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0 OCTUBRE\"/>
    </mc:Choice>
  </mc:AlternateContent>
  <xr:revisionPtr revIDLastSave="0" documentId="13_ncr:1_{2F0369AF-77FE-46E1-87B2-29CCAF681A4A}" xr6:coauthVersionLast="36" xr6:coauthVersionMax="36" xr10:uidLastSave="{00000000-0000-0000-0000-000000000000}"/>
  <bookViews>
    <workbookView xWindow="0" yWindow="0" windowWidth="12990" windowHeight="3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D20" i="6" l="1"/>
  <c r="D19" i="6"/>
  <c r="D16" i="6"/>
  <c r="D6" i="6"/>
  <c r="D5" i="6"/>
</calcChain>
</file>

<file path=xl/sharedStrings.xml><?xml version="1.0" encoding="utf-8"?>
<sst xmlns="http://schemas.openxmlformats.org/spreadsheetml/2006/main" count="457" uniqueCount="204">
  <si>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</si>
  <si>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</si>
  <si>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</si>
  <si>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</si>
  <si>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</si>
  <si>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</si>
  <si>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</si>
  <si>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</si>
  <si>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</si>
  <si>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</si>
  <si>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</si>
  <si>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</si>
  <si>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</si>
  <si>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</si>
  <si>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</si>
  <si>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</si>
  <si>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</si>
  <si>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</si>
  <si>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</si>
  <si>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</si>
  <si>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</si>
  <si>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</si>
  <si>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</si>
  <si>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</si>
  <si>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</si>
  <si>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</si>
  <si>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</si>
  <si>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</si>
  <si>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</si>
  <si>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</si>
  <si>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</si>
  <si>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</si>
  <si>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</si>
  <si>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</si>
  <si>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</si>
  <si>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</si>
  <si>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</si>
  <si>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</si>
  <si>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</si>
  <si>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</si>
  <si>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</si>
  <si>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</si>
  <si>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</si>
  <si>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</si>
  <si>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</si>
  <si>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</si>
  <si>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</si>
  <si>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</si>
  <si>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</si>
  <si>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</si>
  <si>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</si>
  <si>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</si>
  <si>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</si>
  <si>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</si>
  <si>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</si>
  <si>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</si>
  <si>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</si>
  <si>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</si>
  <si>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</si>
  <si>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</si>
  <si>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</si>
  <si>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</si>
  <si>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</si>
  <si>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</si>
  <si>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</si>
  <si>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</si>
  <si>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</si>
  <si>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</si>
  <si>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</si>
  <si>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</si>
  <si>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</si>
  <si>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</si>
  <si>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</si>
  <si>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</si>
  <si>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</si>
  <si>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</si>
  <si>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</si>
  <si>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</si>
  <si>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</si>
  <si>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</si>
  <si>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</si>
  <si>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</si>
  <si>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</si>
  <si>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</si>
  <si>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</si>
  <si>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</si>
  <si>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</si>
  <si>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</si>
  <si>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</si>
  <si>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</si>
  <si>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</si>
  <si>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</si>
  <si>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</si>
  <si>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</si>
  <si>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</si>
  <si>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</si>
  <si>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</si>
  <si>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</si>
  <si>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</si>
  <si>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</si>
  <si>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</si>
  <si>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</si>
  <si>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</si>
  <si>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</si>
  <si>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</si>
  <si>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</si>
  <si>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</si>
  <si>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</si>
  <si>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</si>
  <si>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</si>
  <si>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</si>
  <si>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</si>
  <si>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</si>
  <si>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</si>
  <si>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</si>
  <si>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</si>
  <si>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EDGAR IVAN </t>
  </si>
  <si>
    <t>RUIZ</t>
  </si>
  <si>
    <t>GOMEZ</t>
  </si>
  <si>
    <t>COMISION DE TRABAJO A S.L.P., S.L.P.  EL DIA 01 OCTUBRE A REUNION EN OFICINAS CENTRALES.</t>
  </si>
  <si>
    <t>MEXICO</t>
  </si>
  <si>
    <t>SAN LUIS POTOSI</t>
  </si>
  <si>
    <t>http://www.cegaipslp.org.mx/HV2025.nsf/nombre_de_la_vista/F08B91E61E434C8806258D42005422E0/$File/1+INFORME+DE+COMISION.pdf</t>
  </si>
  <si>
    <t>DIRECCION ADMINISTRATIVA</t>
  </si>
  <si>
    <t>GERARDO</t>
  </si>
  <si>
    <t>PONCE</t>
  </si>
  <si>
    <t>BUSTAMANTE</t>
  </si>
  <si>
    <t>COMISION DE TRABAJO A CIUDAD DE MEXICO, EL DIA 07 OCTUBRE DEL 2025 PARA ENTREGA DE DOCUMENTACION OFICIAL. OFICIO 311</t>
  </si>
  <si>
    <t>CIUDAD DE MEXICO</t>
  </si>
  <si>
    <t>http://www.cegaipslp.org.mx/HV2025.nsf/nombre_de_la_vista/C1AA4CCC7036A6A006258D420054425D/$File/2+INFORME+DE+COMISION_0001.pdf</t>
  </si>
  <si>
    <t>ANAIS</t>
  </si>
  <si>
    <t>MARTINEZ</t>
  </si>
  <si>
    <t>OVALLE</t>
  </si>
  <si>
    <t>COMISION DE TRABAJO A SANTA CATARINA, SAN NICOLAS TOLENTINO, PARA TRASLADAR A LA INSTRUCTORA Y ENTREGAR MATERIAL, EL DIA 12 OCTUBRE. OFICIO 233</t>
  </si>
  <si>
    <t>http://www.cegaipslp.org.mx/HV2025.nsf/nombre_de_la_vista/7FB6F0716676B4B706258D4200544AD3/$File/3+INFORME+DE+COMISION_0001.pdf</t>
  </si>
  <si>
    <t>COMISION DE TRABAJO A SAN NICOLAS TOLENTINO PARA ENTREGA DE MATERIAL Y TRASLADO DE INSTRUCTORA. OFICIO 241</t>
  </si>
  <si>
    <t>http://www.cegaipslp.org.mx/HV2025.nsf/nombre_de_la_vista/76B4C88CE3E2AAC706258D420054571F/$File/4+INFORME+DE+COMISION_0001.pdf</t>
  </si>
  <si>
    <t>COMISION DE TRABAJO A SAN NICOLAS TOLENTINO CON LA FINALIDAD DE APERTURA DE CURSOS DE CAPACITACION Y ENTREGA DE MATERIAL. OFICIO 241</t>
  </si>
  <si>
    <t>http://www.cegaipslp.org.mx/HV2025.nsf/nombre_de_la_vista/63669BB9BAE3316C06258D42005468E9/$File/5+INFORME+DE+COMISION_0001.pdf</t>
  </si>
  <si>
    <t>COMISION DE TRABAJO A RIOVERDE, Y GRANJENAL, VILLA JUAREZ, EL DIA 24 SEPTIEMBRE DEL 2025 CON LA FINAIDAD DE REALIZAR COMPRA DE MATERIAL PARA CURSOS DE CAPACITACION Y SUPERVISION DE CURSOS. OFICIO 244</t>
  </si>
  <si>
    <t>http://www.cegaipslp.org.mx/HV2025.nsf/nombre_de_la_vista/127FE68D6F7711E606258D420054746D/$File/6+INFORME+DE+COMISION_0001.pdf</t>
  </si>
  <si>
    <t>CARLOS</t>
  </si>
  <si>
    <t>SOSA</t>
  </si>
  <si>
    <t>SANTIAGO</t>
  </si>
  <si>
    <t xml:space="preserve">COMISION DE TRABAJO A TAMPOMOLON Y TAMUIN, CON LA FINANLIDAD DE SUPERVISAR CURSOS DE CAPACITACION, LOS DIAS 6,7,8 Y 9 DE OCTUBRE 2025. </t>
  </si>
  <si>
    <t>http://www.cegaipslp.org.mx/HV2025.nsf/nombre_de_la_vista/E29300DC5EEEEA7506258D4200549B0B/$File/7+INFORME+DE+COMISION_0001.pdf</t>
  </si>
  <si>
    <t>JOSE LUIS</t>
  </si>
  <si>
    <t>MORALES</t>
  </si>
  <si>
    <t>BRIONES</t>
  </si>
  <si>
    <t>COMISION DE TRABAJO A VILLA DE REYES, PARA ENTREGA DE MATERIAL PARA IMPARTICION DEL PROYECTO DIF 2025. EL DIA 15 DE OCTUBRE DEL 2025.</t>
  </si>
  <si>
    <t>http://www.cegaipslp.org.mx/HV2025.nsf/nombre_de_la_vista/B1F9357DE7FCDF1B06258D420054A58A/$File/8+INFORME+DE+COMISION_0001.pdf</t>
  </si>
  <si>
    <t>COMISION DE TRABAJO A VILLA DE REYES, PARA ENTREGA DE MATERIAL PARA IMPARTICION DEL PROYECTO DIF 2025. EL DIA 16 Y 17 DE OCTUBRE DEL 2025.</t>
  </si>
  <si>
    <t>http://www.cegaipslp.org.mx/HV2025.nsf/nombre_de_la_vista/44E01D6A04919DE806258D420054AEC8/$File/9+INFORME+DE+COMISION_0001.pdf</t>
  </si>
  <si>
    <t>COMISION DE TRABAJO A CIUDAD DE MEXICO, ENTREGA DE DOCUMENTACION OFICIAL. EL DIA 21 DE OCTUBRE DEL 2025. OFICIO 319.</t>
  </si>
  <si>
    <t>http://www.cegaipslp.org.mx/HV2025.nsf/nombre_de_la_vista/84D3A0B34C62467C06258D420054B752/$File/10+INFORME+DE+COMISION_0001.pdf</t>
  </si>
  <si>
    <t>COMISION DE TRABAJO A VILLA DE REYES, PARA ENTREGA DE MATERIALO PARA IMPARTICION DEL PROYECTO DIF 2025, EL DIA 21 DE OCTUBRE 2025.OFICIO 320.</t>
  </si>
  <si>
    <t>http://www.cegaipslp.org.mx/HV2025.nsf/nombre_de_la_vista/C92BDB504FF3B3F106258D420054C236/$File/11+INFORME+DE+COMISION_0001.pdf</t>
  </si>
  <si>
    <t>ELIZABETH</t>
  </si>
  <si>
    <t>GONZALEZ</t>
  </si>
  <si>
    <t>MENDOZA</t>
  </si>
  <si>
    <t>COMISION DE TRABAJO A CD MAIZ,S.L.P.   EL DIA 21 OCT OF 128</t>
  </si>
  <si>
    <t>MARIA AUDELIA</t>
  </si>
  <si>
    <t>QUISTIAN</t>
  </si>
  <si>
    <t>HERNANDEZ</t>
  </si>
  <si>
    <t>COMISION DE TRABAJO A CHARCAS, VENADO Y MOCTEZUMA, FIRMA DE CONTRATOS DE PRESTACION DE SERVICIOS PARA INSTRUCTORES Y RECOLECCION DE EXPEDIENTES, EL DIA 27 DE OCTUBRE  2025. OFICIO 29.</t>
  </si>
  <si>
    <t>http://www.cegaipslp.org.mx/HV2025.nsf/nombre_de_la_vista/B46AE057CF12E84506258D4200559A59/$File/1+FACTURA+3751_0001.pdf</t>
  </si>
  <si>
    <t>http://www.cegaipslp.org.mx/HV2025.nsf/nombre_de_la_vista/D59F04043CFDAA3E06258D420055A333/$File/1+FACTURA+3752_0001.pdf</t>
  </si>
  <si>
    <t>http://www.cegaipslp.org.mx/HV2025.nsf/nombre_de_la_vista/6A9DB460BAA35BA006258D420055ACD6/$File/2+FACTURA+3721.pdf</t>
  </si>
  <si>
    <t>http://www.cegaipslp.org.mx/HV2025.nsf/nombre_de_la_vista/98807E87CA526F9606258D420055B846/$File/2+FACTURA+3721_0001.pdf</t>
  </si>
  <si>
    <t>http://www.cegaipslp.org.mx/HV2025.nsf/nombre_de_la_vista/A48A36CCD05BC77706258D420055C24D/$File/2+FACTURA+3751_0001.pdf</t>
  </si>
  <si>
    <t>http://www.cegaipslp.org.mx/HV2025.nsf/nombre_de_la_vista/9F56FD4CB8DF7D6406258D420055CAFE/$File/3+FACTURA+3752_0001.pdf</t>
  </si>
  <si>
    <t>http://www.cegaipslp.org.mx/HV2025.nsf/nombre_de_la_vista/646FD9AD087DEC3206258D4200560F62/$File/4+FACTURA+3752_0001.pdf</t>
  </si>
  <si>
    <t>http://www.cegaipslp.org.mx/HV2025.nsf/nombre_de_la_vista/F7189835BCFC2B7306258D420056192E/$File/5+FACTURA+3752_0001.pdf</t>
  </si>
  <si>
    <t>http://www.cegaipslp.org.mx/HV2025.nsf/nombre_de_la_vista/D1C0679C9B0BB99506258D4200565270/$File/6+FACTURA+3752_0001.pdf</t>
  </si>
  <si>
    <t>http://www.cegaipslp.org.mx/HV2025.nsf/nombre_de_la_vista/509CB3C0A59F165106258D4200565D05/$File/7+FACTURA+3752_0001.pdf</t>
  </si>
  <si>
    <t>http://www.cegaipslp.org.mx/HV2025.nsf/nombre_de_la_vista/AC538362B686BDB506258D420056680E/$File/8+FACTURA+3752_0001.pdf</t>
  </si>
  <si>
    <t>http://www.cegaipslp.org.mx/HV2025.nsf/nombre_de_la_vista/01265A23A3DCBBAA06258D42005672A4/$File/9+FACTURA+3752_0001.pdf</t>
  </si>
  <si>
    <t>http://www.cegaipslp.org.mx/HV2025.nsf/nombre_de_la_vista/05C10297BEB5ABBB06258D420056837A/$File/10+FACTURA+3751_0001.pdf</t>
  </si>
  <si>
    <t>http://www.cegaipslp.org.mx/HV2025.nsf/nombre_de_la_vista/B89B058650E44CEE06258D42005691BC/$File/11+FACTURA+3752_0001.pdf</t>
  </si>
  <si>
    <t>Viaticos en el País</t>
  </si>
  <si>
    <t>Gastos de traslados en comisiones oficiales</t>
  </si>
  <si>
    <t>Pasajes Terrestres</t>
  </si>
  <si>
    <t>Otros servicios de traslado y hospedaje</t>
  </si>
  <si>
    <t>http://www.cegaipslp.org.mx/HV2025.nsf/nombre_de_la_vista/3B04D619CE114DFA06258D460056A23C/$File/10+FACTURA+3721_0001_compressed.pdf</t>
  </si>
  <si>
    <t>http://www.cegaipslp.org.mx/HV2025.nsf/nombre_de_la_vista/28098ADFB257ACBF06258D460057A626/$File/12+FACTURA+3751_0001.pdf</t>
  </si>
  <si>
    <t>http://www.cegaipslp.org.mx/HV2025.nsf/nombre_de_la_vista/15DEDE678F19BE5106258D46005882E6/$File/12+FACTURA+3752_0001_compressed.pdf</t>
  </si>
  <si>
    <t>http://www.cegaipslp.org.mx/HV2025.nsf/nombre_de_la_vista/4C07C67EEA5622AA06258D4600589437/$File/13+FACTURA+3752_0001.pdf</t>
  </si>
  <si>
    <t>http://www.cegaipslp.org.mx/HV2025.nsf/nombre_de_la_vista/8C0AB0B1B41E7B0F06258D460058A808/$File/12+INFORME+DE+COMISION_0001.pdf</t>
  </si>
  <si>
    <t>http://www.cegaipslp.org.mx/HV2025.nsf/nombre_de_la_vista/91D48DB259BD091C06258D460058FCDF/$File/13+INFORME+DE+COMISION_0001.pdf</t>
  </si>
  <si>
    <t>http://www.cegaipslp.org.mx/HV2025.nsf/nombre_de_la_vista/2B63E3CC76571AAD06258CE4005620B2/$File/NORMATIVA+QUE+REGULA+LOS+GASTOS.docx</t>
  </si>
  <si>
    <t>TECNICO ESPECIALIZADO</t>
  </si>
  <si>
    <t>UNIDAD CENTRO DE ENTRENAMIENTO TECNICO EN LOGISTICA</t>
  </si>
  <si>
    <t>JEFE DE CAPACITACION</t>
  </si>
  <si>
    <t>DIRECTORA DE PLANTEL</t>
  </si>
  <si>
    <t>UNIDAD EBANO</t>
  </si>
  <si>
    <t>UNIDAD CERRITOS</t>
  </si>
  <si>
    <t>SECRETARIO DE APOYO</t>
  </si>
  <si>
    <t>ANALISTA PROFESIONAL</t>
  </si>
  <si>
    <t>27-ZA</t>
  </si>
  <si>
    <t>SUPERVISOR GENERAL</t>
  </si>
  <si>
    <t>DIRECCION GENERAL</t>
  </si>
  <si>
    <t>DIRECTORA PLANTEL</t>
  </si>
  <si>
    <t>DIRECTOR PLANTEL</t>
  </si>
  <si>
    <t>UNIDAD MEXQUITIC DE CARMONA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</si>
</sst>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3" fillId="0" borderId="0" xfId="1" applyFill="1"/>
    <xf numFmtId="0" fontId="0" fillId="0" borderId="0" xfId="0" applyFill="1" applyBorder="1"/>
    <xf numFmtId="0" fontId="0" fillId="3" borderId="0" xfId="0" applyFill="1" applyBorder="1"/>
    <xf numFmtId="0" fontId="3" fillId="0" borderId="0" xfId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1F9357DE7FCDF1B06258D420054A58A/$File/8+INFORME+DE+COMISION_0001.pdf" TargetMode="External"/><Relationship Id="rId13" Type="http://schemas.openxmlformats.org/officeDocument/2006/relationships/hyperlink" Target="http://www.cegaipslp.org.mx/HV2025.nsf/nombre_de_la_vista/91D48DB259BD091C06258D460058FCDF/$File/13+INFORME+DE+COMISION_0001.pdf" TargetMode="External"/><Relationship Id="rId18" Type="http://schemas.openxmlformats.org/officeDocument/2006/relationships/hyperlink" Target="http://www.cegaipslp.org.mx/HV2025.nsf/nombre_de_la_vista/2B63E3CC76571AAD06258CE4005620B2/$File/NORMATIVA+QUE+REGULA+LOS+GASTOS.docx" TargetMode="External"/><Relationship Id="rId26" Type="http://schemas.openxmlformats.org/officeDocument/2006/relationships/hyperlink" Target="http://www.cegaipslp.org.mx/HV2025.nsf/nombre_de_la_vista/2B63E3CC76571AAD06258CE4005620B2/$File/NORMATIVA+QUE+REGULA+LOS+GASTOS.docx" TargetMode="External"/><Relationship Id="rId3" Type="http://schemas.openxmlformats.org/officeDocument/2006/relationships/hyperlink" Target="http://www.cegaipslp.org.mx/HV2025.nsf/nombre_de_la_vista/7FB6F0716676B4B706258D4200544AD3/$File/3+INFORME+DE+COMISION_0001.pdf" TargetMode="External"/><Relationship Id="rId21" Type="http://schemas.openxmlformats.org/officeDocument/2006/relationships/hyperlink" Target="http://www.cegaipslp.org.mx/HV2025.nsf/nombre_de_la_vista/2B63E3CC76571AAD06258CE4005620B2/$File/NORMATIVA+QUE+REGULA+LOS+GASTOS.docx" TargetMode="External"/><Relationship Id="rId7" Type="http://schemas.openxmlformats.org/officeDocument/2006/relationships/hyperlink" Target="http://www.cegaipslp.org.mx/HV2025.nsf/nombre_de_la_vista/E29300DC5EEEEA7506258D4200549B0B/$File/7+INFORME+DE+COMISION_0001.pdf" TargetMode="External"/><Relationship Id="rId12" Type="http://schemas.openxmlformats.org/officeDocument/2006/relationships/hyperlink" Target="http://www.cegaipslp.org.mx/HV2025.nsf/nombre_de_la_vista/8C0AB0B1B41E7B0F06258D460058A808/$File/12+INFORME+DE+COMISION_0001.pdf" TargetMode="External"/><Relationship Id="rId17" Type="http://schemas.openxmlformats.org/officeDocument/2006/relationships/hyperlink" Target="http://www.cegaipslp.org.mx/HV2025.nsf/nombre_de_la_vista/2B63E3CC76571AAD06258CE4005620B2/$File/NORMATIVA+QUE+REGULA+LOS+GASTOS.docx" TargetMode="External"/><Relationship Id="rId25" Type="http://schemas.openxmlformats.org/officeDocument/2006/relationships/hyperlink" Target="http://www.cegaipslp.org.mx/HV2025.nsf/nombre_de_la_vista/2B63E3CC76571AAD06258CE4005620B2/$File/NORMATIVA+QUE+REGULA+LOS+GASTOS.docx" TargetMode="External"/><Relationship Id="rId2" Type="http://schemas.openxmlformats.org/officeDocument/2006/relationships/hyperlink" Target="http://www.cegaipslp.org.mx/HV2025.nsf/nombre_de_la_vista/C1AA4CCC7036A6A006258D420054425D/$File/2+INFORME+DE+COMISION_0001.pdf" TargetMode="External"/><Relationship Id="rId16" Type="http://schemas.openxmlformats.org/officeDocument/2006/relationships/hyperlink" Target="http://www.cegaipslp.org.mx/HV2025.nsf/nombre_de_la_vista/2B63E3CC76571AAD06258CE4005620B2/$File/NORMATIVA+QUE+REGULA+LOS+GASTOS.docx" TargetMode="External"/><Relationship Id="rId20" Type="http://schemas.openxmlformats.org/officeDocument/2006/relationships/hyperlink" Target="http://www.cegaipslp.org.mx/HV2025.nsf/nombre_de_la_vista/2B63E3CC76571AAD06258CE4005620B2/$File/NORMATIVA+QUE+REGULA+LOS+GASTOS.docx" TargetMode="External"/><Relationship Id="rId1" Type="http://schemas.openxmlformats.org/officeDocument/2006/relationships/hyperlink" Target="http://www.cegaipslp.org.mx/HV2025.nsf/nombre_de_la_vista/F08B91E61E434C8806258D42005422E0/$File/1+INFORME+DE+COMISION.pdf" TargetMode="External"/><Relationship Id="rId6" Type="http://schemas.openxmlformats.org/officeDocument/2006/relationships/hyperlink" Target="http://www.cegaipslp.org.mx/HV2025.nsf/nombre_de_la_vista/127FE68D6F7711E606258D420054746D/$File/6+INFORME+DE+COMISION_0001.pdf" TargetMode="External"/><Relationship Id="rId11" Type="http://schemas.openxmlformats.org/officeDocument/2006/relationships/hyperlink" Target="http://www.cegaipslp.org.mx/HV2025.nsf/nombre_de_la_vista/C92BDB504FF3B3F106258D420054C236/$File/11+INFORME+DE+COMISION_0001.pdf" TargetMode="External"/><Relationship Id="rId24" Type="http://schemas.openxmlformats.org/officeDocument/2006/relationships/hyperlink" Target="http://www.cegaipslp.org.mx/HV2025.nsf/nombre_de_la_vista/2B63E3CC76571AAD06258CE4005620B2/$File/NORMATIVA+QUE+REGULA+LOS+GASTOS.docx" TargetMode="External"/><Relationship Id="rId5" Type="http://schemas.openxmlformats.org/officeDocument/2006/relationships/hyperlink" Target="http://www.cegaipslp.org.mx/HV2025.nsf/nombre_de_la_vista/63669BB9BAE3316C06258D42005468E9/$File/5+INFORME+DE+COMISION_0001.pdf" TargetMode="External"/><Relationship Id="rId15" Type="http://schemas.openxmlformats.org/officeDocument/2006/relationships/hyperlink" Target="http://www.cegaipslp.org.mx/HV2025.nsf/nombre_de_la_vista/2B63E3CC76571AAD06258CE4005620B2/$File/NORMATIVA+QUE+REGULA+LOS+GASTOS.docx" TargetMode="External"/><Relationship Id="rId23" Type="http://schemas.openxmlformats.org/officeDocument/2006/relationships/hyperlink" Target="http://www.cegaipslp.org.mx/HV2025.nsf/nombre_de_la_vista/2B63E3CC76571AAD06258CE4005620B2/$File/NORMATIVA+QUE+REGULA+LOS+GASTOS.docx" TargetMode="External"/><Relationship Id="rId10" Type="http://schemas.openxmlformats.org/officeDocument/2006/relationships/hyperlink" Target="http://www.cegaipslp.org.mx/HV2025.nsf/nombre_de_la_vista/84D3A0B34C62467C06258D420054B752/$File/10+INFORME+DE+COMISION_0001.pdf" TargetMode="External"/><Relationship Id="rId19" Type="http://schemas.openxmlformats.org/officeDocument/2006/relationships/hyperlink" Target="http://www.cegaipslp.org.mx/HV2025.nsf/nombre_de_la_vista/2B63E3CC76571AAD06258CE4005620B2/$File/NORMATIVA+QUE+REGULA+LOS+GASTOS.docx" TargetMode="External"/><Relationship Id="rId4" Type="http://schemas.openxmlformats.org/officeDocument/2006/relationships/hyperlink" Target="http://www.cegaipslp.org.mx/HV2025.nsf/nombre_de_la_vista/76B4C88CE3E2AAC706258D420054571F/$File/4+INFORME+DE+COMISION_0001.pdf" TargetMode="External"/><Relationship Id="rId9" Type="http://schemas.openxmlformats.org/officeDocument/2006/relationships/hyperlink" Target="http://www.cegaipslp.org.mx/HV2025.nsf/nombre_de_la_vista/44E01D6A04919DE806258D420054AEC8/$File/9+INFORME+DE+COMISION_0001.pdf" TargetMode="External"/><Relationship Id="rId14" Type="http://schemas.openxmlformats.org/officeDocument/2006/relationships/hyperlink" Target="http://www.cegaipslp.org.mx/HV2025.nsf/nombre_de_la_vista/2B63E3CC76571AAD06258CE4005620B2/$File/NORMATIVA+QUE+REGULA+LOS+GASTOS.docx" TargetMode="External"/><Relationship Id="rId22" Type="http://schemas.openxmlformats.org/officeDocument/2006/relationships/hyperlink" Target="http://www.cegaipslp.org.mx/HV2025.nsf/nombre_de_la_vista/2B63E3CC76571AAD06258CE4005620B2/$File/NORMATIVA+QUE+REGULA+LOS+GASTOS.docx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7189835BCFC2B7306258D420056192E/$File/5+FACTURA+3752_0001.pdf" TargetMode="External"/><Relationship Id="rId13" Type="http://schemas.openxmlformats.org/officeDocument/2006/relationships/hyperlink" Target="http://www.cegaipslp.org.mx/HV2025.nsf/nombre_de_la_vista/05C10297BEB5ABBB06258D420056837A/$File/10+FACTURA+3751_0001.pdf" TargetMode="External"/><Relationship Id="rId18" Type="http://schemas.openxmlformats.org/officeDocument/2006/relationships/hyperlink" Target="http://www.cegaipslp.org.mx/HV2025.nsf/nombre_de_la_vista/4C07C67EEA5622AA06258D4600589437/$File/13+FACTURA+3752_0001.pdf" TargetMode="External"/><Relationship Id="rId3" Type="http://schemas.openxmlformats.org/officeDocument/2006/relationships/hyperlink" Target="http://www.cegaipslp.org.mx/HV2025.nsf/nombre_de_la_vista/6A9DB460BAA35BA006258D420055ACD6/$File/2+FACTURA+3721.pdf" TargetMode="External"/><Relationship Id="rId7" Type="http://schemas.openxmlformats.org/officeDocument/2006/relationships/hyperlink" Target="http://www.cegaipslp.org.mx/HV2025.nsf/nombre_de_la_vista/646FD9AD087DEC3206258D4200560F62/$File/4+FACTURA+3752_0001.pdf" TargetMode="External"/><Relationship Id="rId12" Type="http://schemas.openxmlformats.org/officeDocument/2006/relationships/hyperlink" Target="http://www.cegaipslp.org.mx/HV2025.nsf/nombre_de_la_vista/01265A23A3DCBBAA06258D42005672A4/$File/9+FACTURA+3752_0001.pdf" TargetMode="External"/><Relationship Id="rId17" Type="http://schemas.openxmlformats.org/officeDocument/2006/relationships/hyperlink" Target="http://www.cegaipslp.org.mx/HV2025.nsf/nombre_de_la_vista/15DEDE678F19BE5106258D46005882E6/$File/12+FACTURA+3752_0001_compressed.pdf" TargetMode="External"/><Relationship Id="rId2" Type="http://schemas.openxmlformats.org/officeDocument/2006/relationships/hyperlink" Target="http://www.cegaipslp.org.mx/HV2025.nsf/nombre_de_la_vista/D59F04043CFDAA3E06258D420055A333/$File/1+FACTURA+3752_0001.pdf" TargetMode="External"/><Relationship Id="rId16" Type="http://schemas.openxmlformats.org/officeDocument/2006/relationships/hyperlink" Target="http://www.cegaipslp.org.mx/HV2025.nsf/nombre_de_la_vista/28098ADFB257ACBF06258D460057A626/$File/12+FACTURA+3751_0001.pdf" TargetMode="External"/><Relationship Id="rId1" Type="http://schemas.openxmlformats.org/officeDocument/2006/relationships/hyperlink" Target="http://www.cegaipslp.org.mx/HV2025.nsf/nombre_de_la_vista/B46AE057CF12E84506258D4200559A59/$File/1+FACTURA+3751_0001.pdf" TargetMode="External"/><Relationship Id="rId6" Type="http://schemas.openxmlformats.org/officeDocument/2006/relationships/hyperlink" Target="http://www.cegaipslp.org.mx/HV2025.nsf/nombre_de_la_vista/9F56FD4CB8DF7D6406258D420055CAFE/$File/3+FACTURA+3752_0001.pdf" TargetMode="External"/><Relationship Id="rId11" Type="http://schemas.openxmlformats.org/officeDocument/2006/relationships/hyperlink" Target="http://www.cegaipslp.org.mx/HV2025.nsf/nombre_de_la_vista/AC538362B686BDB506258D420056680E/$File/8+FACTURA+3752_0001.pdf" TargetMode="External"/><Relationship Id="rId5" Type="http://schemas.openxmlformats.org/officeDocument/2006/relationships/hyperlink" Target="http://www.cegaipslp.org.mx/HV2025.nsf/nombre_de_la_vista/A48A36CCD05BC77706258D420055C24D/$File/2+FACTURA+3751_0001.pdf" TargetMode="External"/><Relationship Id="rId15" Type="http://schemas.openxmlformats.org/officeDocument/2006/relationships/hyperlink" Target="http://www.cegaipslp.org.mx/HV2025.nsf/nombre_de_la_vista/3B04D619CE114DFA06258D460056A23C/$File/10+FACTURA+3721_0001_compressed.pdf" TargetMode="External"/><Relationship Id="rId10" Type="http://schemas.openxmlformats.org/officeDocument/2006/relationships/hyperlink" Target="http://www.cegaipslp.org.mx/HV2025.nsf/nombre_de_la_vista/509CB3C0A59F165106258D4200565D05/$File/7+FACTURA+3752_0001.pdf" TargetMode="External"/><Relationship Id="rId4" Type="http://schemas.openxmlformats.org/officeDocument/2006/relationships/hyperlink" Target="http://www.cegaipslp.org.mx/HV2025.nsf/nombre_de_la_vista/98807E87CA526F9606258D420055B846/$File/2+FACTURA+3721_0001.pdf" TargetMode="External"/><Relationship Id="rId9" Type="http://schemas.openxmlformats.org/officeDocument/2006/relationships/hyperlink" Target="http://www.cegaipslp.org.mx/HV2025.nsf/nombre_de_la_vista/D1C0679C9B0BB99506258D4200565270/$File/6+FACTURA+3752_0001.pdf" TargetMode="External"/><Relationship Id="rId14" Type="http://schemas.openxmlformats.org/officeDocument/2006/relationships/hyperlink" Target="http://www.cegaipslp.org.mx/HV2025.nsf/nombre_de_la_vista/B89B058650E44CEE06258D42005691BC/$File/11+FACTURA+3752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2025</v>
      </c>
      <c r="B8" s="7">
        <v>45931</v>
      </c>
      <c r="C8" s="8">
        <v>45961</v>
      </c>
      <c r="D8" s="6" t="s">
        <v>91</v>
      </c>
      <c r="E8" s="13">
        <v>27</v>
      </c>
      <c r="F8" t="s">
        <v>190</v>
      </c>
      <c r="G8" t="s">
        <v>190</v>
      </c>
      <c r="H8" t="s">
        <v>191</v>
      </c>
      <c r="I8" s="6" t="s">
        <v>116</v>
      </c>
      <c r="J8" s="6" t="s">
        <v>117</v>
      </c>
      <c r="K8" s="6" t="s">
        <v>118</v>
      </c>
      <c r="L8" t="s">
        <v>101</v>
      </c>
      <c r="M8" s="6" t="s">
        <v>103</v>
      </c>
      <c r="N8" s="6" t="s">
        <v>119</v>
      </c>
      <c r="O8" s="6" t="s">
        <v>105</v>
      </c>
      <c r="P8" s="6">
        <v>2</v>
      </c>
      <c r="Q8" s="6">
        <v>1885</v>
      </c>
      <c r="R8" s="6" t="s">
        <v>120</v>
      </c>
      <c r="S8" s="6" t="s">
        <v>121</v>
      </c>
      <c r="T8" s="6" t="s">
        <v>121</v>
      </c>
      <c r="U8" s="6" t="s">
        <v>120</v>
      </c>
      <c r="V8" s="6" t="s">
        <v>121</v>
      </c>
      <c r="W8" s="6" t="s">
        <v>120</v>
      </c>
      <c r="X8" s="6" t="s">
        <v>119</v>
      </c>
      <c r="Y8" s="7">
        <v>45931</v>
      </c>
      <c r="Z8" s="7">
        <v>45931</v>
      </c>
      <c r="AA8" s="6">
        <v>1</v>
      </c>
      <c r="AB8" s="6">
        <v>1885</v>
      </c>
      <c r="AC8" s="6">
        <v>0</v>
      </c>
      <c r="AD8" s="7">
        <v>45961</v>
      </c>
      <c r="AE8" s="9" t="s">
        <v>122</v>
      </c>
      <c r="AF8" s="6">
        <v>1</v>
      </c>
      <c r="AG8" s="9" t="s">
        <v>189</v>
      </c>
      <c r="AH8" s="6" t="s">
        <v>123</v>
      </c>
      <c r="AI8" s="7">
        <v>45979</v>
      </c>
    </row>
    <row r="9" spans="1:36" s="6" customFormat="1" x14ac:dyDescent="0.25">
      <c r="A9" s="6">
        <v>2025</v>
      </c>
      <c r="B9" s="7">
        <v>45931</v>
      </c>
      <c r="C9" s="8">
        <v>45961</v>
      </c>
      <c r="D9" s="6" t="s">
        <v>91</v>
      </c>
      <c r="E9" s="13">
        <v>0</v>
      </c>
      <c r="F9" t="s">
        <v>192</v>
      </c>
      <c r="G9" t="s">
        <v>192</v>
      </c>
      <c r="H9" t="s">
        <v>123</v>
      </c>
      <c r="I9" s="6" t="s">
        <v>124</v>
      </c>
      <c r="J9" s="6" t="s">
        <v>125</v>
      </c>
      <c r="K9" s="6" t="s">
        <v>126</v>
      </c>
      <c r="L9" t="s">
        <v>101</v>
      </c>
      <c r="M9" s="6" t="s">
        <v>103</v>
      </c>
      <c r="N9" s="6" t="s">
        <v>127</v>
      </c>
      <c r="O9" s="6" t="s">
        <v>105</v>
      </c>
      <c r="P9" s="6">
        <v>1</v>
      </c>
      <c r="Q9" s="6">
        <v>3091.83</v>
      </c>
      <c r="R9" s="6" t="s">
        <v>120</v>
      </c>
      <c r="S9" s="6" t="s">
        <v>121</v>
      </c>
      <c r="T9" s="6" t="s">
        <v>121</v>
      </c>
      <c r="U9" s="6" t="s">
        <v>120</v>
      </c>
      <c r="V9" s="6" t="s">
        <v>128</v>
      </c>
      <c r="W9" s="6" t="s">
        <v>128</v>
      </c>
      <c r="X9" s="6" t="s">
        <v>127</v>
      </c>
      <c r="Y9" s="7">
        <v>45937</v>
      </c>
      <c r="Z9" s="7">
        <v>45937</v>
      </c>
      <c r="AA9" s="6">
        <v>2</v>
      </c>
      <c r="AB9" s="6">
        <v>3091.83</v>
      </c>
      <c r="AC9" s="6">
        <v>0</v>
      </c>
      <c r="AD9" s="7">
        <v>45961</v>
      </c>
      <c r="AE9" s="9" t="s">
        <v>129</v>
      </c>
      <c r="AF9" s="6">
        <v>2</v>
      </c>
      <c r="AG9" s="9" t="s">
        <v>189</v>
      </c>
      <c r="AH9" s="6" t="s">
        <v>123</v>
      </c>
      <c r="AI9" s="7">
        <v>45979</v>
      </c>
    </row>
    <row r="10" spans="1:36" s="6" customFormat="1" x14ac:dyDescent="0.25">
      <c r="A10" s="6">
        <v>2025</v>
      </c>
      <c r="B10" s="7">
        <v>45931</v>
      </c>
      <c r="C10" s="8">
        <v>45961</v>
      </c>
      <c r="D10" s="6" t="s">
        <v>91</v>
      </c>
      <c r="E10" s="13">
        <v>0</v>
      </c>
      <c r="F10" t="s">
        <v>193</v>
      </c>
      <c r="G10" t="s">
        <v>193</v>
      </c>
      <c r="H10" t="s">
        <v>195</v>
      </c>
      <c r="I10" s="10" t="s">
        <v>130</v>
      </c>
      <c r="J10" s="10" t="s">
        <v>131</v>
      </c>
      <c r="K10" s="10" t="s">
        <v>132</v>
      </c>
      <c r="L10" t="s">
        <v>102</v>
      </c>
      <c r="M10" s="6" t="s">
        <v>103</v>
      </c>
      <c r="N10" s="6" t="s">
        <v>133</v>
      </c>
      <c r="O10" s="6" t="s">
        <v>105</v>
      </c>
      <c r="P10" s="6">
        <v>1</v>
      </c>
      <c r="Q10" s="6">
        <v>850.07</v>
      </c>
      <c r="R10" s="6" t="s">
        <v>120</v>
      </c>
      <c r="S10" s="6" t="s">
        <v>121</v>
      </c>
      <c r="T10" s="6" t="s">
        <v>121</v>
      </c>
      <c r="U10" s="6" t="s">
        <v>120</v>
      </c>
      <c r="V10" s="6" t="s">
        <v>121</v>
      </c>
      <c r="W10" s="6" t="s">
        <v>120</v>
      </c>
      <c r="X10" s="6" t="s">
        <v>133</v>
      </c>
      <c r="Y10" s="7">
        <v>45912</v>
      </c>
      <c r="Z10" s="7">
        <v>45912</v>
      </c>
      <c r="AA10" s="6">
        <v>3</v>
      </c>
      <c r="AB10" s="6">
        <v>850.07</v>
      </c>
      <c r="AC10" s="6">
        <v>0</v>
      </c>
      <c r="AD10" s="7">
        <v>45961</v>
      </c>
      <c r="AE10" s="9" t="s">
        <v>134</v>
      </c>
      <c r="AF10" s="6">
        <v>3</v>
      </c>
      <c r="AG10" s="9" t="s">
        <v>189</v>
      </c>
      <c r="AH10" s="6" t="s">
        <v>123</v>
      </c>
      <c r="AI10" s="7">
        <v>45979</v>
      </c>
    </row>
    <row r="11" spans="1:36" s="6" customFormat="1" x14ac:dyDescent="0.25">
      <c r="A11" s="6">
        <v>2025</v>
      </c>
      <c r="B11" s="7">
        <v>45931</v>
      </c>
      <c r="C11" s="8">
        <v>45961</v>
      </c>
      <c r="D11" s="6" t="s">
        <v>91</v>
      </c>
      <c r="E11" s="13">
        <v>0</v>
      </c>
      <c r="F11" t="s">
        <v>193</v>
      </c>
      <c r="G11" t="s">
        <v>193</v>
      </c>
      <c r="H11" t="s">
        <v>195</v>
      </c>
      <c r="I11" s="10" t="s">
        <v>130</v>
      </c>
      <c r="J11" s="10" t="s">
        <v>131</v>
      </c>
      <c r="K11" s="10" t="s">
        <v>132</v>
      </c>
      <c r="L11" s="11" t="s">
        <v>102</v>
      </c>
      <c r="M11" s="6" t="s">
        <v>103</v>
      </c>
      <c r="N11" s="6" t="s">
        <v>135</v>
      </c>
      <c r="O11" s="10" t="s">
        <v>105</v>
      </c>
      <c r="P11" s="6">
        <v>1</v>
      </c>
      <c r="Q11" s="6">
        <v>575.76</v>
      </c>
      <c r="R11" s="6" t="s">
        <v>120</v>
      </c>
      <c r="S11" s="6" t="s">
        <v>121</v>
      </c>
      <c r="T11" s="6" t="s">
        <v>121</v>
      </c>
      <c r="U11" s="6" t="s">
        <v>120</v>
      </c>
      <c r="V11" s="6" t="s">
        <v>121</v>
      </c>
      <c r="W11" s="6" t="s">
        <v>120</v>
      </c>
      <c r="X11" s="6" t="s">
        <v>135</v>
      </c>
      <c r="Y11" s="7">
        <v>45920</v>
      </c>
      <c r="Z11" s="7">
        <v>45920</v>
      </c>
      <c r="AA11" s="6">
        <v>4</v>
      </c>
      <c r="AB11" s="6">
        <v>575.76</v>
      </c>
      <c r="AC11" s="6">
        <v>0</v>
      </c>
      <c r="AD11" s="7">
        <v>45961</v>
      </c>
      <c r="AE11" s="9" t="s">
        <v>136</v>
      </c>
      <c r="AF11" s="6">
        <v>4</v>
      </c>
      <c r="AG11" s="9" t="s">
        <v>189</v>
      </c>
      <c r="AH11" s="6" t="s">
        <v>123</v>
      </c>
      <c r="AI11" s="7">
        <v>45979</v>
      </c>
    </row>
    <row r="12" spans="1:36" s="6" customFormat="1" x14ac:dyDescent="0.25">
      <c r="A12" s="6">
        <v>2025</v>
      </c>
      <c r="B12" s="7">
        <v>45931</v>
      </c>
      <c r="C12" s="8">
        <v>45961</v>
      </c>
      <c r="D12" s="6" t="s">
        <v>91</v>
      </c>
      <c r="E12" s="13">
        <v>0</v>
      </c>
      <c r="F12" t="s">
        <v>193</v>
      </c>
      <c r="G12" t="s">
        <v>193</v>
      </c>
      <c r="H12" t="s">
        <v>195</v>
      </c>
      <c r="I12" s="10" t="s">
        <v>130</v>
      </c>
      <c r="J12" s="10" t="s">
        <v>131</v>
      </c>
      <c r="K12" s="10" t="s">
        <v>132</v>
      </c>
      <c r="L12" s="11" t="s">
        <v>102</v>
      </c>
      <c r="M12" s="10" t="s">
        <v>103</v>
      </c>
      <c r="N12" s="6" t="s">
        <v>137</v>
      </c>
      <c r="O12" s="10" t="s">
        <v>105</v>
      </c>
      <c r="P12" s="6">
        <v>2</v>
      </c>
      <c r="Q12" s="6">
        <v>500</v>
      </c>
      <c r="R12" s="6" t="s">
        <v>120</v>
      </c>
      <c r="S12" s="6" t="s">
        <v>121</v>
      </c>
      <c r="T12" s="6" t="s">
        <v>121</v>
      </c>
      <c r="U12" s="6" t="s">
        <v>120</v>
      </c>
      <c r="V12" s="6" t="s">
        <v>121</v>
      </c>
      <c r="W12" s="6" t="s">
        <v>120</v>
      </c>
      <c r="X12" s="6" t="s">
        <v>137</v>
      </c>
      <c r="Y12" s="7">
        <v>45923</v>
      </c>
      <c r="Z12" s="7">
        <v>45923</v>
      </c>
      <c r="AA12" s="6">
        <v>5</v>
      </c>
      <c r="AB12" s="6">
        <v>500</v>
      </c>
      <c r="AC12" s="6">
        <v>0</v>
      </c>
      <c r="AD12" s="7">
        <v>45961</v>
      </c>
      <c r="AE12" s="9" t="s">
        <v>138</v>
      </c>
      <c r="AF12" s="6">
        <v>5</v>
      </c>
      <c r="AG12" s="9" t="s">
        <v>189</v>
      </c>
      <c r="AH12" s="6" t="s">
        <v>123</v>
      </c>
      <c r="AI12" s="7">
        <v>45979</v>
      </c>
    </row>
    <row r="13" spans="1:36" s="6" customFormat="1" x14ac:dyDescent="0.25">
      <c r="A13" s="6">
        <v>2025</v>
      </c>
      <c r="B13" s="7">
        <v>45931</v>
      </c>
      <c r="C13" s="8">
        <v>45961</v>
      </c>
      <c r="D13" s="6" t="s">
        <v>91</v>
      </c>
      <c r="E13" s="13">
        <v>0</v>
      </c>
      <c r="F13" t="s">
        <v>193</v>
      </c>
      <c r="G13" t="s">
        <v>193</v>
      </c>
      <c r="H13" t="s">
        <v>195</v>
      </c>
      <c r="I13" s="10" t="s">
        <v>130</v>
      </c>
      <c r="J13" s="10" t="s">
        <v>131</v>
      </c>
      <c r="K13" s="10" t="s">
        <v>132</v>
      </c>
      <c r="L13" s="11" t="s">
        <v>102</v>
      </c>
      <c r="M13" s="10" t="s">
        <v>103</v>
      </c>
      <c r="N13" s="6" t="s">
        <v>139</v>
      </c>
      <c r="O13" s="10" t="s">
        <v>105</v>
      </c>
      <c r="P13" s="6">
        <v>2</v>
      </c>
      <c r="Q13" s="6">
        <v>400</v>
      </c>
      <c r="R13" s="6" t="s">
        <v>120</v>
      </c>
      <c r="S13" s="6" t="s">
        <v>121</v>
      </c>
      <c r="T13" s="6" t="s">
        <v>121</v>
      </c>
      <c r="U13" s="6" t="s">
        <v>120</v>
      </c>
      <c r="V13" s="6" t="s">
        <v>121</v>
      </c>
      <c r="W13" s="6" t="s">
        <v>120</v>
      </c>
      <c r="X13" s="6" t="s">
        <v>139</v>
      </c>
      <c r="Y13" s="7">
        <v>45924</v>
      </c>
      <c r="Z13" s="7">
        <v>45924</v>
      </c>
      <c r="AA13" s="6">
        <v>6</v>
      </c>
      <c r="AB13" s="6">
        <v>400</v>
      </c>
      <c r="AC13" s="6">
        <v>0</v>
      </c>
      <c r="AD13" s="7">
        <v>45961</v>
      </c>
      <c r="AE13" s="9" t="s">
        <v>140</v>
      </c>
      <c r="AF13" s="6">
        <v>6</v>
      </c>
      <c r="AG13" s="9" t="s">
        <v>189</v>
      </c>
      <c r="AH13" s="6" t="s">
        <v>123</v>
      </c>
      <c r="AI13" s="7">
        <v>45979</v>
      </c>
    </row>
    <row r="14" spans="1:36" s="6" customFormat="1" x14ac:dyDescent="0.25">
      <c r="A14" s="6">
        <v>2025</v>
      </c>
      <c r="B14" s="7">
        <v>45931</v>
      </c>
      <c r="C14" s="8">
        <v>45961</v>
      </c>
      <c r="D14" s="6" t="s">
        <v>91</v>
      </c>
      <c r="E14" s="13">
        <v>21</v>
      </c>
      <c r="F14" t="s">
        <v>196</v>
      </c>
      <c r="G14" t="s">
        <v>196</v>
      </c>
      <c r="H14" t="s">
        <v>194</v>
      </c>
      <c r="I14" s="10" t="s">
        <v>141</v>
      </c>
      <c r="J14" s="10" t="s">
        <v>142</v>
      </c>
      <c r="K14" s="10" t="s">
        <v>143</v>
      </c>
      <c r="L14" s="11" t="s">
        <v>101</v>
      </c>
      <c r="M14" s="10" t="s">
        <v>103</v>
      </c>
      <c r="N14" s="6" t="s">
        <v>144</v>
      </c>
      <c r="O14" s="10" t="s">
        <v>105</v>
      </c>
      <c r="P14" s="6">
        <v>2</v>
      </c>
      <c r="Q14" s="6">
        <v>340</v>
      </c>
      <c r="R14" s="6" t="s">
        <v>120</v>
      </c>
      <c r="S14" s="6" t="s">
        <v>121</v>
      </c>
      <c r="T14" s="6" t="s">
        <v>121</v>
      </c>
      <c r="U14" s="6" t="s">
        <v>120</v>
      </c>
      <c r="V14" s="6" t="s">
        <v>121</v>
      </c>
      <c r="W14" s="6" t="s">
        <v>120</v>
      </c>
      <c r="X14" s="6" t="s">
        <v>144</v>
      </c>
      <c r="Y14" s="7">
        <v>45936</v>
      </c>
      <c r="Z14" s="7">
        <v>45939</v>
      </c>
      <c r="AA14" s="6">
        <v>7</v>
      </c>
      <c r="AB14" s="6">
        <v>340</v>
      </c>
      <c r="AC14" s="6">
        <v>0</v>
      </c>
      <c r="AD14" s="7">
        <v>45961</v>
      </c>
      <c r="AE14" s="9" t="s">
        <v>145</v>
      </c>
      <c r="AF14" s="6">
        <v>7</v>
      </c>
      <c r="AG14" s="9" t="s">
        <v>189</v>
      </c>
      <c r="AH14" s="6" t="s">
        <v>123</v>
      </c>
      <c r="AI14" s="7">
        <v>45979</v>
      </c>
    </row>
    <row r="15" spans="1:36" s="6" customFormat="1" x14ac:dyDescent="0.25">
      <c r="A15" s="6">
        <v>2025</v>
      </c>
      <c r="B15" s="7">
        <v>45931</v>
      </c>
      <c r="C15" s="8">
        <v>45961</v>
      </c>
      <c r="D15" s="6" t="s">
        <v>91</v>
      </c>
      <c r="E15" s="13">
        <v>26</v>
      </c>
      <c r="F15" t="s">
        <v>197</v>
      </c>
      <c r="G15" t="s">
        <v>197</v>
      </c>
      <c r="H15" t="s">
        <v>123</v>
      </c>
      <c r="I15" s="10" t="s">
        <v>146</v>
      </c>
      <c r="J15" s="10" t="s">
        <v>147</v>
      </c>
      <c r="K15" s="10" t="s">
        <v>148</v>
      </c>
      <c r="L15" s="11" t="s">
        <v>101</v>
      </c>
      <c r="M15" s="10" t="s">
        <v>103</v>
      </c>
      <c r="N15" s="6" t="s">
        <v>149</v>
      </c>
      <c r="O15" s="10" t="s">
        <v>105</v>
      </c>
      <c r="P15" s="6">
        <v>1</v>
      </c>
      <c r="Q15" s="6">
        <v>1000</v>
      </c>
      <c r="R15" s="6" t="s">
        <v>120</v>
      </c>
      <c r="S15" s="6" t="s">
        <v>121</v>
      </c>
      <c r="T15" s="6" t="s">
        <v>121</v>
      </c>
      <c r="U15" s="6" t="s">
        <v>120</v>
      </c>
      <c r="V15" s="6" t="s">
        <v>121</v>
      </c>
      <c r="W15" s="6" t="s">
        <v>120</v>
      </c>
      <c r="X15" s="6" t="s">
        <v>149</v>
      </c>
      <c r="Y15" s="7">
        <v>45945</v>
      </c>
      <c r="Z15" s="7">
        <v>45945</v>
      </c>
      <c r="AA15" s="6">
        <v>8</v>
      </c>
      <c r="AB15" s="6">
        <v>1000</v>
      </c>
      <c r="AC15" s="6">
        <v>0</v>
      </c>
      <c r="AD15" s="7">
        <v>45961</v>
      </c>
      <c r="AE15" s="9" t="s">
        <v>150</v>
      </c>
      <c r="AF15" s="6">
        <v>8</v>
      </c>
      <c r="AG15" s="9" t="s">
        <v>189</v>
      </c>
      <c r="AH15" s="6" t="s">
        <v>123</v>
      </c>
      <c r="AI15" s="7">
        <v>45979</v>
      </c>
    </row>
    <row r="16" spans="1:36" s="6" customFormat="1" x14ac:dyDescent="0.25">
      <c r="A16" s="6">
        <v>2025</v>
      </c>
      <c r="B16" s="7">
        <v>45931</v>
      </c>
      <c r="C16" s="8">
        <v>45961</v>
      </c>
      <c r="D16" s="6" t="s">
        <v>91</v>
      </c>
      <c r="E16" s="13">
        <v>26</v>
      </c>
      <c r="F16" t="s">
        <v>197</v>
      </c>
      <c r="G16" t="s">
        <v>197</v>
      </c>
      <c r="H16" t="s">
        <v>123</v>
      </c>
      <c r="I16" s="10" t="s">
        <v>146</v>
      </c>
      <c r="J16" s="10" t="s">
        <v>147</v>
      </c>
      <c r="K16" s="10" t="s">
        <v>148</v>
      </c>
      <c r="L16" s="11" t="s">
        <v>101</v>
      </c>
      <c r="M16" s="10" t="s">
        <v>103</v>
      </c>
      <c r="N16" s="6" t="s">
        <v>151</v>
      </c>
      <c r="O16" s="10" t="s">
        <v>105</v>
      </c>
      <c r="P16" s="6">
        <v>1</v>
      </c>
      <c r="Q16" s="6">
        <v>2000</v>
      </c>
      <c r="R16" s="6" t="s">
        <v>120</v>
      </c>
      <c r="S16" s="6" t="s">
        <v>121</v>
      </c>
      <c r="T16" s="6" t="s">
        <v>121</v>
      </c>
      <c r="U16" s="6" t="s">
        <v>120</v>
      </c>
      <c r="V16" s="6" t="s">
        <v>121</v>
      </c>
      <c r="W16" s="6" t="s">
        <v>120</v>
      </c>
      <c r="X16" s="6" t="s">
        <v>151</v>
      </c>
      <c r="Y16" s="7">
        <v>45946</v>
      </c>
      <c r="Z16" s="7">
        <v>45947</v>
      </c>
      <c r="AA16" s="6">
        <v>9</v>
      </c>
      <c r="AB16" s="6">
        <v>1300</v>
      </c>
      <c r="AC16" s="6">
        <v>700</v>
      </c>
      <c r="AD16" s="7">
        <v>45961</v>
      </c>
      <c r="AE16" s="9" t="s">
        <v>152</v>
      </c>
      <c r="AF16" s="6">
        <v>9</v>
      </c>
      <c r="AG16" s="9" t="s">
        <v>189</v>
      </c>
      <c r="AH16" s="6" t="s">
        <v>123</v>
      </c>
      <c r="AI16" s="7">
        <v>45979</v>
      </c>
    </row>
    <row r="17" spans="1:35" s="6" customFormat="1" x14ac:dyDescent="0.25">
      <c r="A17" s="6">
        <v>2025</v>
      </c>
      <c r="B17" s="7">
        <v>45931</v>
      </c>
      <c r="C17" s="8">
        <v>45961</v>
      </c>
      <c r="D17" s="6" t="s">
        <v>91</v>
      </c>
      <c r="E17" s="13">
        <v>0</v>
      </c>
      <c r="F17" t="s">
        <v>192</v>
      </c>
      <c r="G17" t="s">
        <v>192</v>
      </c>
      <c r="H17" t="s">
        <v>123</v>
      </c>
      <c r="I17" s="10" t="s">
        <v>124</v>
      </c>
      <c r="J17" s="10" t="s">
        <v>125</v>
      </c>
      <c r="K17" s="10" t="s">
        <v>126</v>
      </c>
      <c r="L17" s="11" t="s">
        <v>101</v>
      </c>
      <c r="M17" s="10" t="s">
        <v>103</v>
      </c>
      <c r="N17" s="6" t="s">
        <v>153</v>
      </c>
      <c r="O17" s="10" t="s">
        <v>105</v>
      </c>
      <c r="P17" s="6">
        <v>1</v>
      </c>
      <c r="Q17" s="6">
        <v>3729.75</v>
      </c>
      <c r="R17" s="6" t="s">
        <v>120</v>
      </c>
      <c r="S17" s="6" t="s">
        <v>121</v>
      </c>
      <c r="T17" s="6" t="s">
        <v>121</v>
      </c>
      <c r="U17" s="6" t="s">
        <v>120</v>
      </c>
      <c r="V17" s="6" t="s">
        <v>128</v>
      </c>
      <c r="W17" s="6" t="s">
        <v>128</v>
      </c>
      <c r="X17" s="6" t="s">
        <v>153</v>
      </c>
      <c r="Y17" s="7">
        <v>45951</v>
      </c>
      <c r="Z17" s="7">
        <v>45951</v>
      </c>
      <c r="AA17" s="6">
        <v>10</v>
      </c>
      <c r="AB17" s="6">
        <v>3729.75</v>
      </c>
      <c r="AC17" s="6">
        <v>0</v>
      </c>
      <c r="AD17" s="7">
        <v>45961</v>
      </c>
      <c r="AE17" s="9" t="s">
        <v>154</v>
      </c>
      <c r="AF17" s="6">
        <v>10</v>
      </c>
      <c r="AG17" s="9" t="s">
        <v>189</v>
      </c>
      <c r="AH17" s="6" t="s">
        <v>123</v>
      </c>
      <c r="AI17" s="7">
        <v>45979</v>
      </c>
    </row>
    <row r="18" spans="1:35" s="6" customFormat="1" x14ac:dyDescent="0.25">
      <c r="A18" s="6">
        <v>2025</v>
      </c>
      <c r="B18" s="7">
        <v>45931</v>
      </c>
      <c r="C18" s="8">
        <v>45961</v>
      </c>
      <c r="D18" s="6" t="s">
        <v>91</v>
      </c>
      <c r="E18" s="13">
        <v>26</v>
      </c>
      <c r="F18" t="s">
        <v>197</v>
      </c>
      <c r="G18" t="s">
        <v>197</v>
      </c>
      <c r="H18" t="s">
        <v>123</v>
      </c>
      <c r="I18" s="10" t="s">
        <v>146</v>
      </c>
      <c r="J18" s="10" t="s">
        <v>147</v>
      </c>
      <c r="K18" s="10" t="s">
        <v>148</v>
      </c>
      <c r="L18" s="11" t="s">
        <v>101</v>
      </c>
      <c r="M18" s="10" t="s">
        <v>103</v>
      </c>
      <c r="N18" s="6" t="s">
        <v>155</v>
      </c>
      <c r="O18" s="10" t="s">
        <v>105</v>
      </c>
      <c r="P18" s="6">
        <v>2</v>
      </c>
      <c r="Q18" s="6">
        <v>712</v>
      </c>
      <c r="R18" s="6" t="s">
        <v>120</v>
      </c>
      <c r="S18" s="6" t="s">
        <v>121</v>
      </c>
      <c r="T18" s="6" t="s">
        <v>121</v>
      </c>
      <c r="U18" s="6" t="s">
        <v>120</v>
      </c>
      <c r="V18" s="6" t="s">
        <v>121</v>
      </c>
      <c r="W18" s="6" t="s">
        <v>120</v>
      </c>
      <c r="X18" s="6" t="s">
        <v>155</v>
      </c>
      <c r="Y18" s="7">
        <v>45951</v>
      </c>
      <c r="Z18" s="7">
        <v>45951</v>
      </c>
      <c r="AA18" s="6">
        <v>11</v>
      </c>
      <c r="AB18" s="6">
        <v>562</v>
      </c>
      <c r="AC18" s="6">
        <v>150</v>
      </c>
      <c r="AD18" s="7">
        <v>45961</v>
      </c>
      <c r="AE18" s="9" t="s">
        <v>156</v>
      </c>
      <c r="AF18" s="6">
        <v>11</v>
      </c>
      <c r="AG18" s="9" t="s">
        <v>189</v>
      </c>
      <c r="AH18" s="6" t="s">
        <v>123</v>
      </c>
      <c r="AI18" s="7">
        <v>45979</v>
      </c>
    </row>
    <row r="19" spans="1:35" s="6" customFormat="1" x14ac:dyDescent="0.25">
      <c r="A19" s="6">
        <v>2025</v>
      </c>
      <c r="B19" s="7">
        <v>45931</v>
      </c>
      <c r="C19" s="8">
        <v>45961</v>
      </c>
      <c r="D19" s="6" t="s">
        <v>91</v>
      </c>
      <c r="E19" s="13" t="s">
        <v>198</v>
      </c>
      <c r="F19" t="s">
        <v>199</v>
      </c>
      <c r="G19" t="s">
        <v>199</v>
      </c>
      <c r="H19" t="s">
        <v>200</v>
      </c>
      <c r="I19" s="10" t="s">
        <v>157</v>
      </c>
      <c r="J19" s="10" t="s">
        <v>158</v>
      </c>
      <c r="K19" s="10" t="s">
        <v>159</v>
      </c>
      <c r="L19" s="11" t="s">
        <v>102</v>
      </c>
      <c r="M19" s="10" t="s">
        <v>103</v>
      </c>
      <c r="N19" s="6" t="s">
        <v>160</v>
      </c>
      <c r="O19" s="10" t="s">
        <v>105</v>
      </c>
      <c r="P19" s="6">
        <v>1</v>
      </c>
      <c r="Q19" s="6">
        <v>2826</v>
      </c>
      <c r="R19" s="6" t="s">
        <v>120</v>
      </c>
      <c r="S19" s="6" t="s">
        <v>121</v>
      </c>
      <c r="T19" s="6" t="s">
        <v>121</v>
      </c>
      <c r="U19" s="6" t="s">
        <v>120</v>
      </c>
      <c r="V19" s="6" t="s">
        <v>121</v>
      </c>
      <c r="W19" s="6" t="s">
        <v>120</v>
      </c>
      <c r="X19" s="6" t="s">
        <v>160</v>
      </c>
      <c r="Y19" s="7">
        <v>45951</v>
      </c>
      <c r="Z19" s="7">
        <v>45951</v>
      </c>
      <c r="AA19" s="6">
        <v>12</v>
      </c>
      <c r="AB19" s="6">
        <v>2826</v>
      </c>
      <c r="AC19" s="6">
        <v>78.12</v>
      </c>
      <c r="AD19" s="7">
        <v>45961</v>
      </c>
      <c r="AE19" s="9" t="s">
        <v>187</v>
      </c>
      <c r="AF19" s="6">
        <v>12</v>
      </c>
      <c r="AG19" s="9" t="s">
        <v>189</v>
      </c>
      <c r="AH19" s="6" t="s">
        <v>123</v>
      </c>
      <c r="AI19" s="7">
        <v>45979</v>
      </c>
    </row>
    <row r="20" spans="1:35" s="6" customFormat="1" x14ac:dyDescent="0.25">
      <c r="A20" s="6">
        <v>2025</v>
      </c>
      <c r="B20" s="7">
        <v>45931</v>
      </c>
      <c r="C20" s="8">
        <v>45961</v>
      </c>
      <c r="D20" s="6" t="s">
        <v>91</v>
      </c>
      <c r="E20" s="13">
        <v>0</v>
      </c>
      <c r="F20" t="s">
        <v>201</v>
      </c>
      <c r="G20" t="s">
        <v>202</v>
      </c>
      <c r="H20" t="s">
        <v>203</v>
      </c>
      <c r="I20" s="10" t="s">
        <v>161</v>
      </c>
      <c r="J20" s="10" t="s">
        <v>162</v>
      </c>
      <c r="K20" s="10" t="s">
        <v>163</v>
      </c>
      <c r="L20" s="11" t="s">
        <v>102</v>
      </c>
      <c r="M20" s="10" t="s">
        <v>103</v>
      </c>
      <c r="N20" s="6" t="s">
        <v>164</v>
      </c>
      <c r="O20" s="10" t="s">
        <v>105</v>
      </c>
      <c r="P20" s="6">
        <v>1</v>
      </c>
      <c r="Q20" s="6">
        <v>850</v>
      </c>
      <c r="R20" s="6" t="s">
        <v>120</v>
      </c>
      <c r="S20" s="6" t="s">
        <v>121</v>
      </c>
      <c r="T20" s="6" t="s">
        <v>121</v>
      </c>
      <c r="U20" s="6" t="s">
        <v>120</v>
      </c>
      <c r="V20" s="6" t="s">
        <v>121</v>
      </c>
      <c r="W20" s="6" t="s">
        <v>120</v>
      </c>
      <c r="X20" s="6" t="s">
        <v>164</v>
      </c>
      <c r="Y20" s="7">
        <v>45957</v>
      </c>
      <c r="Z20" s="7">
        <v>45957</v>
      </c>
      <c r="AA20" s="6">
        <v>13</v>
      </c>
      <c r="AB20" s="6">
        <v>850</v>
      </c>
      <c r="AC20" s="6">
        <v>0</v>
      </c>
      <c r="AD20" s="7">
        <v>45961</v>
      </c>
      <c r="AE20" s="9" t="s">
        <v>188</v>
      </c>
      <c r="AF20" s="6">
        <v>13</v>
      </c>
      <c r="AG20" s="9" t="s">
        <v>189</v>
      </c>
      <c r="AH20" s="6" t="s">
        <v>123</v>
      </c>
      <c r="AI20" s="7">
        <v>45979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conditionalFormatting sqref="F10:H10">
    <cfRule type="dataBar" priority="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{DC61B103-6447-4805-9963-5A92989D1D39}</x14:id>
        </ext>
      </extLst>
    </cfRule>
  </conditionalFormatting>
  <conditionalFormatting sqref="F11:H11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{3BB0F163-1830-476B-8CDF-F7BF490277DF}</x14:id>
        </ext>
      </extLst>
    </cfRule>
  </conditionalFormatting>
  <conditionalFormatting sqref="F12:H12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{C8AB6156-DB4C-433D-86AD-5664E9B7CD28}</x14:id>
        </ext>
      </extLst>
    </cfRule>
  </conditionalFormatting>
  <conditionalFormatting sqref="F13:H13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{710AC6CF-9C77-4D74-8342-0A9534FEEF3C}</x14:id>
        </ext>
      </extLst>
    </cfRule>
  </conditionalFormatting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A0FF8879-73D9-4733-83CA-C8406ACEF634}"/>
    <hyperlink ref="AE9" r:id="rId2" xr:uid="{96B88A19-56CE-4520-9A0D-AAE314CAC33F}"/>
    <hyperlink ref="AE10" r:id="rId3" xr:uid="{D1820AE2-93A5-4810-8186-EF5D378B0950}"/>
    <hyperlink ref="AE11" r:id="rId4" xr:uid="{13E356A7-D571-4B8F-82E8-AE373D465F26}"/>
    <hyperlink ref="AE12" r:id="rId5" xr:uid="{00F6CE18-66DE-4EDB-B8BF-AD51230C8F64}"/>
    <hyperlink ref="AE13" r:id="rId6" xr:uid="{9BBEEEA4-0D10-47A7-8DF2-60726272EEA1}"/>
    <hyperlink ref="AE14" r:id="rId7" xr:uid="{8CCE3B2E-6D11-4EB6-9668-9C8818D71FED}"/>
    <hyperlink ref="AE15" r:id="rId8" xr:uid="{D8A4EC75-2E2A-4922-B2B3-46D155AF7303}"/>
    <hyperlink ref="AE16" r:id="rId9" xr:uid="{784ABEA0-345D-45F1-B8F4-898EF07ADBAC}"/>
    <hyperlink ref="AE17" r:id="rId10" xr:uid="{08472932-6185-478C-871C-4EDA849C0CEE}"/>
    <hyperlink ref="AE18" r:id="rId11" xr:uid="{4056BAAA-79CB-4B5C-AECC-45257620798A}"/>
    <hyperlink ref="AE19" r:id="rId12" xr:uid="{45ED8D5E-8D72-4429-AB81-D9ECB8413C98}"/>
    <hyperlink ref="AE20" r:id="rId13" xr:uid="{6E8ACE46-AE15-4B50-853D-C1B112047EE7}"/>
    <hyperlink ref="AG8" r:id="rId14" xr:uid="{CFB18539-9DDA-410C-8EF9-B33C6CB70482}"/>
    <hyperlink ref="AG9" r:id="rId15" xr:uid="{22899803-A587-4AC4-9917-98AECE70F2B1}"/>
    <hyperlink ref="AG10" r:id="rId16" xr:uid="{E3AA8348-7EB7-4363-90FE-B9E9E9B0E23B}"/>
    <hyperlink ref="AG11" r:id="rId17" xr:uid="{CF2D02AA-143F-4783-8703-26BD35F00745}"/>
    <hyperlink ref="AG12" r:id="rId18" xr:uid="{978C8A7C-EBF1-44D1-85AB-567622137371}"/>
    <hyperlink ref="AG13" r:id="rId19" xr:uid="{17CF46ED-6D95-4F05-99B7-A9794B017403}"/>
    <hyperlink ref="AG14" r:id="rId20" xr:uid="{3BD5CD19-0C54-4D63-9ACC-9B6947FAEA10}"/>
    <hyperlink ref="AG15" r:id="rId21" xr:uid="{D9E02875-1222-44FA-87B9-8024FF59C355}"/>
    <hyperlink ref="AG16" r:id="rId22" xr:uid="{70634198-A76C-44E8-A5C4-ED8DC249AB11}"/>
    <hyperlink ref="AG17" r:id="rId23" xr:uid="{B99CFE34-1A5F-47C9-AA87-0BE8BCDC5448}"/>
    <hyperlink ref="AG18" r:id="rId24" xr:uid="{70CAD511-CEFE-4C8D-96E9-B9FB3F3C2221}"/>
    <hyperlink ref="AG19" r:id="rId25" xr:uid="{2B765535-C208-44F0-8FC1-F7D7D972C6DF}"/>
    <hyperlink ref="AG20" r:id="rId26" xr:uid="{235D3C11-4B70-420F-A83F-3FABB2480234}"/>
  </hyperlink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C61B103-6447-4805-9963-5A92989D1D3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F10:H10</xm:sqref>
        </x14:conditionalFormatting>
        <x14:conditionalFormatting xmlns:xm="http://schemas.microsoft.com/office/excel/2006/main">
          <x14:cfRule type="dataBar" id="{3BB0F163-1830-476B-8CDF-F7BF490277D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F11:H11</xm:sqref>
        </x14:conditionalFormatting>
        <x14:conditionalFormatting xmlns:xm="http://schemas.microsoft.com/office/excel/2006/main">
          <x14:cfRule type="dataBar" id="{C8AB6156-DB4C-433D-86AD-5664E9B7CD28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F12:H12</xm:sqref>
        </x14:conditionalFormatting>
        <x14:conditionalFormatting xmlns:xm="http://schemas.microsoft.com/office/excel/2006/main">
          <x14:cfRule type="dataBar" id="{710AC6CF-9C77-4D74-8342-0A9534FEEF3C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F13:H13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179</v>
      </c>
      <c r="D4">
        <v>585</v>
      </c>
    </row>
    <row r="5" spans="1:4" x14ac:dyDescent="0.25">
      <c r="A5">
        <v>1</v>
      </c>
      <c r="B5">
        <v>3752</v>
      </c>
      <c r="C5" t="s">
        <v>180</v>
      </c>
      <c r="D5">
        <f>800+500</f>
        <v>1300</v>
      </c>
    </row>
    <row r="6" spans="1:4" x14ac:dyDescent="0.25">
      <c r="A6">
        <v>2</v>
      </c>
      <c r="B6">
        <v>3721</v>
      </c>
      <c r="C6" t="s">
        <v>181</v>
      </c>
      <c r="D6">
        <f>1996.5+657.33</f>
        <v>2653.83</v>
      </c>
    </row>
    <row r="7" spans="1:4" x14ac:dyDescent="0.25">
      <c r="A7">
        <v>2</v>
      </c>
      <c r="B7">
        <v>3752</v>
      </c>
      <c r="C7" t="s">
        <v>180</v>
      </c>
      <c r="D7">
        <v>438</v>
      </c>
    </row>
    <row r="8" spans="1:4" x14ac:dyDescent="0.25">
      <c r="A8">
        <v>3</v>
      </c>
      <c r="B8">
        <v>3752</v>
      </c>
      <c r="C8" t="s">
        <v>180</v>
      </c>
      <c r="D8">
        <v>850.07</v>
      </c>
    </row>
    <row r="9" spans="1:4" x14ac:dyDescent="0.25">
      <c r="A9">
        <v>4</v>
      </c>
      <c r="B9">
        <v>3752</v>
      </c>
      <c r="C9" t="s">
        <v>180</v>
      </c>
      <c r="D9">
        <v>575.76</v>
      </c>
    </row>
    <row r="10" spans="1:4" x14ac:dyDescent="0.25">
      <c r="A10">
        <v>5</v>
      </c>
      <c r="B10">
        <v>3752</v>
      </c>
      <c r="C10" t="s">
        <v>180</v>
      </c>
      <c r="D10">
        <v>500</v>
      </c>
    </row>
    <row r="11" spans="1:4" x14ac:dyDescent="0.25">
      <c r="A11">
        <v>6</v>
      </c>
      <c r="B11">
        <v>3752</v>
      </c>
      <c r="C11" t="s">
        <v>180</v>
      </c>
      <c r="D11">
        <v>400</v>
      </c>
    </row>
    <row r="12" spans="1:4" x14ac:dyDescent="0.25">
      <c r="A12">
        <v>7</v>
      </c>
      <c r="B12">
        <v>3752</v>
      </c>
      <c r="C12" t="s">
        <v>180</v>
      </c>
      <c r="D12">
        <v>340</v>
      </c>
    </row>
    <row r="13" spans="1:4" x14ac:dyDescent="0.25">
      <c r="A13">
        <v>8</v>
      </c>
      <c r="B13">
        <v>3752</v>
      </c>
      <c r="C13" t="s">
        <v>180</v>
      </c>
      <c r="D13">
        <v>1000</v>
      </c>
    </row>
    <row r="14" spans="1:4" x14ac:dyDescent="0.25">
      <c r="A14">
        <v>9</v>
      </c>
      <c r="B14">
        <v>3752</v>
      </c>
      <c r="C14" t="s">
        <v>180</v>
      </c>
      <c r="D14">
        <v>1300</v>
      </c>
    </row>
    <row r="15" spans="1:4" x14ac:dyDescent="0.25">
      <c r="A15">
        <v>10</v>
      </c>
      <c r="B15">
        <v>3791</v>
      </c>
      <c r="C15" t="s">
        <v>182</v>
      </c>
      <c r="D15">
        <v>528</v>
      </c>
    </row>
    <row r="16" spans="1:4" x14ac:dyDescent="0.25">
      <c r="A16">
        <v>10</v>
      </c>
      <c r="B16">
        <v>3721</v>
      </c>
      <c r="C16" t="s">
        <v>181</v>
      </c>
      <c r="D16">
        <f>2052+549.75</f>
        <v>2601.75</v>
      </c>
    </row>
    <row r="17" spans="1:4" x14ac:dyDescent="0.25">
      <c r="A17">
        <v>10</v>
      </c>
      <c r="B17">
        <v>3751</v>
      </c>
      <c r="C17" t="s">
        <v>179</v>
      </c>
      <c r="D17">
        <v>600</v>
      </c>
    </row>
    <row r="18" spans="1:4" x14ac:dyDescent="0.25">
      <c r="A18">
        <v>11</v>
      </c>
      <c r="B18">
        <v>3752</v>
      </c>
      <c r="C18" t="s">
        <v>180</v>
      </c>
      <c r="D18">
        <v>562</v>
      </c>
    </row>
    <row r="19" spans="1:4" x14ac:dyDescent="0.25">
      <c r="A19">
        <v>12</v>
      </c>
      <c r="B19">
        <v>3751</v>
      </c>
      <c r="C19" t="s">
        <v>179</v>
      </c>
      <c r="D19">
        <f>1360.12+494</f>
        <v>1854.12</v>
      </c>
    </row>
    <row r="20" spans="1:4" x14ac:dyDescent="0.25">
      <c r="A20">
        <v>12</v>
      </c>
      <c r="B20">
        <v>3752</v>
      </c>
      <c r="C20" t="s">
        <v>180</v>
      </c>
      <c r="D20">
        <f>1050</f>
        <v>1050</v>
      </c>
    </row>
    <row r="21" spans="1:4" x14ac:dyDescent="0.25">
      <c r="A21">
        <v>13</v>
      </c>
      <c r="B21">
        <v>3752</v>
      </c>
      <c r="C21" t="s">
        <v>180</v>
      </c>
      <c r="D21">
        <v>850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2" t="s">
        <v>165</v>
      </c>
    </row>
    <row r="5" spans="1:2" x14ac:dyDescent="0.25">
      <c r="A5">
        <v>1</v>
      </c>
      <c r="B5" s="12" t="s">
        <v>166</v>
      </c>
    </row>
    <row r="6" spans="1:2" x14ac:dyDescent="0.25">
      <c r="A6">
        <v>2</v>
      </c>
      <c r="B6" s="12" t="s">
        <v>167</v>
      </c>
    </row>
    <row r="7" spans="1:2" x14ac:dyDescent="0.25">
      <c r="A7">
        <v>2</v>
      </c>
      <c r="B7" s="12" t="s">
        <v>168</v>
      </c>
    </row>
    <row r="8" spans="1:2" x14ac:dyDescent="0.25">
      <c r="A8">
        <v>2</v>
      </c>
      <c r="B8" s="12" t="s">
        <v>169</v>
      </c>
    </row>
    <row r="9" spans="1:2" x14ac:dyDescent="0.25">
      <c r="A9">
        <v>3</v>
      </c>
      <c r="B9" s="12" t="s">
        <v>170</v>
      </c>
    </row>
    <row r="10" spans="1:2" x14ac:dyDescent="0.25">
      <c r="A10">
        <v>4</v>
      </c>
      <c r="B10" s="12" t="s">
        <v>171</v>
      </c>
    </row>
    <row r="11" spans="1:2" x14ac:dyDescent="0.25">
      <c r="A11">
        <v>5</v>
      </c>
      <c r="B11" s="12" t="s">
        <v>172</v>
      </c>
    </row>
    <row r="12" spans="1:2" x14ac:dyDescent="0.25">
      <c r="A12">
        <v>6</v>
      </c>
      <c r="B12" s="12" t="s">
        <v>173</v>
      </c>
    </row>
    <row r="13" spans="1:2" x14ac:dyDescent="0.25">
      <c r="A13">
        <v>7</v>
      </c>
      <c r="B13" s="12" t="s">
        <v>174</v>
      </c>
    </row>
    <row r="14" spans="1:2" x14ac:dyDescent="0.25">
      <c r="A14">
        <v>8</v>
      </c>
      <c r="B14" s="12" t="s">
        <v>175</v>
      </c>
    </row>
    <row r="15" spans="1:2" x14ac:dyDescent="0.25">
      <c r="A15">
        <v>9</v>
      </c>
      <c r="B15" s="12" t="s">
        <v>176</v>
      </c>
    </row>
    <row r="16" spans="1:2" x14ac:dyDescent="0.25">
      <c r="A16">
        <v>10</v>
      </c>
      <c r="B16" s="12" t="s">
        <v>183</v>
      </c>
    </row>
    <row r="17" spans="1:2" x14ac:dyDescent="0.25">
      <c r="A17">
        <v>10</v>
      </c>
      <c r="B17" s="12" t="s">
        <v>177</v>
      </c>
    </row>
    <row r="18" spans="1:2" x14ac:dyDescent="0.25">
      <c r="A18">
        <v>11</v>
      </c>
      <c r="B18" s="12" t="s">
        <v>178</v>
      </c>
    </row>
    <row r="19" spans="1:2" x14ac:dyDescent="0.25">
      <c r="A19">
        <v>12</v>
      </c>
      <c r="B19" s="12" t="s">
        <v>184</v>
      </c>
    </row>
    <row r="20" spans="1:2" x14ac:dyDescent="0.25">
      <c r="A20">
        <v>12</v>
      </c>
      <c r="B20" s="12" t="s">
        <v>185</v>
      </c>
    </row>
    <row r="21" spans="1:2" x14ac:dyDescent="0.25">
      <c r="A21">
        <v>13</v>
      </c>
      <c r="B21" s="12" t="s">
        <v>186</v>
      </c>
    </row>
  </sheetData>
  <hyperlinks>
    <hyperlink ref="B4" r:id="rId1" xr:uid="{0D43C2F0-5116-47FC-954B-84CBA0349AC6}"/>
    <hyperlink ref="B5" r:id="rId2" xr:uid="{457E5C6D-D5C1-4643-AAA4-64D93DC7F560}"/>
    <hyperlink ref="B6" r:id="rId3" xr:uid="{59A0DDC7-5F44-4F8B-92FD-0939E33E0951}"/>
    <hyperlink ref="B7" r:id="rId4" xr:uid="{4E7B2F7D-C1D8-4758-8B60-FC897551133D}"/>
    <hyperlink ref="B8" r:id="rId5" xr:uid="{AD5BDF72-65B9-47EA-BED0-01C299D3F653}"/>
    <hyperlink ref="B9" r:id="rId6" xr:uid="{F7CB0A2A-AFC1-4397-98E6-D34A47F22ECD}"/>
    <hyperlink ref="B10" r:id="rId7" xr:uid="{5552015A-7BC3-4E26-A40A-E8C1E9BCB8F3}"/>
    <hyperlink ref="B11" r:id="rId8" xr:uid="{2B68F7D6-9775-4D30-AD0B-0A5611B105D9}"/>
    <hyperlink ref="B12" r:id="rId9" xr:uid="{7EA32FA9-B907-4392-89AE-0057444272EE}"/>
    <hyperlink ref="B13" r:id="rId10" xr:uid="{BD951CEF-D7E8-4684-990C-1330E3D6BDE3}"/>
    <hyperlink ref="B14" r:id="rId11" xr:uid="{291B75AC-54B0-41CB-B20E-73FC109BA6A4}"/>
    <hyperlink ref="B15" r:id="rId12" xr:uid="{4F40C994-804F-46CA-B9F6-488A9507F8C4}"/>
    <hyperlink ref="B17" r:id="rId13" xr:uid="{F7CB266C-A636-469B-9ADE-39387EEC7F1B}"/>
    <hyperlink ref="B18" r:id="rId14" xr:uid="{09A92010-563D-4671-BB84-22ECCA81F5FA}"/>
    <hyperlink ref="B16" r:id="rId15" xr:uid="{88A029B3-1C39-4DDC-B6A8-19967BB83012}"/>
    <hyperlink ref="B19" r:id="rId16" xr:uid="{948B10C6-F65A-4E03-95EF-B01AE592027D}"/>
    <hyperlink ref="B20" r:id="rId17" xr:uid="{6D2D3F1B-15FC-48A7-A333-75C6A6D02917}"/>
    <hyperlink ref="B21" r:id="rId18" xr:uid="{96250983-2F69-4BE8-82E7-3FCC755EE67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2024-03-21T16:49:34Z</dcterms:created>
  <dcterms:modified xsi:type="dcterms:W3CDTF">2025-11-18T16:43:58Z</dcterms:modified>
</cp:coreProperties>
</file>