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ABRIL 2025\84\"/>
    </mc:Choice>
  </mc:AlternateContent>
  <xr:revisionPtr revIDLastSave="0" documentId="13_ncr:1_{D4377CAC-DAD3-4281-85C0-436766B83CE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D4" i="23" l="1"/>
  <c r="D5" i="23"/>
  <c r="D6" i="23"/>
  <c r="C4" i="23"/>
  <c r="C5" i="23"/>
  <c r="C6" i="23"/>
  <c r="BD10" i="1"/>
  <c r="BE10" i="1" s="1"/>
  <c r="BF10" i="1" s="1"/>
  <c r="BF9" i="1"/>
  <c r="BE9" i="1"/>
  <c r="BD8" i="1"/>
  <c r="BE8" i="1" s="1"/>
  <c r="BF8" i="1" s="1"/>
</calcChain>
</file>

<file path=xl/sharedStrings.xml><?xml version="1.0" encoding="utf-8"?>
<sst xmlns="http://schemas.openxmlformats.org/spreadsheetml/2006/main" count="772" uniqueCount="417">
  <si>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</si>
  <si>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</si>
  <si>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</si>
  <si>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</si>
  <si>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</si>
  <si>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</si>
  <si>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</si>
  <si>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</si>
  <si>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</si>
  <si>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</si>
  <si>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</si>
  <si>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</si>
  <si>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</si>
  <si>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</si>
  <si>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</si>
  <si>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</si>
  <si>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</si>
  <si>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</si>
  <si>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</si>
  <si>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</si>
  <si>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</si>
  <si>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</si>
  <si>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</si>
  <si>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</si>
  <si>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</si>
  <si>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</si>
  <si>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</si>
  <si>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</si>
  <si>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</si>
  <si>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</si>
  <si>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</si>
  <si>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</si>
  <si>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</si>
  <si>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</si>
  <si>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</si>
  <si>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</si>
  <si>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</si>
  <si>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</si>
  <si>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</si>
  <si>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</si>
  <si>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</si>
  <si>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</si>
  <si>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</si>
  <si>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</si>
  <si>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</si>
  <si>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</si>
  <si>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</si>
  <si>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</si>
  <si>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</si>
  <si>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</si>
  <si>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</si>
  <si>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</si>
  <si>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</si>
  <si>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</si>
  <si>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</si>
  <si>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</si>
  <si>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</si>
  <si>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</si>
  <si>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</si>
  <si>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</si>
  <si>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</si>
  <si>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</si>
  <si>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</si>
  <si>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</si>
  <si>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</si>
  <si>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</si>
  <si>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</si>
  <si>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</si>
  <si>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</si>
  <si>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</si>
  <si>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</si>
  <si>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</si>
  <si>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</si>
  <si>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</si>
  <si>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</si>
  <si>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</si>
  <si>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</si>
  <si>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</si>
  <si>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</si>
  <si>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</si>
  <si>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</si>
  <si>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</si>
  <si>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</si>
  <si>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</si>
  <si>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</si>
  <si>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</si>
  <si>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</si>
  <si>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</si>
  <si>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</si>
  <si>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</si>
  <si>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</si>
  <si>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</si>
  <si>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</si>
  <si>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</si>
  <si>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</si>
  <si>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</si>
  <si>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</si>
  <si>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</si>
  <si>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</si>
  <si>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</si>
  <si>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</si>
  <si>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</si>
  <si>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</si>
  <si>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</si>
  <si>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</si>
  <si>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</si>
  <si>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</si>
  <si>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</si>
  <si>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</si>
  <si>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</si>
  <si>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</si>
  <si>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</si>
  <si>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</si>
  <si>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</si>
  <si>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</si>
  <si>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</si>
  <si>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</si>
  <si>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</si>
  <si>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</si>
  <si>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</si>
  <si>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</si>
  <si>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</si>
  <si>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</si>
  <si>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</si>
  <si>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</si>
  <si>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</si>
  <si>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</si>
  <si>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</si>
  <si>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</si>
  <si>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</si>
  <si>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</si>
  <si>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</si>
  <si>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</si>
  <si>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</si>
  <si>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</si>
  <si>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</si>
  <si>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</si>
  <si>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</si>
  <si>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</si>
  <si>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</si>
  <si>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</si>
  <si>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</si>
  <si>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</si>
  <si>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</si>
  <si>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</si>
  <si>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</si>
  <si>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</si>
  <si>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</si>
  <si>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</si>
  <si>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</si>
  <si>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</si>
  <si>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</si>
  <si>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</si>
  <si>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</si>
  <si>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</si>
  <si>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</si>
  <si>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</si>
  <si>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</si>
  <si>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</si>
  <si>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</si>
  <si>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</si>
  <si>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</si>
  <si>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</si>
  <si>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</si>
  <si>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</si>
  <si>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</si>
  <si>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</si>
  <si>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</si>
  <si>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</si>
  <si>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</si>
  <si>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</si>
  <si>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</si>
  <si>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</si>
  <si>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</si>
  <si>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</si>
  <si>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</si>
  <si>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</si>
  <si>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</si>
  <si>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</si>
  <si>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</si>
  <si>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</si>
  <si>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</si>
  <si>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</si>
  <si>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</si>
  <si>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</si>
  <si>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</si>
  <si>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</si>
  <si>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</si>
  <si>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</si>
  <si>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</si>
  <si>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</si>
  <si>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</si>
  <si>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</si>
  <si>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</si>
  <si>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</si>
  <si>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</si>
  <si>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</si>
  <si>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</si>
  <si>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</si>
  <si>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</si>
  <si>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</si>
  <si>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</si>
  <si>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</si>
  <si>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</si>
  <si>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</si>
  <si>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</si>
  <si>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</si>
  <si>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</si>
  <si>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</si>
  <si>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</si>
  <si>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</si>
  <si>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</si>
  <si>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</si>
  <si>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</si>
  <si>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</si>
  <si>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</si>
  <si>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</si>
  <si>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</si>
  <si>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</si>
  <si>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</si>
  <si>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</si>
  <si>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</si>
  <si>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</si>
  <si>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</si>
  <si>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</si>
  <si>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</si>
  <si>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</si>
  <si>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</si>
  <si>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</si>
  <si>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</si>
  <si>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</si>
  <si>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</si>
  <si>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</si>
  <si>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</si>
  <si>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</si>
  <si>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</si>
  <si>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</si>
  <si>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</si>
  <si>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</si>
  <si>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</si>
  <si>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</si>
  <si>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</si>
  <si>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</si>
  <si>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</si>
  <si>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</si>
  <si>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</si>
  <si>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</si>
  <si>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</si>
  <si>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</si>
  <si>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</si>
  <si>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</si>
  <si>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</si>
  <si>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</si>
  <si>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</si>
  <si>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</si>
  <si>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</si>
  <si>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</si>
  <si>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</si>
  <si>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</si>
  <si>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</si>
  <si>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</si>
  <si>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</si>
  <si>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</si>
  <si>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</si>
  <si>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</si>
  <si>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</si>
  <si>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</si>
  <si>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</si>
  <si>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</si>
  <si>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</si>
  <si>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</si>
  <si>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</si>
  <si>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</si>
  <si>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</si>
  <si>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</si>
  <si>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</si>
  <si>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</si>
  <si>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</si>
  <si>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</si>
  <si>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</si>
  <si>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</si>
  <si>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</si>
  <si>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</si>
  <si>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</si>
  <si>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</si>
  <si>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</si>
  <si>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</si>
  <si>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</si>
  <si>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</si>
  <si>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</si>
  <si>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</si>
  <si>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</si>
  <si>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</si>
  <si>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</si>
  <si>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</si>
  <si>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</si>
  <si>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</si>
  <si>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</si>
  <si>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</si>
  <si>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</si>
  <si>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</si>
  <si>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</si>
  <si>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</si>
  <si>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</si>
  <si>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</si>
  <si>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</si>
  <si>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</si>
  <si>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</si>
  <si>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</si>
  <si>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</si>
  <si>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</si>
  <si>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</si>
  <si>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</si>
  <si>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</si>
  <si>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</si>
  <si>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</si>
  <si>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</si>
  <si>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</si>
  <si>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</si>
  <si>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</si>
  <si>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</si>
  <si>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</si>
  <si>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</si>
  <si>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</si>
  <si>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</si>
  <si>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</si>
  <si>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</si>
  <si>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</si>
  <si>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</si>
  <si>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</si>
  <si>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</si>
  <si>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</si>
  <si>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</si>
  <si>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</si>
  <si>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</si>
  <si>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</si>
  <si>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</si>
  <si>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</si>
  <si>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</si>
  <si>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</si>
  <si>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</si>
  <si>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</si>
  <si>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</si>
  <si>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</si>
  <si>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</si>
  <si>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</si>
  <si>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</si>
  <si>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</si>
  <si>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</si>
  <si>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</si>
  <si>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</si>
  <si>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</si>
  <si>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</si>
  <si>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</si>
  <si>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</si>
  <si>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</si>
  <si>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</si>
  <si>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</si>
  <si>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</si>
  <si>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</si>
  <si>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</si>
  <si>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</si>
  <si>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PESOS</t>
  </si>
  <si>
    <t>RAMO 33</t>
  </si>
  <si>
    <t>COORDINACION DE DESARROLLO SOCIAL RAMO 33</t>
  </si>
  <si>
    <t>NINGUNA</t>
  </si>
  <si>
    <t>S/N</t>
  </si>
  <si>
    <t>SAN LUIS POTOSI</t>
  </si>
  <si>
    <t>PRESENTO MEJOR PROPUESTA Y CONOCE PLENAMENTE EL CONTENIDO Y ALCANCES DE LAS DISPOSICIONES  DEL CONTRATO</t>
  </si>
  <si>
    <t>MUNICIPIO DE CEDRAL</t>
  </si>
  <si>
    <t>FRANCISCO AGUSTIN</t>
  </si>
  <si>
    <t>ALMAGUER</t>
  </si>
  <si>
    <t>HERNANDEZ</t>
  </si>
  <si>
    <t>AAHF9308287G1</t>
  </si>
  <si>
    <t>COORDINADOR DEL DEPARTAMENTO DESARROLLO SOCIAL  RAMO 33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</si>
  <si>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</t>
  </si>
  <si>
    <t>FONDO DE INFRAESTRUCTURA SOCIAL MUNICIPAL</t>
  </si>
  <si>
    <t>NACIONAL</t>
  </si>
  <si>
    <t>TRANFERENCIA</t>
  </si>
  <si>
    <t>OBRA PUBLICA Y SERVICIOS RELACIONADOS</t>
  </si>
  <si>
    <t>EDGAR</t>
  </si>
  <si>
    <t>GARCIA</t>
  </si>
  <si>
    <t>LOPEZ</t>
  </si>
  <si>
    <t>EDGAR GARCIA LOPEZ</t>
  </si>
  <si>
    <t>GALE940212SA2</t>
  </si>
  <si>
    <t>SIN NOMBRE</t>
  </si>
  <si>
    <t>CEDRAL</t>
  </si>
  <si>
    <t>ZAMARRIPA</t>
  </si>
  <si>
    <t>FISM</t>
  </si>
  <si>
    <t>MC/DSM/FISM/012/2025</t>
  </si>
  <si>
    <t>CONSTRUCCION DE BANQUETAS EN LA CALLE GENERAL ANAYA ENTRE CHICOSEIN Y CALLE PINOS EN CABECERA MUNICIPAL DE CEDRAL , S.L.P.</t>
  </si>
  <si>
    <t>CONSTRUCCION DE BANQUETAS EN LA CALLE GENERAL ANAYA ENTRE CHICOSEIN Y CALLE PINOS EN CABECERA MUNICIPAL DE CEDRAL, S.L.P.</t>
  </si>
  <si>
    <t>MC/DSM/FFM/011/2025</t>
  </si>
  <si>
    <t>ARRENDAMIENTO DE PIPA PARA DOTACION DE AGUA POTABLE EN LA CABCERA MUNICIPAL Y DIFERENTES COMUNIDADES DE CEDRAL, S.L.P.</t>
  </si>
  <si>
    <t>SERVCOC, S.A DE C.V.</t>
  </si>
  <si>
    <t>SER161118CQ3</t>
  </si>
  <si>
    <t>CUAUHTEMOC</t>
  </si>
  <si>
    <t>698-A</t>
  </si>
  <si>
    <t>TEQUISQUIAPAN</t>
  </si>
  <si>
    <t>FONDO PARA EL FORTALECIMIENTO  MUNICIPAL</t>
  </si>
  <si>
    <t>ARRENDAMIENTO DE PIPA PARA DOTACION DE AGUA POTABLE EN LA CABECERA MUNICIPAL Y DIFERENTES COMUNIDADES DE CEDRAL, S.L.P.</t>
  </si>
  <si>
    <t>MC/DSM/FISM/013/2025</t>
  </si>
  <si>
    <t>PAVIMENTACION DE CALLE ENCINAL, ENTRE CALLE M. HIDALGO Y XICOTENCATL EN LA COLONIA LOS SILLARES</t>
  </si>
  <si>
    <t>MARTIN</t>
  </si>
  <si>
    <t>REYNAGA</t>
  </si>
  <si>
    <t>AGUILERA</t>
  </si>
  <si>
    <t>MARTIN REYNAGA AGUILERA</t>
  </si>
  <si>
    <t>REAM920612357</t>
  </si>
  <si>
    <t>SAN LUIS</t>
  </si>
  <si>
    <t>PUENTE DEL CARMEN</t>
  </si>
  <si>
    <t>SERVCOC, S.A. DE C.V.</t>
  </si>
  <si>
    <t xml:space="preserve">MARTIN </t>
  </si>
  <si>
    <t>FFM</t>
  </si>
  <si>
    <t>http://www.cegaipslp.org.mx/HV2025.nsf/nombre_de_la_vista/94C981AB2777E6C306258CFB006CC17E/$File/ABRIL+2025.pdf</t>
  </si>
  <si>
    <t>http://www.cegaipslp.org.mx/HV2025.nsf/nombre_de_la_vista/4B8B0EE2927F748906258CFB006E6D16/$File/011CONTRATO++PIPA+MES+DE+ABRIL.pdf</t>
  </si>
  <si>
    <t>http://www.cegaipslp.org.mx/HV2025.nsf/nombre_de_la_vista/BEDC5F8C99FF54B306258CFB006E904B/$File/012.-+CONTRATO++BANQUETAS+GRAL.+ANAYA++EDGAR+GARCIA+LOPEZ.pdf</t>
  </si>
  <si>
    <t>http://www.cegaipslp.org.mx/HV2025.nsf/nombre_de_la_vista/7856CF911296A28506258CFB006EA7D5/$File/013.+pav.+encinal+MARTIN.pdf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</si>
</sst>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44" fontId="0" fillId="0" borderId="0" xfId="2" applyFont="1"/>
    <xf numFmtId="4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4C981AB2777E6C306258CFB006CC17E/$File/ABRIL+2025.pdf" TargetMode="External"/><Relationship Id="rId18" Type="http://schemas.openxmlformats.org/officeDocument/2006/relationships/hyperlink" Target="http://www.cegaipslp.org.mx/HV2025.nsf/nombre_de_la_vista/94C981AB2777E6C306258CFB006CC17E/$File/ABRIL+2025.pdf" TargetMode="External"/><Relationship Id="rId26" Type="http://schemas.openxmlformats.org/officeDocument/2006/relationships/hyperlink" Target="http://www.cegaipslp.org.mx/HV2025.nsf/nombre_de_la_vista/94C981AB2777E6C306258CFB006CC17E/$File/ABRIL+2025.pdf" TargetMode="External"/><Relationship Id="rId39" Type="http://schemas.openxmlformats.org/officeDocument/2006/relationships/hyperlink" Target="http://www.cegaipslp.org.mx/HV2025.nsf/nombre_de_la_vista/94C981AB2777E6C306258CFB006CC17E/$File/ABRIL+2025.pdf" TargetMode="External"/><Relationship Id="rId21" Type="http://schemas.openxmlformats.org/officeDocument/2006/relationships/hyperlink" Target="http://www.cegaipslp.org.mx/HV2025.nsf/nombre_de_la_vista/94C981AB2777E6C306258CFB006CC17E/$File/ABRIL+2025.pdf" TargetMode="External"/><Relationship Id="rId34" Type="http://schemas.openxmlformats.org/officeDocument/2006/relationships/hyperlink" Target="http://www.cegaipslp.org.mx/HV2025.nsf/nombre_de_la_vista/94C981AB2777E6C306258CFB006CC17E/$File/ABRIL+2025.pdf" TargetMode="External"/><Relationship Id="rId42" Type="http://schemas.openxmlformats.org/officeDocument/2006/relationships/hyperlink" Target="http://www.cegaipslp.org.mx/HV2025.nsf/nombre_de_la_vista/94C981AB2777E6C306258CFB006CC17E/$File/ABRIL+2025.pdf" TargetMode="External"/><Relationship Id="rId7" Type="http://schemas.openxmlformats.org/officeDocument/2006/relationships/hyperlink" Target="http://www.cegaipslp.org.mx/HV2025.nsf/nombre_de_la_vista/94C981AB2777E6C306258CFB006CC17E/$File/ABRIL+2025.pdf" TargetMode="External"/><Relationship Id="rId2" Type="http://schemas.openxmlformats.org/officeDocument/2006/relationships/hyperlink" Target="http://www.cegaipslp.org.mx/HV2025.nsf/nombre_de_la_vista/94C981AB2777E6C306258CFB006CC17E/$File/ABRIL+2025.pdf" TargetMode="External"/><Relationship Id="rId16" Type="http://schemas.openxmlformats.org/officeDocument/2006/relationships/hyperlink" Target="http://www.cegaipslp.org.mx/HV2025.nsf/nombre_de_la_vista/94C981AB2777E6C306258CFB006CC17E/$File/ABRIL+2025.pdf" TargetMode="External"/><Relationship Id="rId20" Type="http://schemas.openxmlformats.org/officeDocument/2006/relationships/hyperlink" Target="http://www.cegaipslp.org.mx/HV2025.nsf/nombre_de_la_vista/94C981AB2777E6C306258CFB006CC17E/$File/ABRIL+2025.pdf" TargetMode="External"/><Relationship Id="rId29" Type="http://schemas.openxmlformats.org/officeDocument/2006/relationships/hyperlink" Target="http://www.cegaipslp.org.mx/HV2025.nsf/nombre_de_la_vista/94C981AB2777E6C306258CFB006CC17E/$File/ABRIL+2025.pdf" TargetMode="External"/><Relationship Id="rId41" Type="http://schemas.openxmlformats.org/officeDocument/2006/relationships/hyperlink" Target="http://www.cegaipslp.org.mx/HV2025.nsf/nombre_de_la_vista/94C981AB2777E6C306258CFB006CC17E/$File/ABRIL+2025.pdf" TargetMode="External"/><Relationship Id="rId1" Type="http://schemas.openxmlformats.org/officeDocument/2006/relationships/hyperlink" Target="http://www.cegaipslp.org.mx/HV2025.nsf/nombre_de_la_vista/94C981AB2777E6C306258CFB006CC17E/$File/ABRIL+2025.pdf" TargetMode="External"/><Relationship Id="rId6" Type="http://schemas.openxmlformats.org/officeDocument/2006/relationships/hyperlink" Target="http://www.cegaipslp.org.mx/HV2025.nsf/nombre_de_la_vista/94C981AB2777E6C306258CFB006CC17E/$File/ABRIL+2025.pdf" TargetMode="External"/><Relationship Id="rId11" Type="http://schemas.openxmlformats.org/officeDocument/2006/relationships/hyperlink" Target="http://www.cegaipslp.org.mx/HV2025.nsf/nombre_de_la_vista/94C981AB2777E6C306258CFB006CC17E/$File/ABRIL+2025.pdf" TargetMode="External"/><Relationship Id="rId24" Type="http://schemas.openxmlformats.org/officeDocument/2006/relationships/hyperlink" Target="http://www.cegaipslp.org.mx/HV2025.nsf/nombre_de_la_vista/7856CF911296A28506258CFB006EA7D5/$File/013.+pav.+encinal+MARTIN.pdf" TargetMode="External"/><Relationship Id="rId32" Type="http://schemas.openxmlformats.org/officeDocument/2006/relationships/hyperlink" Target="http://www.cegaipslp.org.mx/HV2025.nsf/nombre_de_la_vista/94C981AB2777E6C306258CFB006CC17E/$File/ABRIL+2025.pdf" TargetMode="External"/><Relationship Id="rId37" Type="http://schemas.openxmlformats.org/officeDocument/2006/relationships/hyperlink" Target="http://www.cegaipslp.org.mx/HV2025.nsf/nombre_de_la_vista/94C981AB2777E6C306258CFB006CC17E/$File/ABRIL+2025.pdf" TargetMode="External"/><Relationship Id="rId40" Type="http://schemas.openxmlformats.org/officeDocument/2006/relationships/hyperlink" Target="http://www.cegaipslp.org.mx/HV2025.nsf/nombre_de_la_vista/94C981AB2777E6C306258CFB006CC17E/$File/ABRIL+2025.pdf" TargetMode="External"/><Relationship Id="rId5" Type="http://schemas.openxmlformats.org/officeDocument/2006/relationships/hyperlink" Target="http://www.cegaipslp.org.mx/HV2025.nsf/nombre_de_la_vista/94C981AB2777E6C306258CFB006CC17E/$File/ABRIL+2025.pdf" TargetMode="External"/><Relationship Id="rId15" Type="http://schemas.openxmlformats.org/officeDocument/2006/relationships/hyperlink" Target="http://www.cegaipslp.org.mx/HV2025.nsf/nombre_de_la_vista/94C981AB2777E6C306258CFB006CC17E/$File/ABRIL+2025.pdf" TargetMode="External"/><Relationship Id="rId23" Type="http://schemas.openxmlformats.org/officeDocument/2006/relationships/hyperlink" Target="http://www.cegaipslp.org.mx/HV2025.nsf/nombre_de_la_vista/BEDC5F8C99FF54B306258CFB006E904B/$File/012.-+CONTRATO++BANQUETAS+GRAL.+ANAYA++EDGAR+GARCIA+LOPEZ.pdf" TargetMode="External"/><Relationship Id="rId28" Type="http://schemas.openxmlformats.org/officeDocument/2006/relationships/hyperlink" Target="http://www.cegaipslp.org.mx/HV2025.nsf/nombre_de_la_vista/94C981AB2777E6C306258CFB006CC17E/$File/ABRIL+2025.pdf" TargetMode="External"/><Relationship Id="rId36" Type="http://schemas.openxmlformats.org/officeDocument/2006/relationships/hyperlink" Target="http://www.cegaipslp.org.mx/HV2025.nsf/nombre_de_la_vista/94C981AB2777E6C306258CFB006CC17E/$File/ABRIL+2025.pdf" TargetMode="External"/><Relationship Id="rId10" Type="http://schemas.openxmlformats.org/officeDocument/2006/relationships/hyperlink" Target="http://www.cegaipslp.org.mx/HV2025.nsf/nombre_de_la_vista/94C981AB2777E6C306258CFB006CC17E/$File/ABRIL+2025.pdf" TargetMode="External"/><Relationship Id="rId19" Type="http://schemas.openxmlformats.org/officeDocument/2006/relationships/hyperlink" Target="http://www.cegaipslp.org.mx/HV2025.nsf/nombre_de_la_vista/94C981AB2777E6C306258CFB006CC17E/$File/ABRIL+2025.pdf" TargetMode="External"/><Relationship Id="rId31" Type="http://schemas.openxmlformats.org/officeDocument/2006/relationships/hyperlink" Target="http://www.cegaipslp.org.mx/HV2025.nsf/nombre_de_la_vista/94C981AB2777E6C306258CFB006CC17E/$File/ABRIL+2025.pdf" TargetMode="External"/><Relationship Id="rId4" Type="http://schemas.openxmlformats.org/officeDocument/2006/relationships/hyperlink" Target="http://www.cegaipslp.org.mx/HV2025.nsf/nombre_de_la_vista/94C981AB2777E6C306258CFB006CC17E/$File/ABRIL+2025.pdf" TargetMode="External"/><Relationship Id="rId9" Type="http://schemas.openxmlformats.org/officeDocument/2006/relationships/hyperlink" Target="http://www.cegaipslp.org.mx/HV2025.nsf/nombre_de_la_vista/94C981AB2777E6C306258CFB006CC17E/$File/ABRIL+2025.pdf" TargetMode="External"/><Relationship Id="rId14" Type="http://schemas.openxmlformats.org/officeDocument/2006/relationships/hyperlink" Target="http://www.cegaipslp.org.mx/HV2025.nsf/nombre_de_la_vista/94C981AB2777E6C306258CFB006CC17E/$File/ABRIL+2025.pdf" TargetMode="External"/><Relationship Id="rId22" Type="http://schemas.openxmlformats.org/officeDocument/2006/relationships/hyperlink" Target="http://www.cegaipslp.org.mx/HV2025.nsf/nombre_de_la_vista/4B8B0EE2927F748906258CFB006E6D16/$File/011CONTRATO++PIPA+MES+DE+ABRIL.pdf" TargetMode="External"/><Relationship Id="rId27" Type="http://schemas.openxmlformats.org/officeDocument/2006/relationships/hyperlink" Target="http://www.cegaipslp.org.mx/HV2025.nsf/nombre_de_la_vista/94C981AB2777E6C306258CFB006CC17E/$File/ABRIL+2025.pdf" TargetMode="External"/><Relationship Id="rId30" Type="http://schemas.openxmlformats.org/officeDocument/2006/relationships/hyperlink" Target="http://www.cegaipslp.org.mx/HV2025.nsf/nombre_de_la_vista/94C981AB2777E6C306258CFB006CC17E/$File/ABRIL+2025.pdf" TargetMode="External"/><Relationship Id="rId35" Type="http://schemas.openxmlformats.org/officeDocument/2006/relationships/hyperlink" Target="http://www.cegaipslp.org.mx/HV2025.nsf/nombre_de_la_vista/94C981AB2777E6C306258CFB006CC17E/$File/ABRIL+2025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94C981AB2777E6C306258CFB006CC17E/$File/ABRIL+2025.pdf" TargetMode="External"/><Relationship Id="rId3" Type="http://schemas.openxmlformats.org/officeDocument/2006/relationships/hyperlink" Target="http://www.cegaipslp.org.mx/HV2025.nsf/nombre_de_la_vista/94C981AB2777E6C306258CFB006CC17E/$File/ABRIL+2025.pdf" TargetMode="External"/><Relationship Id="rId12" Type="http://schemas.openxmlformats.org/officeDocument/2006/relationships/hyperlink" Target="http://www.cegaipslp.org.mx/HV2025.nsf/nombre_de_la_vista/94C981AB2777E6C306258CFB006CC17E/$File/ABRIL+2025.pdf" TargetMode="External"/><Relationship Id="rId17" Type="http://schemas.openxmlformats.org/officeDocument/2006/relationships/hyperlink" Target="http://www.cegaipslp.org.mx/HV2025.nsf/nombre_de_la_vista/94C981AB2777E6C306258CFB006CC17E/$File/ABRIL+2025.pdf" TargetMode="External"/><Relationship Id="rId25" Type="http://schemas.openxmlformats.org/officeDocument/2006/relationships/hyperlink" Target="http://www.cegaipslp.org.mx/HV2025.nsf/nombre_de_la_vista/94C981AB2777E6C306258CFB006CC17E/$File/ABRIL+2025.pdf" TargetMode="External"/><Relationship Id="rId33" Type="http://schemas.openxmlformats.org/officeDocument/2006/relationships/hyperlink" Target="http://www.cegaipslp.org.mx/HV2025.nsf/nombre_de_la_vista/94C981AB2777E6C306258CFB006CC17E/$File/ABRIL+2025.pdf" TargetMode="External"/><Relationship Id="rId38" Type="http://schemas.openxmlformats.org/officeDocument/2006/relationships/hyperlink" Target="http://www.cegaipslp.org.mx/HV2025.nsf/nombre_de_la_vista/94C981AB2777E6C306258CFB006CC17E/$File/ABRIL+2025.pdf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4C981AB2777E6C306258CFB006CC17E/$File/ABRIL+2025.pdf" TargetMode="External"/><Relationship Id="rId2" Type="http://schemas.openxmlformats.org/officeDocument/2006/relationships/hyperlink" Target="http://www.cegaipslp.org.mx/HV2025.nsf/nombre_de_la_vista/94C981AB2777E6C306258CFB006CC17E/$File/ABRIL+2025.pdf" TargetMode="External"/><Relationship Id="rId1" Type="http://schemas.openxmlformats.org/officeDocument/2006/relationships/hyperlink" Target="http://www.cegaipslp.org.mx/HV2025.nsf/nombre_de_la_vista/94C981AB2777E6C306258CFB006CC17E/$File/ABRI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A2" workbookViewId="0">
      <selection activeCell="CI10" sqref="A1:C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45748</v>
      </c>
      <c r="C8" s="3">
        <v>45777</v>
      </c>
      <c r="D8" t="s">
        <v>193</v>
      </c>
      <c r="E8" t="s">
        <v>198</v>
      </c>
      <c r="F8" t="s">
        <v>200</v>
      </c>
      <c r="G8" t="s">
        <v>392</v>
      </c>
      <c r="H8" t="s">
        <v>203</v>
      </c>
      <c r="I8" t="s">
        <v>375</v>
      </c>
      <c r="J8" s="4" t="s">
        <v>413</v>
      </c>
      <c r="K8">
        <v>1</v>
      </c>
      <c r="L8" s="4" t="s">
        <v>413</v>
      </c>
      <c r="M8" s="3">
        <v>45748</v>
      </c>
      <c r="N8" t="s">
        <v>393</v>
      </c>
      <c r="O8">
        <v>1</v>
      </c>
      <c r="P8" s="3">
        <v>45748</v>
      </c>
      <c r="Q8">
        <v>1</v>
      </c>
      <c r="R8">
        <v>1</v>
      </c>
      <c r="S8" s="4" t="s">
        <v>413</v>
      </c>
      <c r="T8" s="4" t="s">
        <v>413</v>
      </c>
      <c r="U8" s="4" t="s">
        <v>413</v>
      </c>
      <c r="V8" s="4" t="s">
        <v>413</v>
      </c>
      <c r="W8" t="s">
        <v>394</v>
      </c>
      <c r="X8" t="s">
        <v>394</v>
      </c>
      <c r="Y8" t="s">
        <v>394</v>
      </c>
      <c r="Z8" t="s">
        <v>204</v>
      </c>
      <c r="AA8" t="s">
        <v>394</v>
      </c>
      <c r="AB8" t="s">
        <v>394</v>
      </c>
      <c r="AC8" t="s">
        <v>395</v>
      </c>
      <c r="AD8" t="s">
        <v>212</v>
      </c>
      <c r="AE8" t="s">
        <v>396</v>
      </c>
      <c r="AF8" s="8" t="s">
        <v>397</v>
      </c>
      <c r="AG8">
        <v>0</v>
      </c>
      <c r="AH8" t="s">
        <v>237</v>
      </c>
      <c r="AI8" t="s">
        <v>398</v>
      </c>
      <c r="AJ8">
        <v>24</v>
      </c>
      <c r="AK8" t="s">
        <v>367</v>
      </c>
      <c r="AL8">
        <v>24</v>
      </c>
      <c r="AM8" t="s">
        <v>367</v>
      </c>
      <c r="AN8">
        <v>24</v>
      </c>
      <c r="AO8" t="s">
        <v>277</v>
      </c>
      <c r="AP8">
        <v>78250</v>
      </c>
      <c r="AQ8" t="s">
        <v>361</v>
      </c>
      <c r="AR8" t="s">
        <v>361</v>
      </c>
      <c r="AS8" t="s">
        <v>361</v>
      </c>
      <c r="AT8" t="s">
        <v>361</v>
      </c>
      <c r="AU8" t="s">
        <v>368</v>
      </c>
      <c r="AV8" t="s">
        <v>364</v>
      </c>
      <c r="AW8" t="s">
        <v>364</v>
      </c>
      <c r="AX8" t="s">
        <v>364</v>
      </c>
      <c r="AY8" t="s">
        <v>392</v>
      </c>
      <c r="AZ8" s="3">
        <v>45748</v>
      </c>
      <c r="BA8" s="3">
        <v>45748</v>
      </c>
      <c r="BB8" s="3">
        <v>45807</v>
      </c>
      <c r="BC8" s="6">
        <v>85775.86</v>
      </c>
      <c r="BD8" s="6">
        <f>(BC8*1.16)</f>
        <v>99499.997599999988</v>
      </c>
      <c r="BE8" s="7">
        <f t="shared" ref="BE8:BF10" si="0">(BD8)</f>
        <v>99499.997599999988</v>
      </c>
      <c r="BF8" s="7">
        <f t="shared" si="0"/>
        <v>99499.997599999988</v>
      </c>
      <c r="BG8" t="s">
        <v>362</v>
      </c>
      <c r="BH8" t="s">
        <v>377</v>
      </c>
      <c r="BI8" t="s">
        <v>378</v>
      </c>
      <c r="BJ8" t="s">
        <v>379</v>
      </c>
      <c r="BK8">
        <v>0</v>
      </c>
      <c r="BL8" s="3">
        <v>45748</v>
      </c>
      <c r="BM8" s="3">
        <v>45777</v>
      </c>
      <c r="BN8" s="4" t="s">
        <v>414</v>
      </c>
      <c r="BO8" s="4" t="s">
        <v>413</v>
      </c>
      <c r="BP8">
        <v>1</v>
      </c>
      <c r="BQ8" t="s">
        <v>304</v>
      </c>
      <c r="BR8" t="s">
        <v>363</v>
      </c>
      <c r="BS8" t="s">
        <v>399</v>
      </c>
      <c r="BT8" t="s">
        <v>369</v>
      </c>
      <c r="BU8" t="s">
        <v>400</v>
      </c>
      <c r="BV8" s="4" t="s">
        <v>413</v>
      </c>
      <c r="BW8" t="s">
        <v>361</v>
      </c>
      <c r="BX8" t="s">
        <v>307</v>
      </c>
      <c r="BY8" t="s">
        <v>203</v>
      </c>
      <c r="BZ8">
        <v>1</v>
      </c>
      <c r="CA8" t="s">
        <v>361</v>
      </c>
      <c r="CB8" s="4" t="s">
        <v>413</v>
      </c>
      <c r="CC8" s="4" t="s">
        <v>413</v>
      </c>
      <c r="CD8" s="4" t="s">
        <v>413</v>
      </c>
      <c r="CE8" s="4" t="s">
        <v>413</v>
      </c>
      <c r="CF8" s="4" t="s">
        <v>413</v>
      </c>
      <c r="CG8" t="s">
        <v>364</v>
      </c>
      <c r="CH8" s="3">
        <v>45890</v>
      </c>
      <c r="CI8" s="5" t="s">
        <v>365</v>
      </c>
    </row>
    <row r="9" spans="1:87" x14ac:dyDescent="0.25">
      <c r="A9">
        <v>2025</v>
      </c>
      <c r="B9" s="3">
        <v>45748</v>
      </c>
      <c r="C9" s="3">
        <v>45777</v>
      </c>
      <c r="D9" t="s">
        <v>193</v>
      </c>
      <c r="E9" t="s">
        <v>195</v>
      </c>
      <c r="F9" t="s">
        <v>200</v>
      </c>
      <c r="G9" t="s">
        <v>389</v>
      </c>
      <c r="H9" t="s">
        <v>203</v>
      </c>
      <c r="I9" t="s">
        <v>375</v>
      </c>
      <c r="J9" s="4" t="s">
        <v>413</v>
      </c>
      <c r="K9">
        <v>2</v>
      </c>
      <c r="L9" s="4" t="s">
        <v>413</v>
      </c>
      <c r="M9" s="3">
        <v>45754</v>
      </c>
      <c r="N9" t="s">
        <v>390</v>
      </c>
      <c r="O9">
        <v>2</v>
      </c>
      <c r="P9" s="3">
        <v>45754</v>
      </c>
      <c r="Q9">
        <v>2</v>
      </c>
      <c r="R9">
        <v>2</v>
      </c>
      <c r="S9" s="4" t="s">
        <v>413</v>
      </c>
      <c r="T9" s="4" t="s">
        <v>413</v>
      </c>
      <c r="U9" s="4" t="s">
        <v>413</v>
      </c>
      <c r="V9" s="4" t="s">
        <v>413</v>
      </c>
      <c r="W9" t="s">
        <v>380</v>
      </c>
      <c r="X9" t="s">
        <v>381</v>
      </c>
      <c r="Y9" t="s">
        <v>382</v>
      </c>
      <c r="Z9" t="s">
        <v>204</v>
      </c>
      <c r="AA9" t="s">
        <v>383</v>
      </c>
      <c r="AB9" t="s">
        <v>383</v>
      </c>
      <c r="AC9" t="s">
        <v>384</v>
      </c>
      <c r="AD9" t="s">
        <v>212</v>
      </c>
      <c r="AE9" t="s">
        <v>385</v>
      </c>
      <c r="AF9" s="8" t="s">
        <v>366</v>
      </c>
      <c r="AG9">
        <v>0</v>
      </c>
      <c r="AH9" t="s">
        <v>243</v>
      </c>
      <c r="AI9" t="s">
        <v>387</v>
      </c>
      <c r="AJ9">
        <v>7</v>
      </c>
      <c r="AK9" t="s">
        <v>386</v>
      </c>
      <c r="AL9">
        <v>7</v>
      </c>
      <c r="AM9" t="s">
        <v>386</v>
      </c>
      <c r="AN9">
        <v>24</v>
      </c>
      <c r="AO9" t="s">
        <v>277</v>
      </c>
      <c r="AP9">
        <v>78534</v>
      </c>
      <c r="AQ9" t="s">
        <v>361</v>
      </c>
      <c r="AR9" t="s">
        <v>361</v>
      </c>
      <c r="AS9" t="s">
        <v>361</v>
      </c>
      <c r="AT9" t="s">
        <v>361</v>
      </c>
      <c r="AU9" t="s">
        <v>368</v>
      </c>
      <c r="AV9" t="s">
        <v>364</v>
      </c>
      <c r="AW9" t="s">
        <v>364</v>
      </c>
      <c r="AX9" t="s">
        <v>364</v>
      </c>
      <c r="AY9" t="s">
        <v>389</v>
      </c>
      <c r="AZ9" s="3">
        <v>45754</v>
      </c>
      <c r="BA9" s="3">
        <v>45754</v>
      </c>
      <c r="BB9" s="3">
        <v>45784</v>
      </c>
      <c r="BC9" s="6">
        <v>499173.69</v>
      </c>
      <c r="BD9" s="6">
        <v>579041.4804</v>
      </c>
      <c r="BE9" s="7">
        <f>(BD9)</f>
        <v>579041.4804</v>
      </c>
      <c r="BF9" s="7">
        <f>(BE9)</f>
        <v>579041.4804</v>
      </c>
      <c r="BG9" t="s">
        <v>362</v>
      </c>
      <c r="BH9" t="s">
        <v>377</v>
      </c>
      <c r="BI9" t="s">
        <v>378</v>
      </c>
      <c r="BJ9" t="s">
        <v>379</v>
      </c>
      <c r="BK9">
        <v>0</v>
      </c>
      <c r="BL9" s="3">
        <v>45754</v>
      </c>
      <c r="BM9" s="3">
        <v>45754</v>
      </c>
      <c r="BN9" s="4" t="s">
        <v>415</v>
      </c>
      <c r="BO9" s="4" t="s">
        <v>413</v>
      </c>
      <c r="BP9">
        <v>2</v>
      </c>
      <c r="BQ9" t="s">
        <v>304</v>
      </c>
      <c r="BR9" t="s">
        <v>363</v>
      </c>
      <c r="BS9" t="s">
        <v>376</v>
      </c>
      <c r="BT9" t="s">
        <v>369</v>
      </c>
      <c r="BU9" t="s">
        <v>391</v>
      </c>
      <c r="BV9" s="4" t="s">
        <v>413</v>
      </c>
      <c r="BW9" t="s">
        <v>361</v>
      </c>
      <c r="BX9" t="s">
        <v>307</v>
      </c>
      <c r="BY9" t="s">
        <v>203</v>
      </c>
      <c r="BZ9">
        <v>2</v>
      </c>
      <c r="CA9" t="s">
        <v>361</v>
      </c>
      <c r="CB9" s="4" t="s">
        <v>413</v>
      </c>
      <c r="CC9" s="4" t="s">
        <v>413</v>
      </c>
      <c r="CD9" s="4" t="s">
        <v>413</v>
      </c>
      <c r="CE9" s="4" t="s">
        <v>413</v>
      </c>
      <c r="CF9" s="4" t="s">
        <v>413</v>
      </c>
      <c r="CG9" t="s">
        <v>364</v>
      </c>
      <c r="CH9" s="3">
        <v>45890</v>
      </c>
      <c r="CI9" s="5" t="s">
        <v>365</v>
      </c>
    </row>
    <row r="10" spans="1:87" x14ac:dyDescent="0.25">
      <c r="A10">
        <v>2025</v>
      </c>
      <c r="B10" s="3">
        <v>45748</v>
      </c>
      <c r="C10" s="3">
        <v>45777</v>
      </c>
      <c r="D10" t="s">
        <v>193</v>
      </c>
      <c r="E10" t="s">
        <v>195</v>
      </c>
      <c r="F10" t="s">
        <v>200</v>
      </c>
      <c r="G10" t="s">
        <v>401</v>
      </c>
      <c r="H10" t="s">
        <v>203</v>
      </c>
      <c r="I10" t="s">
        <v>375</v>
      </c>
      <c r="J10" s="4" t="s">
        <v>413</v>
      </c>
      <c r="K10">
        <v>3</v>
      </c>
      <c r="L10" s="4" t="s">
        <v>413</v>
      </c>
      <c r="M10" s="3">
        <v>45754</v>
      </c>
      <c r="N10" t="s">
        <v>402</v>
      </c>
      <c r="O10">
        <v>3</v>
      </c>
      <c r="P10" s="3">
        <v>45754</v>
      </c>
      <c r="Q10">
        <v>3</v>
      </c>
      <c r="R10">
        <v>3</v>
      </c>
      <c r="S10" s="4" t="s">
        <v>413</v>
      </c>
      <c r="T10" s="4" t="s">
        <v>413</v>
      </c>
      <c r="U10" s="4" t="s">
        <v>413</v>
      </c>
      <c r="V10" s="4" t="s">
        <v>413</v>
      </c>
      <c r="W10" t="s">
        <v>403</v>
      </c>
      <c r="X10" t="s">
        <v>404</v>
      </c>
      <c r="Y10" t="s">
        <v>405</v>
      </c>
      <c r="Z10" t="s">
        <v>204</v>
      </c>
      <c r="AA10" t="s">
        <v>406</v>
      </c>
      <c r="AB10" t="s">
        <v>406</v>
      </c>
      <c r="AC10" t="s">
        <v>407</v>
      </c>
      <c r="AD10" t="s">
        <v>212</v>
      </c>
      <c r="AE10" t="s">
        <v>408</v>
      </c>
      <c r="AF10">
        <v>196</v>
      </c>
      <c r="AG10">
        <v>0</v>
      </c>
      <c r="AH10" t="s">
        <v>237</v>
      </c>
      <c r="AI10" t="s">
        <v>409</v>
      </c>
      <c r="AJ10">
        <v>24</v>
      </c>
      <c r="AK10" t="s">
        <v>367</v>
      </c>
      <c r="AL10">
        <v>24</v>
      </c>
      <c r="AM10" t="s">
        <v>367</v>
      </c>
      <c r="AN10">
        <v>24</v>
      </c>
      <c r="AO10" t="s">
        <v>277</v>
      </c>
      <c r="AP10">
        <v>79617</v>
      </c>
      <c r="AQ10" t="s">
        <v>361</v>
      </c>
      <c r="AR10" t="s">
        <v>361</v>
      </c>
      <c r="AS10" t="s">
        <v>361</v>
      </c>
      <c r="AT10" t="s">
        <v>361</v>
      </c>
      <c r="AU10" t="s">
        <v>368</v>
      </c>
      <c r="AV10" t="s">
        <v>364</v>
      </c>
      <c r="AW10" t="s">
        <v>364</v>
      </c>
      <c r="AX10" t="s">
        <v>364</v>
      </c>
      <c r="AY10" t="s">
        <v>401</v>
      </c>
      <c r="AZ10" s="3">
        <v>45754</v>
      </c>
      <c r="BA10" s="3">
        <v>45754</v>
      </c>
      <c r="BB10" s="3">
        <v>45784</v>
      </c>
      <c r="BC10" s="6">
        <v>1423430.63</v>
      </c>
      <c r="BD10" s="6">
        <f>(BC10*1.16)</f>
        <v>1651179.5307999998</v>
      </c>
      <c r="BE10" s="7">
        <f t="shared" si="0"/>
        <v>1651179.5307999998</v>
      </c>
      <c r="BF10" s="7">
        <f t="shared" si="0"/>
        <v>1651179.5307999998</v>
      </c>
      <c r="BG10" t="s">
        <v>362</v>
      </c>
      <c r="BH10" t="s">
        <v>377</v>
      </c>
      <c r="BI10" t="s">
        <v>378</v>
      </c>
      <c r="BJ10" t="s">
        <v>379</v>
      </c>
      <c r="BK10">
        <v>0</v>
      </c>
      <c r="BL10" s="3">
        <v>45754</v>
      </c>
      <c r="BM10" s="3">
        <v>45784</v>
      </c>
      <c r="BN10" s="4" t="s">
        <v>416</v>
      </c>
      <c r="BO10" s="4" t="s">
        <v>413</v>
      </c>
      <c r="BP10">
        <v>3</v>
      </c>
      <c r="BQ10" t="s">
        <v>304</v>
      </c>
      <c r="BR10" t="s">
        <v>363</v>
      </c>
      <c r="BS10" t="s">
        <v>376</v>
      </c>
      <c r="BT10" t="s">
        <v>369</v>
      </c>
      <c r="BU10" t="s">
        <v>402</v>
      </c>
      <c r="BV10" s="4" t="s">
        <v>413</v>
      </c>
      <c r="BW10" t="s">
        <v>361</v>
      </c>
      <c r="BX10" t="s">
        <v>307</v>
      </c>
      <c r="BY10" t="s">
        <v>203</v>
      </c>
      <c r="BZ10">
        <v>3</v>
      </c>
      <c r="CA10" t="s">
        <v>361</v>
      </c>
      <c r="CB10" s="4" t="s">
        <v>413</v>
      </c>
      <c r="CC10" s="4" t="s">
        <v>413</v>
      </c>
      <c r="CD10" s="4" t="s">
        <v>413</v>
      </c>
      <c r="CE10" s="4" t="s">
        <v>413</v>
      </c>
      <c r="CF10" s="4" t="s">
        <v>413</v>
      </c>
      <c r="CG10" t="s">
        <v>364</v>
      </c>
      <c r="CH10" s="3">
        <v>45890</v>
      </c>
      <c r="CI10" s="5" t="s">
        <v>365</v>
      </c>
    </row>
    <row r="11" spans="1:87" x14ac:dyDescent="0.25">
      <c r="B11" s="3"/>
      <c r="C11" s="3"/>
      <c r="J11" s="4"/>
      <c r="L11" s="4"/>
      <c r="M11" s="3"/>
      <c r="P11" s="3"/>
      <c r="S11" s="4"/>
      <c r="T11" s="4"/>
      <c r="U11" s="4"/>
      <c r="V11" s="4"/>
      <c r="W11" t="s">
        <v>380</v>
      </c>
      <c r="AF11" s="8"/>
      <c r="AZ11" s="3"/>
      <c r="BA11" s="3"/>
      <c r="BB11" s="3"/>
      <c r="BC11" s="6"/>
      <c r="BD11" s="6"/>
      <c r="BE11" s="7"/>
      <c r="BF11" s="7"/>
      <c r="BL11" s="3"/>
      <c r="BM11" s="3"/>
      <c r="BN11" s="4"/>
      <c r="BO11" s="4"/>
      <c r="BV11" s="4"/>
      <c r="CB11" s="4"/>
      <c r="CC11" s="4"/>
      <c r="CD11" s="4"/>
      <c r="CE11" s="4"/>
      <c r="CF11" s="4"/>
      <c r="CI11" s="5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D8:AD198" xr:uid="{00000000-0002-0000-0000-000005000000}">
      <formula1>Hidden_629</formula1>
    </dataValidation>
    <dataValidation type="list" allowBlank="1" showErrorMessage="1" sqref="AH8:AH198" xr:uid="{00000000-0002-0000-0000-000006000000}">
      <formula1>Hidden_733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8:BX198" xr:uid="{00000000-0002-0000-0000-000009000000}">
      <formula1>Hidden_1075</formula1>
    </dataValidation>
    <dataValidation type="list" allowBlank="1" showErrorMessage="1" sqref="BY8:BY198" xr:uid="{00000000-0002-0000-0000-00000A000000}">
      <formula1>Hidden_1176</formula1>
    </dataValidation>
  </dataValidations>
  <hyperlinks>
    <hyperlink ref="J8" r:id="rId1" xr:uid="{A12EDDF6-8A3F-4B06-8136-5F05F8077908}"/>
    <hyperlink ref="J9" r:id="rId2" xr:uid="{DE149428-B3FF-413D-AD38-6046F675450C}"/>
    <hyperlink ref="J10" r:id="rId3" xr:uid="{6D2E9B16-4377-4EF0-BA10-25581E5938ED}"/>
    <hyperlink ref="L8" r:id="rId4" xr:uid="{68C5C44F-31C8-497B-99C4-E546763095D2}"/>
    <hyperlink ref="L9" r:id="rId5" xr:uid="{5AC3CC95-D851-4E09-A35F-66F7A488FE64}"/>
    <hyperlink ref="L10" r:id="rId6" xr:uid="{13388478-7E7F-451E-A590-E8E80B6561DD}"/>
    <hyperlink ref="S8" r:id="rId7" xr:uid="{A178EC36-C98C-4AA3-A55B-C62AD978B379}"/>
    <hyperlink ref="S9" r:id="rId8" xr:uid="{F3FD07FC-7942-43E9-9613-0EF335A23417}"/>
    <hyperlink ref="S10" r:id="rId9" xr:uid="{DD34A5CC-A980-4BC1-AB7B-8722DFE90A42}"/>
    <hyperlink ref="T8" r:id="rId10" xr:uid="{14F2842F-D54B-404C-B610-E6AAA02CA63F}"/>
    <hyperlink ref="T9" r:id="rId11" xr:uid="{6993C319-8166-4C39-978D-D3824141BE9D}"/>
    <hyperlink ref="T10" r:id="rId12" xr:uid="{D440834F-A0B2-4F05-A0A3-0FBE2BF1549A}"/>
    <hyperlink ref="U8" r:id="rId13" xr:uid="{7B0E26F5-D6B8-447F-8264-BF11C2B794D7}"/>
    <hyperlink ref="U9" r:id="rId14" xr:uid="{5FCE42D3-8D98-42C2-A114-13A3DA375A08}"/>
    <hyperlink ref="U10" r:id="rId15" xr:uid="{F4B6D184-2616-44E1-BE14-26F375643AE8}"/>
    <hyperlink ref="V8" r:id="rId16" xr:uid="{DB6758F9-582C-40BB-AEFA-B05361EF2CCF}"/>
    <hyperlink ref="V9" r:id="rId17" xr:uid="{CEF957EC-29ED-4225-95E8-B8A8333CBBB3}"/>
    <hyperlink ref="V10" r:id="rId18" xr:uid="{80914784-4CC1-4FBE-8868-A4184102CCEF}"/>
    <hyperlink ref="BO8" r:id="rId19" xr:uid="{68EE2FC9-3375-4C4C-AB2E-DE7084FFBFC2}"/>
    <hyperlink ref="BO9" r:id="rId20" xr:uid="{C55C29A4-771A-41E4-90C8-3D67832EFFA9}"/>
    <hyperlink ref="BO10" r:id="rId21" xr:uid="{2E75B114-C47E-4DA4-B64E-E425460C07CA}"/>
    <hyperlink ref="BN8" r:id="rId22" xr:uid="{8E865A51-1813-4FA1-9080-B33C79B7EDAC}"/>
    <hyperlink ref="BN9" r:id="rId23" xr:uid="{288BEDAE-C7A7-4941-9A31-CD2C92E25EDE}"/>
    <hyperlink ref="BN10" r:id="rId24" xr:uid="{9FD01D86-FFF6-4A50-83CD-B9274D6E3467}"/>
    <hyperlink ref="BV8" r:id="rId25" xr:uid="{185327C7-01DC-444E-ADFB-D82CDEC13E08}"/>
    <hyperlink ref="BV9" r:id="rId26" xr:uid="{84434BC8-0BB0-4DB6-B403-FC3D37D0CBD7}"/>
    <hyperlink ref="BV10" r:id="rId27" xr:uid="{7D7668AE-68E6-4F61-BE2A-669A26AE0432}"/>
    <hyperlink ref="CB8" r:id="rId28" xr:uid="{AA7F7192-0304-4072-809E-93316F737B0C}"/>
    <hyperlink ref="CB9" r:id="rId29" xr:uid="{CD8700E0-9185-4675-8653-CF19BA673678}"/>
    <hyperlink ref="CB10" r:id="rId30" xr:uid="{0BA4B78B-77D9-4C7D-91D4-32DC776CA314}"/>
    <hyperlink ref="CC8" r:id="rId31" xr:uid="{F4B6C44A-8ABB-4CA5-B013-E6E2C017E66B}"/>
    <hyperlink ref="CC9" r:id="rId32" xr:uid="{AA80B983-AD79-4E10-B978-11B7581C638F}"/>
    <hyperlink ref="CC10" r:id="rId33" xr:uid="{6A141489-73B1-4B3D-9C86-5F10F20A4DCD}"/>
    <hyperlink ref="CD8" r:id="rId34" xr:uid="{8689CB3A-5316-4ECF-8274-E56828D9256A}"/>
    <hyperlink ref="CD9" r:id="rId35" xr:uid="{2C2B542B-69C1-403F-9EC1-630EFA953BDB}"/>
    <hyperlink ref="CD10" r:id="rId36" xr:uid="{4699E3E7-71D4-40A0-9E69-24B42AA8EF71}"/>
    <hyperlink ref="CE8" r:id="rId37" xr:uid="{083C2D2A-B350-4CA6-A2FE-1CD6811AC377}"/>
    <hyperlink ref="CE9" r:id="rId38" xr:uid="{BD1F2286-FA9C-40CE-9BB1-B561A94FDBF9}"/>
    <hyperlink ref="CE10" r:id="rId39" xr:uid="{7E5E12CD-D5E8-4429-8872-2F8F93CAB050}"/>
    <hyperlink ref="CF8" r:id="rId40" xr:uid="{922AC14E-461A-4044-9D35-1D1BCB6061B6}"/>
    <hyperlink ref="CF9" r:id="rId41" xr:uid="{2AAAE223-7B1D-4011-9DD2-65397B2590CC}"/>
    <hyperlink ref="CF10" r:id="rId42" xr:uid="{54378F1B-BD5A-4F09-B9FF-F17040C01C97}"/>
  </hyperlinks>
  <pageMargins left="0.7" right="0.7" top="0.75" bottom="0.75" header="0.3" footer="0.3"/>
  <pageSetup paperSize="9"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B4" sqref="B4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410</v>
      </c>
      <c r="C4" t="s">
        <v>410</v>
      </c>
      <c r="D4" t="s">
        <v>410</v>
      </c>
      <c r="E4" t="s">
        <v>204</v>
      </c>
      <c r="F4" t="s">
        <v>410</v>
      </c>
      <c r="G4" t="s">
        <v>395</v>
      </c>
    </row>
    <row r="5" spans="1:7" x14ac:dyDescent="0.25">
      <c r="A5">
        <v>2</v>
      </c>
      <c r="B5" t="s">
        <v>380</v>
      </c>
      <c r="C5" t="s">
        <v>381</v>
      </c>
      <c r="D5" t="s">
        <v>382</v>
      </c>
      <c r="E5" t="s">
        <v>204</v>
      </c>
      <c r="F5" t="s">
        <v>383</v>
      </c>
      <c r="G5" t="s">
        <v>384</v>
      </c>
    </row>
    <row r="6" spans="1:7" x14ac:dyDescent="0.25">
      <c r="A6">
        <v>3</v>
      </c>
      <c r="B6" t="s">
        <v>411</v>
      </c>
      <c r="C6" t="s">
        <v>404</v>
      </c>
      <c r="D6" t="s">
        <v>405</v>
      </c>
      <c r="E6" t="s">
        <v>204</v>
      </c>
      <c r="F6" t="s">
        <v>406</v>
      </c>
      <c r="G6" t="s">
        <v>407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410</v>
      </c>
      <c r="C4" t="s">
        <v>410</v>
      </c>
      <c r="D4" t="s">
        <v>410</v>
      </c>
      <c r="E4" t="s">
        <v>204</v>
      </c>
      <c r="F4" t="s">
        <v>410</v>
      </c>
      <c r="G4" t="s">
        <v>395</v>
      </c>
    </row>
    <row r="5" spans="1:7" x14ac:dyDescent="0.25">
      <c r="A5">
        <v>2</v>
      </c>
      <c r="B5" t="s">
        <v>380</v>
      </c>
      <c r="C5" t="s">
        <v>381</v>
      </c>
      <c r="D5" t="s">
        <v>382</v>
      </c>
      <c r="E5" t="s">
        <v>204</v>
      </c>
      <c r="F5" t="s">
        <v>383</v>
      </c>
      <c r="G5" t="s">
        <v>384</v>
      </c>
    </row>
    <row r="6" spans="1:7" x14ac:dyDescent="0.25">
      <c r="A6">
        <v>3</v>
      </c>
      <c r="B6" t="s">
        <v>411</v>
      </c>
      <c r="C6" t="s">
        <v>404</v>
      </c>
      <c r="D6" t="s">
        <v>405</v>
      </c>
      <c r="E6" t="s">
        <v>204</v>
      </c>
      <c r="F6" t="s">
        <v>406</v>
      </c>
      <c r="G6" t="s">
        <v>407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BF4F9E6B-3D9E-4E2D-9A5A-E02D90D44E58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410</v>
      </c>
      <c r="C4" t="s">
        <v>410</v>
      </c>
      <c r="D4" t="s">
        <v>410</v>
      </c>
      <c r="E4" t="s">
        <v>204</v>
      </c>
      <c r="F4" t="s">
        <v>410</v>
      </c>
      <c r="G4" t="s">
        <v>395</v>
      </c>
    </row>
    <row r="5" spans="1:7" x14ac:dyDescent="0.25">
      <c r="A5">
        <v>2</v>
      </c>
      <c r="B5" t="s">
        <v>380</v>
      </c>
      <c r="C5" t="s">
        <v>381</v>
      </c>
      <c r="D5" t="s">
        <v>382</v>
      </c>
      <c r="E5" t="s">
        <v>204</v>
      </c>
      <c r="F5" t="s">
        <v>383</v>
      </c>
      <c r="G5" t="s">
        <v>384</v>
      </c>
    </row>
    <row r="6" spans="1:7" x14ac:dyDescent="0.25">
      <c r="A6">
        <v>3</v>
      </c>
      <c r="B6" t="s">
        <v>411</v>
      </c>
      <c r="C6" t="s">
        <v>404</v>
      </c>
      <c r="D6" t="s">
        <v>405</v>
      </c>
      <c r="E6" t="s">
        <v>204</v>
      </c>
      <c r="F6" t="s">
        <v>406</v>
      </c>
      <c r="G6" t="s">
        <v>407</v>
      </c>
    </row>
  </sheetData>
  <dataValidations count="2">
    <dataValidation type="list" allowBlank="1" showErrorMessage="1" sqref="E7:E201" xr:uid="{00000000-0002-0000-1000-000000000000}">
      <formula1>Hidden_1_Tabla_5840134</formula1>
    </dataValidation>
    <dataValidation type="list" allowBlank="1" showErrorMessage="1" sqref="E4:E6" xr:uid="{77C0E5BF-D547-4535-8E04-2EE860EF8C29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370</v>
      </c>
      <c r="C4" t="s">
        <v>371</v>
      </c>
      <c r="D4" t="s">
        <v>372</v>
      </c>
      <c r="E4" t="s">
        <v>204</v>
      </c>
      <c r="F4" t="s">
        <v>373</v>
      </c>
      <c r="G4" t="s">
        <v>374</v>
      </c>
    </row>
    <row r="5" spans="1:7" x14ac:dyDescent="0.25">
      <c r="A5">
        <v>2</v>
      </c>
      <c r="B5" t="s">
        <v>370</v>
      </c>
      <c r="C5" t="s">
        <v>371</v>
      </c>
      <c r="D5" t="s">
        <v>372</v>
      </c>
      <c r="E5" t="s">
        <v>204</v>
      </c>
      <c r="F5" t="s">
        <v>373</v>
      </c>
      <c r="G5" t="s">
        <v>374</v>
      </c>
    </row>
    <row r="6" spans="1:7" x14ac:dyDescent="0.25">
      <c r="A6">
        <v>3</v>
      </c>
      <c r="B6" t="s">
        <v>370</v>
      </c>
      <c r="C6" t="s">
        <v>371</v>
      </c>
      <c r="D6" t="s">
        <v>372</v>
      </c>
      <c r="E6" t="s">
        <v>204</v>
      </c>
      <c r="F6" t="s">
        <v>373</v>
      </c>
      <c r="G6" t="s">
        <v>374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4" sqref="A4: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410</v>
      </c>
      <c r="C4" t="s">
        <v>410</v>
      </c>
      <c r="D4" t="s">
        <v>410</v>
      </c>
    </row>
    <row r="5" spans="1:4" x14ac:dyDescent="0.25">
      <c r="A5">
        <v>2</v>
      </c>
      <c r="B5" t="s">
        <v>380</v>
      </c>
      <c r="C5" t="s">
        <v>381</v>
      </c>
      <c r="D5" t="s">
        <v>382</v>
      </c>
    </row>
    <row r="6" spans="1:4" x14ac:dyDescent="0.25">
      <c r="A6">
        <v>3</v>
      </c>
      <c r="B6" t="s">
        <v>411</v>
      </c>
      <c r="C6" t="s">
        <v>404</v>
      </c>
      <c r="D6" t="s">
        <v>405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412</v>
      </c>
    </row>
    <row r="5" spans="1:2" x14ac:dyDescent="0.25">
      <c r="A5">
        <v>2</v>
      </c>
      <c r="B5" t="s">
        <v>388</v>
      </c>
    </row>
    <row r="6" spans="1:2" x14ac:dyDescent="0.25">
      <c r="A6">
        <v>3</v>
      </c>
      <c r="B6" t="s">
        <v>388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C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392</v>
      </c>
      <c r="C4" t="str">
        <f>'Reporte de Formatos'!N8</f>
        <v>ARRENDAMIENTO DE PIPA PARA DOTACION DE AGUA POTABLE EN LA CABCERA MUNICIPAL Y DIFERENTES COMUNIDADES DE CEDRAL, S.L.P.</v>
      </c>
      <c r="D4" s="3">
        <f>'Reporte de Formatos'!M8</f>
        <v>45748</v>
      </c>
      <c r="E4" s="4" t="s">
        <v>413</v>
      </c>
    </row>
    <row r="5" spans="1:5" x14ac:dyDescent="0.25">
      <c r="A5">
        <v>2</v>
      </c>
      <c r="B5" t="s">
        <v>389</v>
      </c>
      <c r="C5" t="str">
        <f>'Reporte de Formatos'!N9</f>
        <v>CONSTRUCCION DE BANQUETAS EN LA CALLE GENERAL ANAYA ENTRE CHICOSEIN Y CALLE PINOS EN CABECERA MUNICIPAL DE CEDRAL , S.L.P.</v>
      </c>
      <c r="D5" s="3">
        <f>'Reporte de Formatos'!M9</f>
        <v>45754</v>
      </c>
      <c r="E5" s="4" t="s">
        <v>413</v>
      </c>
    </row>
    <row r="6" spans="1:5" x14ac:dyDescent="0.25">
      <c r="A6">
        <v>3</v>
      </c>
      <c r="B6" t="s">
        <v>401</v>
      </c>
      <c r="C6" t="str">
        <f>'Reporte de Formatos'!N10</f>
        <v>PAVIMENTACION DE CALLE ENCINAL, ENTRE CALLE M. HIDALGO Y XICOTENCATL EN LA COLONIA LOS SILLARES</v>
      </c>
      <c r="D6" s="3">
        <f>'Reporte de Formatos'!M10</f>
        <v>45754</v>
      </c>
      <c r="E6" s="4" t="s">
        <v>413</v>
      </c>
    </row>
  </sheetData>
  <hyperlinks>
    <hyperlink ref="E4" r:id="rId1" xr:uid="{BC8FE262-6069-4156-98E7-885ABF9E4B48}"/>
    <hyperlink ref="E5" r:id="rId2" xr:uid="{0934C0B1-0E90-4BF5-9CA3-180F803EF8C1}"/>
    <hyperlink ref="E6" r:id="rId3" xr:uid="{55194ABF-79F6-4F75-94D6-4FB4FE477B4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2024-03-21T18:07:43Z</dcterms:created>
  <dcterms:modified xsi:type="dcterms:W3CDTF">2025-09-04T20:11:00Z</dcterms:modified>
</cp:coreProperties>
</file>