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U24" i="1" l="1"/>
  <c r="BE24" i="1"/>
  <c r="BF24" i="1" s="1"/>
  <c r="BC24" i="1"/>
  <c r="AY24" i="1"/>
  <c r="BU22" i="1"/>
  <c r="BE22" i="1"/>
  <c r="BF22" i="1" s="1"/>
  <c r="BC22" i="1"/>
  <c r="AY22" i="1"/>
  <c r="BU20" i="1"/>
  <c r="BE20" i="1"/>
  <c r="BF20" i="1" s="1"/>
  <c r="BC20" i="1"/>
  <c r="AY20" i="1"/>
  <c r="BC18" i="1"/>
  <c r="BU18" i="1"/>
  <c r="BE18" i="1"/>
  <c r="BF18" i="1" s="1"/>
  <c r="AY18" i="1"/>
  <c r="BU16" i="1"/>
  <c r="BE16" i="1"/>
  <c r="BF16" i="1" s="1"/>
  <c r="BC16" i="1"/>
  <c r="AY16" i="1"/>
  <c r="BU14" i="1"/>
  <c r="BE14" i="1"/>
  <c r="BF14" i="1" s="1"/>
  <c r="BC14" i="1"/>
  <c r="AY14" i="1"/>
  <c r="BU12" i="1"/>
  <c r="BU10" i="1"/>
  <c r="BC8" i="1"/>
  <c r="BC12" i="1"/>
  <c r="BC10" i="1"/>
  <c r="BF12" i="1"/>
  <c r="BE12" i="1"/>
  <c r="AY12" i="1"/>
  <c r="BE10" i="1" l="1"/>
  <c r="BF10" i="1" s="1"/>
  <c r="AY10" i="1"/>
  <c r="BE8" i="1" l="1"/>
  <c r="BF8" i="1" s="1"/>
  <c r="BU8" i="1" l="1"/>
  <c r="AY8" i="1"/>
</calcChain>
</file>

<file path=xl/sharedStrings.xml><?xml version="1.0" encoding="utf-8"?>
<sst xmlns="http://schemas.openxmlformats.org/spreadsheetml/2006/main" count="823" uniqueCount="421">
  <si>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</si>
  <si>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</si>
  <si>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</si>
  <si>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</si>
  <si>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</si>
  <si>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</si>
  <si>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</si>
  <si>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</si>
  <si>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</si>
  <si>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</si>
  <si>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</si>
  <si>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</si>
  <si>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</si>
  <si>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</si>
  <si>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</si>
  <si>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</si>
  <si>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</si>
  <si>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</si>
  <si>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</si>
  <si>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</si>
  <si>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</si>
  <si>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</si>
  <si>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</si>
  <si>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</si>
  <si>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</si>
  <si>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</si>
  <si>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</si>
  <si>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</si>
  <si>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</si>
  <si>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</si>
  <si>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</si>
  <si>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</si>
  <si>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</si>
  <si>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</si>
  <si>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</si>
  <si>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</si>
  <si>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</si>
  <si>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</si>
  <si>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</si>
  <si>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</si>
  <si>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</si>
  <si>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</si>
  <si>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</si>
  <si>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</si>
  <si>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</si>
  <si>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</si>
  <si>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</si>
  <si>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</si>
  <si>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</si>
  <si>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</si>
  <si>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</si>
  <si>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</si>
  <si>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</si>
  <si>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</si>
  <si>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</si>
  <si>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</si>
  <si>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</si>
  <si>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</si>
  <si>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</si>
  <si>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</si>
  <si>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</si>
  <si>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</si>
  <si>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</si>
  <si>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</si>
  <si>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</si>
  <si>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</si>
  <si>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</si>
  <si>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</si>
  <si>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</si>
  <si>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</si>
  <si>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</si>
  <si>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</si>
  <si>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</si>
  <si>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</si>
  <si>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</si>
  <si>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</si>
  <si>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</si>
  <si>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</si>
  <si>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</si>
  <si>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</si>
  <si>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</si>
  <si>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</si>
  <si>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</si>
  <si>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</si>
  <si>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</si>
  <si>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</si>
  <si>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</si>
  <si>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</si>
  <si>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</si>
  <si>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</si>
  <si>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</si>
  <si>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</si>
  <si>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</si>
  <si>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</si>
  <si>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</si>
  <si>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</si>
  <si>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</si>
  <si>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</si>
  <si>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</si>
  <si>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</si>
  <si>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</si>
  <si>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</si>
  <si>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</si>
  <si>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</si>
  <si>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</si>
  <si>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</si>
  <si>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</si>
  <si>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</si>
  <si>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</si>
  <si>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</si>
  <si>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</si>
  <si>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</si>
  <si>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</si>
  <si>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</si>
  <si>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</si>
  <si>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</si>
  <si>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</si>
  <si>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</si>
  <si>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</si>
  <si>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</si>
  <si>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</si>
  <si>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</si>
  <si>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</si>
  <si>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</si>
  <si>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</si>
  <si>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</si>
  <si>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</si>
  <si>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</si>
  <si>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</si>
  <si>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</si>
  <si>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</si>
  <si>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</si>
  <si>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</si>
  <si>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</si>
  <si>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</si>
  <si>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</si>
  <si>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</si>
  <si>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</si>
  <si>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</si>
  <si>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</si>
  <si>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</si>
  <si>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</si>
  <si>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</si>
  <si>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</si>
  <si>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</si>
  <si>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</si>
  <si>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</si>
  <si>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</si>
  <si>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</si>
  <si>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</si>
  <si>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</si>
  <si>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</si>
  <si>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</si>
  <si>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</si>
  <si>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</si>
  <si>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</si>
  <si>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</si>
  <si>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</si>
  <si>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</si>
  <si>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</si>
  <si>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</si>
  <si>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</si>
  <si>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</si>
  <si>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</si>
  <si>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</si>
  <si>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</si>
  <si>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</si>
  <si>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</si>
  <si>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</si>
  <si>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</si>
  <si>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</si>
  <si>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</si>
  <si>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</si>
  <si>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</si>
  <si>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</si>
  <si>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</si>
  <si>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</si>
  <si>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</si>
  <si>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</si>
  <si>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</si>
  <si>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</si>
  <si>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</si>
  <si>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</si>
  <si>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</si>
  <si>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</si>
  <si>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</si>
  <si>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</si>
  <si>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</si>
  <si>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</si>
  <si>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</si>
  <si>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</si>
  <si>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</si>
  <si>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</si>
  <si>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</si>
  <si>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</si>
  <si>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</si>
  <si>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</si>
  <si>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</si>
  <si>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</si>
  <si>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</si>
  <si>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</si>
  <si>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</si>
  <si>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</si>
  <si>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</si>
  <si>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</si>
  <si>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</si>
  <si>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</si>
  <si>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</si>
  <si>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</si>
  <si>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</si>
  <si>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</si>
  <si>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</si>
  <si>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</si>
  <si>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</si>
  <si>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</si>
  <si>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</si>
  <si>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</si>
  <si>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</si>
  <si>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</si>
  <si>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</si>
  <si>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</si>
  <si>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</si>
  <si>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</si>
  <si>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</si>
  <si>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</si>
  <si>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</si>
  <si>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</si>
  <si>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</si>
  <si>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</si>
  <si>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</si>
  <si>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</si>
  <si>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</si>
  <si>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</si>
  <si>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</si>
  <si>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</si>
  <si>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</si>
  <si>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</si>
  <si>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</si>
  <si>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</si>
  <si>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</si>
  <si>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</si>
  <si>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</si>
  <si>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</si>
  <si>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</si>
  <si>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</si>
  <si>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</si>
  <si>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</si>
  <si>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</si>
  <si>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</si>
  <si>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</si>
  <si>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</si>
  <si>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</si>
  <si>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</si>
  <si>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</si>
  <si>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</si>
  <si>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</si>
  <si>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</si>
  <si>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</si>
  <si>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</si>
  <si>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</si>
  <si>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</si>
  <si>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</si>
  <si>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</si>
  <si>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</si>
  <si>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</si>
  <si>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</si>
  <si>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</si>
  <si>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</si>
  <si>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</si>
  <si>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</si>
  <si>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</si>
  <si>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</si>
  <si>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</si>
  <si>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</si>
  <si>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</si>
  <si>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</si>
  <si>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</si>
  <si>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</si>
  <si>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</si>
  <si>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</si>
  <si>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</si>
  <si>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</si>
  <si>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</si>
  <si>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</si>
  <si>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</si>
  <si>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</si>
  <si>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</si>
  <si>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</si>
  <si>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</si>
  <si>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</si>
  <si>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</si>
  <si>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</si>
  <si>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</si>
  <si>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</si>
  <si>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</si>
  <si>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</si>
  <si>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</si>
  <si>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</si>
  <si>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</si>
  <si>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</si>
  <si>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</si>
  <si>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</si>
  <si>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</si>
  <si>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</si>
  <si>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</si>
  <si>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</si>
  <si>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</si>
  <si>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</si>
  <si>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</si>
  <si>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</si>
  <si>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</si>
  <si>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</si>
  <si>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</si>
  <si>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</si>
  <si>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</si>
  <si>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</si>
  <si>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</si>
  <si>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</si>
  <si>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</si>
  <si>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</si>
  <si>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</si>
  <si>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</si>
  <si>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</si>
  <si>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</si>
  <si>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</si>
  <si>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</si>
  <si>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</si>
  <si>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</si>
  <si>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</si>
  <si>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</si>
  <si>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</si>
  <si>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</si>
  <si>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</si>
  <si>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</si>
  <si>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</si>
  <si>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</si>
  <si>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</si>
  <si>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</si>
  <si>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</si>
  <si>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</si>
  <si>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</si>
  <si>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</si>
  <si>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</si>
  <si>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</si>
  <si>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</si>
  <si>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</si>
  <si>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</si>
  <si>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</si>
  <si>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</si>
  <si>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</si>
  <si>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</si>
  <si>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</si>
  <si>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</si>
  <si>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</si>
  <si>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</si>
  <si>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</si>
  <si>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</si>
  <si>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</si>
  <si>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</si>
  <si>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</si>
  <si>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</si>
  <si>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COORDINACION DE DESARROLLO SOCIAL</t>
  </si>
  <si>
    <t>PESO MEXICANO</t>
  </si>
  <si>
    <t>NO SE GENERO</t>
  </si>
  <si>
    <t>NO SE GENERO INFORMACION</t>
  </si>
  <si>
    <t>HACSP-CDSM-FAISMUN-001OP/AD-2025</t>
  </si>
  <si>
    <t xml:space="preserve">ARTÍCULOS 70 FRACCIONES IV, XXIX, 75 FRAC. VIII, DE LA LEY ORGÁNICA DEL MUNICIPIO LIBRE DEL ESTADO DE SAN LUIS POTOSÍ </t>
  </si>
  <si>
    <t>REHABILITACIÓN DE PAVIMENTACIÓN CON CONCRETO HIDRÁULICO EN CALLE ALDAMA ENTRE CALLE  LAURO AGUIRRE Y CALLE GUERRERO EN LA LOCALIDAD DE PORTEZUELO</t>
  </si>
  <si>
    <t>AMBROSIO DE JESUS</t>
  </si>
  <si>
    <t xml:space="preserve">PEREZ </t>
  </si>
  <si>
    <t>OJEDA</t>
  </si>
  <si>
    <r>
      <t xml:space="preserve">AMBROSIO DE JESUS PEREZ OJEDA  </t>
    </r>
    <r>
      <rPr>
        <sz val="11"/>
        <color indexed="8"/>
        <rFont val="Arial"/>
        <family val="2"/>
      </rPr>
      <t xml:space="preserve"> </t>
    </r>
  </si>
  <si>
    <t xml:space="preserve">AMBROSIO DE JESUS PEREZ OJEDA   </t>
  </si>
  <si>
    <t>PEOA790417EL9</t>
  </si>
  <si>
    <t>PASEO DE LOS HELECHOS</t>
  </si>
  <si>
    <t>FRACCIONAMIENTO PUERTA REAL</t>
  </si>
  <si>
    <t>PUERTA REAL</t>
  </si>
  <si>
    <t>SOLEDAD DE GRACIANO SANCHEZ</t>
  </si>
  <si>
    <t>TRANSFERENCIA</t>
  </si>
  <si>
    <t>FAISMUN</t>
  </si>
  <si>
    <t>CALLE ALDAMA, PORTEZUELO</t>
  </si>
  <si>
    <t>AUN NO SE ELABORA</t>
  </si>
  <si>
    <t>PEREZ</t>
  </si>
  <si>
    <t>JOSE SOCORRO</t>
  </si>
  <si>
    <t>ALVARADO</t>
  </si>
  <si>
    <t>PICAZO</t>
  </si>
  <si>
    <t>COORDINADOR DE DESARROLLO SOCIAL</t>
  </si>
  <si>
    <t>HACSP-CDSM-FAISMUN-002OP/AD-2025</t>
  </si>
  <si>
    <t>CONSTRUCCION DE PAVIMENTACION CON CONCRETO HIDRAULICO EN CALLES ORQUIDEA Y DE LA ROSA EN LA LOCALIDAD DE PLANTA DEL CARMEN</t>
  </si>
  <si>
    <t>HACSP-CDSM-FAISMUN-003OP/AD-2025</t>
  </si>
  <si>
    <t>CALLE ORQUIDEA, PLANTA DEL CARMEN</t>
  </si>
  <si>
    <t>CONSTRUCCION DE ALUMBRADO PUBLICO EN CALLE ALDAMA ENTRE CALLE ITURBIDE Y PRIVADA DE JIMENEZ, EN LA LOCALIDAD DE PORTEZUELO</t>
  </si>
  <si>
    <t>HACSP-CDSM-FAISMUN-004OP/AD-2025</t>
  </si>
  <si>
    <t>CONSTRUCCIÓN DE GUARNICIONES Y BANQUETAS EN CALLES ORQUÍDEA Y DE LA ROSA EN LA LOCALIDAD DE PLANTA DEL CARMEN</t>
  </si>
  <si>
    <t>HACSP-CDSM-FAISMUN-005OP/AD-2025</t>
  </si>
  <si>
    <t>CONSTRUCCIÓN DE RED DE AGUA POTABLE EN CALLES PORFIRIO DÍAZ Y CALLE 4 EN LA LOCALIDAD DE LA ZAPATILLA</t>
  </si>
  <si>
    <t>FRANCISCO JAVIER</t>
  </si>
  <si>
    <t>VAZQUEZ</t>
  </si>
  <si>
    <t>VILLEGAS</t>
  </si>
  <si>
    <t>FRANCISCO JAVIER VAZQUEZ VILLEGAS</t>
  </si>
  <si>
    <t>VAVF770108HSPZLR02</t>
  </si>
  <si>
    <t>LEVERRIER</t>
  </si>
  <si>
    <t>SAN MIGUEL</t>
  </si>
  <si>
    <t>SAN LUIS POTOSI</t>
  </si>
  <si>
    <t>CALLE 4, LA ZAPATILLA</t>
  </si>
  <si>
    <t>HACSP-CDSM-FAISMUN-006OP/AD-2025</t>
  </si>
  <si>
    <t>CONSTRUCCIÓN DE RED DE AGUA POTABLE EN CALLE DIAGONAL SUR 2 EN LA LOCALIDAD DE DIVISADERO</t>
  </si>
  <si>
    <t>CALLE DIAGONAL SUR, DIVISADERO</t>
  </si>
  <si>
    <t>HACSP-CDSM-FAISMUN-007OP/AD-2025</t>
  </si>
  <si>
    <t>REHABILITACIÓN DE GUARNICIONES Y BANQUETAS EN CALLE ALDAMA, ENTRE CALLE ITURBIDE Y PRIVADA DE JIMÉNEZ, EN LA LOCALIDAD DE PORTEZUELO</t>
  </si>
  <si>
    <t xml:space="preserve">EDCONMA S.A. DE C.V. </t>
  </si>
  <si>
    <t>EDC210913UY5</t>
  </si>
  <si>
    <t>SAN LUCAS</t>
  </si>
  <si>
    <t>VALLE DE SAN PATRICIO</t>
  </si>
  <si>
    <t>HACSP-CDSM-FAISMUN-008OP/AD-2025</t>
  </si>
  <si>
    <t>CONSTRUCCIÓN DE RED DE AGUA POTABLE EN CALLE LA LOMITA EN LA LOCALIDAD DE JOYITA DE LA CRUZ</t>
  </si>
  <si>
    <t>CALLE LA LOMITA, JOYITA DE LA CRUZ</t>
  </si>
  <si>
    <t>HACSP-CDSM-FAISMUN-009OP/AD-2025</t>
  </si>
  <si>
    <t>REHABILITACIÓN DE PAVIMENTACIÓN CON CONCRETO HIDRÁULICO EN CALLE ALDAMA ENTRE CALLE  GUERRERO Y CALLE PÍPILA EN LA LOCALIDAD DE PORTEZUELO</t>
  </si>
  <si>
    <t>CALLE LA ALDAMA, PORTEZUELO</t>
  </si>
  <si>
    <t xml:space="preserve">FRANCISCO JAVIER VÁZQUEZ VILLEGAS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</si>
</sst>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6" fillId="0" borderId="0" xfId="0" applyFont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4"/>
  <sheetViews>
    <sheetView tabSelected="1" topLeftCell="AE6" workbookViewId="0">
      <selection activeCell="AE21" sqref="A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45839</v>
      </c>
      <c r="C8" s="4">
        <v>45869</v>
      </c>
      <c r="D8" t="s">
        <v>193</v>
      </c>
      <c r="E8" t="s">
        <v>195</v>
      </c>
      <c r="F8" t="s">
        <v>200</v>
      </c>
      <c r="G8" s="9" t="s">
        <v>365</v>
      </c>
      <c r="H8" t="s">
        <v>203</v>
      </c>
      <c r="I8" s="5" t="s">
        <v>366</v>
      </c>
      <c r="J8" s="3"/>
      <c r="K8">
        <v>1</v>
      </c>
      <c r="L8" s="3"/>
      <c r="M8" s="4">
        <v>45748</v>
      </c>
      <c r="N8" s="7" t="s">
        <v>367</v>
      </c>
      <c r="O8">
        <v>1</v>
      </c>
      <c r="Q8">
        <v>1</v>
      </c>
      <c r="R8">
        <v>1</v>
      </c>
      <c r="W8" t="s">
        <v>368</v>
      </c>
      <c r="X8" t="s">
        <v>369</v>
      </c>
      <c r="Y8" t="s">
        <v>370</v>
      </c>
      <c r="Z8" t="s">
        <v>204</v>
      </c>
      <c r="AA8" s="9" t="s">
        <v>372</v>
      </c>
      <c r="AC8" s="6" t="s">
        <v>373</v>
      </c>
      <c r="AD8" t="s">
        <v>214</v>
      </c>
      <c r="AE8" t="s">
        <v>374</v>
      </c>
      <c r="AF8">
        <v>117</v>
      </c>
      <c r="AH8" t="s">
        <v>237</v>
      </c>
      <c r="AI8" t="s">
        <v>375</v>
      </c>
      <c r="AK8" t="s">
        <v>376</v>
      </c>
      <c r="AL8">
        <v>24</v>
      </c>
      <c r="AM8" t="s">
        <v>377</v>
      </c>
      <c r="AN8">
        <v>24</v>
      </c>
      <c r="AO8" t="s">
        <v>277</v>
      </c>
      <c r="AP8">
        <v>78438</v>
      </c>
      <c r="AV8" t="s">
        <v>361</v>
      </c>
      <c r="AW8" t="s">
        <v>361</v>
      </c>
      <c r="AX8" t="s">
        <v>361</v>
      </c>
      <c r="AY8" t="str">
        <f>G8</f>
        <v>HACSP-CDSM-FAISMUN-001OP/AD-2025</v>
      </c>
      <c r="AZ8" s="4">
        <v>45761</v>
      </c>
      <c r="BA8" s="4">
        <v>45762</v>
      </c>
      <c r="BB8" s="4">
        <v>45853</v>
      </c>
      <c r="BC8" s="9">
        <f>BD8/1.16</f>
        <v>1213768.2241379311</v>
      </c>
      <c r="BD8" s="8">
        <v>1407971.14</v>
      </c>
      <c r="BE8" s="8">
        <f>BD8</f>
        <v>1407971.14</v>
      </c>
      <c r="BF8" s="8">
        <f>BE8</f>
        <v>1407971.14</v>
      </c>
      <c r="BG8" t="s">
        <v>362</v>
      </c>
      <c r="BI8" t="s">
        <v>378</v>
      </c>
      <c r="BP8">
        <v>1</v>
      </c>
      <c r="BQ8" t="s">
        <v>304</v>
      </c>
      <c r="BR8" t="s">
        <v>379</v>
      </c>
      <c r="BT8" t="s">
        <v>380</v>
      </c>
      <c r="BU8" t="str">
        <f>N8</f>
        <v>REHABILITACIÓN DE PAVIMENTACIÓN CON CONCRETO HIDRÁULICO EN CALLE ALDAMA ENTRE CALLE  LAURO AGUIRRE Y CALLE GUERRERO EN LA LOCALIDAD DE PORTEZUELO</v>
      </c>
      <c r="BX8" t="s">
        <v>306</v>
      </c>
      <c r="BY8" t="s">
        <v>203</v>
      </c>
      <c r="BZ8">
        <v>1</v>
      </c>
      <c r="CD8" t="s">
        <v>381</v>
      </c>
      <c r="CE8" t="s">
        <v>381</v>
      </c>
      <c r="CG8" t="s">
        <v>361</v>
      </c>
      <c r="CH8" s="4">
        <v>45869</v>
      </c>
    </row>
    <row r="10" spans="1:87" s="10" customFormat="1" x14ac:dyDescent="0.25">
      <c r="A10" s="10">
        <v>2025</v>
      </c>
      <c r="B10" s="4">
        <v>45839</v>
      </c>
      <c r="C10" s="4">
        <v>45869</v>
      </c>
      <c r="D10" s="10" t="s">
        <v>193</v>
      </c>
      <c r="E10" s="10" t="s">
        <v>195</v>
      </c>
      <c r="F10" s="10" t="s">
        <v>200</v>
      </c>
      <c r="G10" s="10" t="s">
        <v>387</v>
      </c>
      <c r="H10" s="10" t="s">
        <v>203</v>
      </c>
      <c r="I10" s="5" t="s">
        <v>366</v>
      </c>
      <c r="K10" s="10">
        <v>1</v>
      </c>
      <c r="M10" s="4">
        <v>45775</v>
      </c>
      <c r="N10" s="7" t="s">
        <v>388</v>
      </c>
      <c r="O10" s="10">
        <v>1</v>
      </c>
      <c r="Q10" s="10">
        <v>1</v>
      </c>
      <c r="R10" s="10">
        <v>1</v>
      </c>
      <c r="W10" s="10" t="s">
        <v>368</v>
      </c>
      <c r="X10" s="10" t="s">
        <v>369</v>
      </c>
      <c r="Y10" s="10" t="s">
        <v>370</v>
      </c>
      <c r="Z10" s="10" t="s">
        <v>204</v>
      </c>
      <c r="AA10" s="10" t="s">
        <v>372</v>
      </c>
      <c r="AC10" s="6" t="s">
        <v>373</v>
      </c>
      <c r="AD10" s="10" t="s">
        <v>214</v>
      </c>
      <c r="AE10" s="10" t="s">
        <v>374</v>
      </c>
      <c r="AF10" s="10">
        <v>117</v>
      </c>
      <c r="AH10" s="10" t="s">
        <v>237</v>
      </c>
      <c r="AI10" s="10" t="s">
        <v>375</v>
      </c>
      <c r="AK10" s="10" t="s">
        <v>376</v>
      </c>
      <c r="AL10" s="10">
        <v>24</v>
      </c>
      <c r="AM10" s="10" t="s">
        <v>377</v>
      </c>
      <c r="AN10" s="10">
        <v>24</v>
      </c>
      <c r="AO10" s="10" t="s">
        <v>277</v>
      </c>
      <c r="AP10" s="10">
        <v>78438</v>
      </c>
      <c r="AV10" s="10" t="s">
        <v>361</v>
      </c>
      <c r="AW10" s="10" t="s">
        <v>361</v>
      </c>
      <c r="AX10" s="10" t="s">
        <v>361</v>
      </c>
      <c r="AY10" s="10" t="str">
        <f>G10</f>
        <v>HACSP-CDSM-FAISMUN-002OP/AD-2025</v>
      </c>
      <c r="AZ10" s="4">
        <v>45786</v>
      </c>
      <c r="BA10" s="4">
        <v>45786</v>
      </c>
      <c r="BB10" s="4">
        <v>45842</v>
      </c>
      <c r="BC10" s="10">
        <f>BD10/1.16</f>
        <v>1394108.8448275863</v>
      </c>
      <c r="BD10" s="8">
        <v>1617166.26</v>
      </c>
      <c r="BE10" s="8">
        <f>BD10</f>
        <v>1617166.26</v>
      </c>
      <c r="BF10" s="8">
        <f>BE10</f>
        <v>1617166.26</v>
      </c>
      <c r="BG10" s="10" t="s">
        <v>362</v>
      </c>
      <c r="BI10" s="10" t="s">
        <v>378</v>
      </c>
      <c r="BP10" s="10">
        <v>1</v>
      </c>
      <c r="BQ10" s="10" t="s">
        <v>304</v>
      </c>
      <c r="BR10" s="10" t="s">
        <v>379</v>
      </c>
      <c r="BT10" s="10" t="s">
        <v>390</v>
      </c>
      <c r="BU10" s="10" t="str">
        <f>N10</f>
        <v>CONSTRUCCION DE PAVIMENTACION CON CONCRETO HIDRAULICO EN CALLES ORQUIDEA Y DE LA ROSA EN LA LOCALIDAD DE PLANTA DEL CARMEN</v>
      </c>
      <c r="BX10" s="10" t="s">
        <v>306</v>
      </c>
      <c r="BY10" s="10" t="s">
        <v>203</v>
      </c>
      <c r="BZ10" s="10">
        <v>1</v>
      </c>
      <c r="CD10" s="10" t="s">
        <v>381</v>
      </c>
      <c r="CE10" s="10" t="s">
        <v>381</v>
      </c>
      <c r="CG10" s="10" t="s">
        <v>361</v>
      </c>
      <c r="CH10" s="4">
        <v>45869</v>
      </c>
    </row>
    <row r="12" spans="1:87" s="11" customFormat="1" x14ac:dyDescent="0.25">
      <c r="A12" s="11">
        <v>2025</v>
      </c>
      <c r="B12" s="4">
        <v>45839</v>
      </c>
      <c r="C12" s="4">
        <v>45869</v>
      </c>
      <c r="D12" s="11" t="s">
        <v>193</v>
      </c>
      <c r="E12" s="11" t="s">
        <v>195</v>
      </c>
      <c r="F12" s="11" t="s">
        <v>200</v>
      </c>
      <c r="G12" s="11" t="s">
        <v>389</v>
      </c>
      <c r="H12" s="11" t="s">
        <v>203</v>
      </c>
      <c r="I12" s="5" t="s">
        <v>366</v>
      </c>
      <c r="K12" s="11">
        <v>1</v>
      </c>
      <c r="M12" s="4">
        <v>45817</v>
      </c>
      <c r="N12" s="7" t="s">
        <v>391</v>
      </c>
      <c r="O12" s="11">
        <v>1</v>
      </c>
      <c r="Q12" s="11">
        <v>1</v>
      </c>
      <c r="R12" s="11">
        <v>1</v>
      </c>
      <c r="W12" s="11" t="s">
        <v>368</v>
      </c>
      <c r="X12" s="11" t="s">
        <v>369</v>
      </c>
      <c r="Y12" s="11" t="s">
        <v>370</v>
      </c>
      <c r="Z12" s="11" t="s">
        <v>204</v>
      </c>
      <c r="AA12" s="11" t="s">
        <v>372</v>
      </c>
      <c r="AC12" s="6" t="s">
        <v>373</v>
      </c>
      <c r="AD12" s="11" t="s">
        <v>214</v>
      </c>
      <c r="AE12" s="11" t="s">
        <v>374</v>
      </c>
      <c r="AF12" s="11">
        <v>117</v>
      </c>
      <c r="AH12" s="11" t="s">
        <v>237</v>
      </c>
      <c r="AI12" s="11" t="s">
        <v>375</v>
      </c>
      <c r="AK12" s="11" t="s">
        <v>376</v>
      </c>
      <c r="AL12" s="11">
        <v>24</v>
      </c>
      <c r="AM12" s="11" t="s">
        <v>377</v>
      </c>
      <c r="AN12" s="11">
        <v>24</v>
      </c>
      <c r="AO12" s="11" t="s">
        <v>277</v>
      </c>
      <c r="AP12" s="11">
        <v>78438</v>
      </c>
      <c r="AV12" s="11" t="s">
        <v>361</v>
      </c>
      <c r="AW12" s="11" t="s">
        <v>361</v>
      </c>
      <c r="AX12" s="11" t="s">
        <v>361</v>
      </c>
      <c r="AY12" s="11" t="str">
        <f>G12</f>
        <v>HACSP-CDSM-FAISMUN-003OP/AD-2025</v>
      </c>
      <c r="AZ12" s="4">
        <v>45828</v>
      </c>
      <c r="BA12" s="4">
        <v>45831</v>
      </c>
      <c r="BB12" s="4">
        <v>45842</v>
      </c>
      <c r="BC12" s="11">
        <f>BD12/1.16</f>
        <v>144912.80172413794</v>
      </c>
      <c r="BD12" s="13">
        <v>168098.85</v>
      </c>
      <c r="BE12" s="13">
        <f>BD12</f>
        <v>168098.85</v>
      </c>
      <c r="BF12" s="13">
        <f>BE12</f>
        <v>168098.85</v>
      </c>
      <c r="BG12" s="11" t="s">
        <v>362</v>
      </c>
      <c r="BI12" s="11" t="s">
        <v>378</v>
      </c>
      <c r="BP12" s="11">
        <v>1</v>
      </c>
      <c r="BQ12" s="11" t="s">
        <v>304</v>
      </c>
      <c r="BR12" s="11" t="s">
        <v>379</v>
      </c>
      <c r="BT12" s="11" t="s">
        <v>380</v>
      </c>
      <c r="BU12" s="11" t="str">
        <f>N12</f>
        <v>CONSTRUCCION DE ALUMBRADO PUBLICO EN CALLE ALDAMA ENTRE CALLE ITURBIDE Y PRIVADA DE JIMENEZ, EN LA LOCALIDAD DE PORTEZUELO</v>
      </c>
      <c r="BX12" s="11" t="s">
        <v>307</v>
      </c>
      <c r="BY12" s="11" t="s">
        <v>203</v>
      </c>
      <c r="BZ12" s="11">
        <v>1</v>
      </c>
      <c r="CG12" s="11" t="s">
        <v>361</v>
      </c>
      <c r="CH12" s="4">
        <v>45869</v>
      </c>
    </row>
    <row r="14" spans="1:87" s="11" customFormat="1" x14ac:dyDescent="0.25">
      <c r="A14" s="11">
        <v>2025</v>
      </c>
      <c r="B14" s="4">
        <v>45839</v>
      </c>
      <c r="C14" s="4">
        <v>45869</v>
      </c>
      <c r="D14" s="11" t="s">
        <v>193</v>
      </c>
      <c r="E14" s="11" t="s">
        <v>195</v>
      </c>
      <c r="F14" s="11" t="s">
        <v>200</v>
      </c>
      <c r="G14" s="11" t="s">
        <v>392</v>
      </c>
      <c r="H14" s="11" t="s">
        <v>203</v>
      </c>
      <c r="I14" s="5" t="s">
        <v>366</v>
      </c>
      <c r="K14" s="11">
        <v>1</v>
      </c>
      <c r="M14" s="4">
        <v>45821</v>
      </c>
      <c r="N14" s="7" t="s">
        <v>393</v>
      </c>
      <c r="O14" s="11">
        <v>1</v>
      </c>
      <c r="Q14" s="11">
        <v>1</v>
      </c>
      <c r="R14" s="11">
        <v>1</v>
      </c>
      <c r="W14" s="11" t="s">
        <v>368</v>
      </c>
      <c r="X14" s="11" t="s">
        <v>369</v>
      </c>
      <c r="Y14" s="11" t="s">
        <v>370</v>
      </c>
      <c r="Z14" s="11" t="s">
        <v>204</v>
      </c>
      <c r="AA14" s="11" t="s">
        <v>372</v>
      </c>
      <c r="AC14" s="6" t="s">
        <v>373</v>
      </c>
      <c r="AD14" s="11" t="s">
        <v>214</v>
      </c>
      <c r="AE14" s="11" t="s">
        <v>374</v>
      </c>
      <c r="AF14" s="11">
        <v>117</v>
      </c>
      <c r="AH14" s="11" t="s">
        <v>237</v>
      </c>
      <c r="AI14" s="11" t="s">
        <v>375</v>
      </c>
      <c r="AK14" s="11" t="s">
        <v>376</v>
      </c>
      <c r="AL14" s="11">
        <v>24</v>
      </c>
      <c r="AM14" s="11" t="s">
        <v>377</v>
      </c>
      <c r="AN14" s="11">
        <v>24</v>
      </c>
      <c r="AO14" s="11" t="s">
        <v>277</v>
      </c>
      <c r="AP14" s="11">
        <v>78438</v>
      </c>
      <c r="AV14" s="11" t="s">
        <v>361</v>
      </c>
      <c r="AW14" s="11" t="s">
        <v>361</v>
      </c>
      <c r="AX14" s="11" t="s">
        <v>361</v>
      </c>
      <c r="AY14" s="11" t="str">
        <f>G14</f>
        <v>HACSP-CDSM-FAISMUN-004OP/AD-2025</v>
      </c>
      <c r="AZ14" s="4">
        <v>45835</v>
      </c>
      <c r="BA14" s="4">
        <v>45839</v>
      </c>
      <c r="BB14" s="4">
        <v>45869</v>
      </c>
      <c r="BC14" s="11">
        <f>BD14/1.16</f>
        <v>287885.81896551728</v>
      </c>
      <c r="BD14" s="13">
        <v>333947.55</v>
      </c>
      <c r="BE14" s="13">
        <f>BD14</f>
        <v>333947.55</v>
      </c>
      <c r="BF14" s="13">
        <f>BE14</f>
        <v>333947.55</v>
      </c>
      <c r="BG14" s="11" t="s">
        <v>362</v>
      </c>
      <c r="BI14" s="11" t="s">
        <v>378</v>
      </c>
      <c r="BP14" s="11">
        <v>1</v>
      </c>
      <c r="BQ14" s="11" t="s">
        <v>304</v>
      </c>
      <c r="BR14" s="11" t="s">
        <v>379</v>
      </c>
      <c r="BT14" s="11" t="s">
        <v>390</v>
      </c>
      <c r="BU14" s="11" t="str">
        <f>N14</f>
        <v>CONSTRUCCIÓN DE GUARNICIONES Y BANQUETAS EN CALLES ORQUÍDEA Y DE LA ROSA EN LA LOCALIDAD DE PLANTA DEL CARMEN</v>
      </c>
      <c r="BX14" s="11" t="s">
        <v>307</v>
      </c>
      <c r="BY14" s="11" t="s">
        <v>203</v>
      </c>
      <c r="BZ14" s="11">
        <v>1</v>
      </c>
      <c r="CD14" s="11" t="s">
        <v>381</v>
      </c>
      <c r="CE14" s="11" t="s">
        <v>381</v>
      </c>
      <c r="CG14" s="11" t="s">
        <v>361</v>
      </c>
      <c r="CH14" s="4">
        <v>45869</v>
      </c>
    </row>
    <row r="16" spans="1:87" s="11" customFormat="1" x14ac:dyDescent="0.25">
      <c r="A16" s="11">
        <v>2025</v>
      </c>
      <c r="B16" s="4">
        <v>45839</v>
      </c>
      <c r="C16" s="4">
        <v>45869</v>
      </c>
      <c r="D16" s="11" t="s">
        <v>193</v>
      </c>
      <c r="E16" s="11" t="s">
        <v>195</v>
      </c>
      <c r="F16" s="11" t="s">
        <v>200</v>
      </c>
      <c r="G16" s="11" t="s">
        <v>394</v>
      </c>
      <c r="H16" s="11" t="s">
        <v>203</v>
      </c>
      <c r="I16" s="5" t="s">
        <v>366</v>
      </c>
      <c r="K16" s="11">
        <v>2</v>
      </c>
      <c r="M16" s="4">
        <v>45828</v>
      </c>
      <c r="N16" s="7" t="s">
        <v>395</v>
      </c>
      <c r="O16" s="11">
        <v>2</v>
      </c>
      <c r="Q16" s="11">
        <v>1</v>
      </c>
      <c r="R16" s="11">
        <v>1</v>
      </c>
      <c r="W16" s="11" t="s">
        <v>396</v>
      </c>
      <c r="X16" s="11" t="s">
        <v>397</v>
      </c>
      <c r="Y16" s="11" t="s">
        <v>398</v>
      </c>
      <c r="Z16" s="11" t="s">
        <v>204</v>
      </c>
      <c r="AA16" s="11" t="s">
        <v>399</v>
      </c>
      <c r="AC16" s="6" t="s">
        <v>400</v>
      </c>
      <c r="AD16" s="11" t="s">
        <v>207</v>
      </c>
      <c r="AE16" s="11" t="s">
        <v>401</v>
      </c>
      <c r="AF16" s="11">
        <v>167</v>
      </c>
      <c r="AH16" s="11" t="s">
        <v>237</v>
      </c>
      <c r="AI16" s="11" t="s">
        <v>402</v>
      </c>
      <c r="AK16" s="11" t="s">
        <v>402</v>
      </c>
      <c r="AL16" s="11">
        <v>24</v>
      </c>
      <c r="AM16" s="11" t="s">
        <v>403</v>
      </c>
      <c r="AN16" s="11">
        <v>24</v>
      </c>
      <c r="AO16" s="11" t="s">
        <v>277</v>
      </c>
      <c r="AP16" s="11">
        <v>78379</v>
      </c>
      <c r="AV16" s="11" t="s">
        <v>361</v>
      </c>
      <c r="AW16" s="11" t="s">
        <v>361</v>
      </c>
      <c r="AX16" s="11" t="s">
        <v>361</v>
      </c>
      <c r="AY16" s="11" t="str">
        <f>G16</f>
        <v>HACSP-CDSM-FAISMUN-005OP/AD-2025</v>
      </c>
      <c r="AZ16" s="4">
        <v>45842</v>
      </c>
      <c r="BA16" s="4">
        <v>45845</v>
      </c>
      <c r="BB16" s="4">
        <v>45863</v>
      </c>
      <c r="BC16" s="11">
        <f>BD16/1.16</f>
        <v>233806.6724137931</v>
      </c>
      <c r="BD16" s="13">
        <v>271215.74</v>
      </c>
      <c r="BE16" s="13">
        <f>BD16</f>
        <v>271215.74</v>
      </c>
      <c r="BF16" s="13">
        <f>BE16</f>
        <v>271215.74</v>
      </c>
      <c r="BG16" s="11" t="s">
        <v>362</v>
      </c>
      <c r="BI16" s="11" t="s">
        <v>378</v>
      </c>
      <c r="BP16" s="11">
        <v>1</v>
      </c>
      <c r="BQ16" s="11" t="s">
        <v>304</v>
      </c>
      <c r="BR16" s="11" t="s">
        <v>379</v>
      </c>
      <c r="BT16" s="11" t="s">
        <v>404</v>
      </c>
      <c r="BU16" s="11" t="str">
        <f>N16</f>
        <v>CONSTRUCCIÓN DE RED DE AGUA POTABLE EN CALLES PORFIRIO DÍAZ Y CALLE 4 EN LA LOCALIDAD DE LA ZAPATILLA</v>
      </c>
      <c r="BX16" s="11" t="s">
        <v>307</v>
      </c>
      <c r="BY16" s="11" t="s">
        <v>203</v>
      </c>
      <c r="BZ16" s="11">
        <v>1</v>
      </c>
      <c r="CG16" s="11" t="s">
        <v>361</v>
      </c>
      <c r="CH16" s="4">
        <v>45869</v>
      </c>
    </row>
    <row r="18" spans="1:86" s="11" customFormat="1" x14ac:dyDescent="0.25">
      <c r="A18" s="11">
        <v>2025</v>
      </c>
      <c r="B18" s="4">
        <v>45839</v>
      </c>
      <c r="C18" s="4">
        <v>45869</v>
      </c>
      <c r="D18" s="11" t="s">
        <v>193</v>
      </c>
      <c r="E18" s="11" t="s">
        <v>195</v>
      </c>
      <c r="F18" s="11" t="s">
        <v>200</v>
      </c>
      <c r="G18" s="11" t="s">
        <v>405</v>
      </c>
      <c r="H18" s="11" t="s">
        <v>203</v>
      </c>
      <c r="I18" s="5" t="s">
        <v>366</v>
      </c>
      <c r="K18" s="11">
        <v>2</v>
      </c>
      <c r="M18" s="4">
        <v>45828</v>
      </c>
      <c r="N18" s="7" t="s">
        <v>406</v>
      </c>
      <c r="O18" s="11">
        <v>2</v>
      </c>
      <c r="Q18" s="11">
        <v>1</v>
      </c>
      <c r="R18" s="11">
        <v>1</v>
      </c>
      <c r="W18" s="11" t="s">
        <v>396</v>
      </c>
      <c r="X18" s="11" t="s">
        <v>397</v>
      </c>
      <c r="Y18" s="11" t="s">
        <v>398</v>
      </c>
      <c r="Z18" s="11" t="s">
        <v>204</v>
      </c>
      <c r="AA18" s="11" t="s">
        <v>399</v>
      </c>
      <c r="AC18" s="6" t="s">
        <v>400</v>
      </c>
      <c r="AD18" s="11" t="s">
        <v>207</v>
      </c>
      <c r="AE18" s="11" t="s">
        <v>401</v>
      </c>
      <c r="AF18" s="11">
        <v>167</v>
      </c>
      <c r="AH18" s="11" t="s">
        <v>237</v>
      </c>
      <c r="AI18" s="11" t="s">
        <v>402</v>
      </c>
      <c r="AK18" s="11" t="s">
        <v>402</v>
      </c>
      <c r="AL18" s="11">
        <v>24</v>
      </c>
      <c r="AM18" s="11" t="s">
        <v>403</v>
      </c>
      <c r="AN18" s="11">
        <v>24</v>
      </c>
      <c r="AO18" s="11" t="s">
        <v>277</v>
      </c>
      <c r="AP18" s="11">
        <v>78379</v>
      </c>
      <c r="AV18" s="11" t="s">
        <v>361</v>
      </c>
      <c r="AW18" s="11" t="s">
        <v>361</v>
      </c>
      <c r="AX18" s="11" t="s">
        <v>361</v>
      </c>
      <c r="AY18" s="11" t="str">
        <f>G18</f>
        <v>HACSP-CDSM-FAISMUN-006OP/AD-2025</v>
      </c>
      <c r="AZ18" s="4">
        <v>45842</v>
      </c>
      <c r="BA18" s="4">
        <v>45845</v>
      </c>
      <c r="BB18" s="4">
        <v>45863</v>
      </c>
      <c r="BC18" s="12">
        <f>BD18/1.16</f>
        <v>191590.37931034484</v>
      </c>
      <c r="BD18" s="13">
        <v>222244.84</v>
      </c>
      <c r="BE18" s="13">
        <f>BD18</f>
        <v>222244.84</v>
      </c>
      <c r="BF18" s="13">
        <f>BE18</f>
        <v>222244.84</v>
      </c>
      <c r="BG18" s="11" t="s">
        <v>362</v>
      </c>
      <c r="BI18" s="11" t="s">
        <v>378</v>
      </c>
      <c r="BP18" s="11">
        <v>1</v>
      </c>
      <c r="BQ18" s="11" t="s">
        <v>304</v>
      </c>
      <c r="BR18" s="11" t="s">
        <v>379</v>
      </c>
      <c r="BT18" s="11" t="s">
        <v>407</v>
      </c>
      <c r="BU18" s="11" t="str">
        <f>N18</f>
        <v>CONSTRUCCIÓN DE RED DE AGUA POTABLE EN CALLE DIAGONAL SUR 2 EN LA LOCALIDAD DE DIVISADERO</v>
      </c>
      <c r="BX18" s="11" t="s">
        <v>307</v>
      </c>
      <c r="BY18" s="11" t="s">
        <v>203</v>
      </c>
      <c r="BZ18" s="11">
        <v>1</v>
      </c>
      <c r="CG18" s="11" t="s">
        <v>361</v>
      </c>
      <c r="CH18" s="4">
        <v>45869</v>
      </c>
    </row>
    <row r="20" spans="1:86" s="11" customFormat="1" x14ac:dyDescent="0.25">
      <c r="A20" s="11">
        <v>2025</v>
      </c>
      <c r="B20" s="4">
        <v>45839</v>
      </c>
      <c r="C20" s="4">
        <v>45869</v>
      </c>
      <c r="D20" s="11" t="s">
        <v>193</v>
      </c>
      <c r="E20" s="11" t="s">
        <v>195</v>
      </c>
      <c r="F20" s="11" t="s">
        <v>200</v>
      </c>
      <c r="G20" s="11" t="s">
        <v>408</v>
      </c>
      <c r="H20" s="11" t="s">
        <v>203</v>
      </c>
      <c r="I20" s="5" t="s">
        <v>366</v>
      </c>
      <c r="K20" s="11">
        <v>3</v>
      </c>
      <c r="M20" s="4">
        <v>45842</v>
      </c>
      <c r="N20" s="7" t="s">
        <v>409</v>
      </c>
      <c r="O20" s="11">
        <v>3</v>
      </c>
      <c r="Q20" s="11">
        <v>1</v>
      </c>
      <c r="R20" s="11">
        <v>1</v>
      </c>
      <c r="AA20" s="11" t="s">
        <v>410</v>
      </c>
      <c r="AC20" s="6" t="s">
        <v>411</v>
      </c>
      <c r="AD20" s="11" t="s">
        <v>212</v>
      </c>
      <c r="AE20" s="11" t="s">
        <v>412</v>
      </c>
      <c r="AF20" s="11">
        <v>948</v>
      </c>
      <c r="AH20" s="11" t="s">
        <v>237</v>
      </c>
      <c r="AI20" s="11" t="s">
        <v>413</v>
      </c>
      <c r="AK20" s="11" t="s">
        <v>413</v>
      </c>
      <c r="AL20" s="11">
        <v>24</v>
      </c>
      <c r="AM20" s="11" t="s">
        <v>377</v>
      </c>
      <c r="AN20" s="11">
        <v>24</v>
      </c>
      <c r="AO20" s="11" t="s">
        <v>277</v>
      </c>
      <c r="AP20" s="11">
        <v>78433</v>
      </c>
      <c r="AV20" s="11" t="s">
        <v>361</v>
      </c>
      <c r="AW20" s="11" t="s">
        <v>361</v>
      </c>
      <c r="AX20" s="11" t="s">
        <v>361</v>
      </c>
      <c r="AY20" s="11" t="str">
        <f>G20</f>
        <v>HACSP-CDSM-FAISMUN-007OP/AD-2025</v>
      </c>
      <c r="AZ20" s="4">
        <v>45855</v>
      </c>
      <c r="BA20" s="4">
        <v>45859</v>
      </c>
      <c r="BB20" s="4">
        <v>45891</v>
      </c>
      <c r="BC20" s="12">
        <f>BD20/1.16</f>
        <v>445521.2327586207</v>
      </c>
      <c r="BD20" s="13">
        <v>516804.63</v>
      </c>
      <c r="BE20" s="13">
        <f>BD20</f>
        <v>516804.63</v>
      </c>
      <c r="BF20" s="13">
        <f>BE20</f>
        <v>516804.63</v>
      </c>
      <c r="BG20" s="11" t="s">
        <v>362</v>
      </c>
      <c r="BI20" s="11" t="s">
        <v>378</v>
      </c>
      <c r="BP20" s="11">
        <v>1</v>
      </c>
      <c r="BQ20" s="11" t="s">
        <v>304</v>
      </c>
      <c r="BR20" s="11" t="s">
        <v>379</v>
      </c>
      <c r="BT20" s="11" t="s">
        <v>380</v>
      </c>
      <c r="BU20" s="11" t="str">
        <f>N20</f>
        <v>REHABILITACIÓN DE GUARNICIONES Y BANQUETAS EN CALLE ALDAMA, ENTRE CALLE ITURBIDE Y PRIVADA DE JIMÉNEZ, EN LA LOCALIDAD DE PORTEZUELO</v>
      </c>
      <c r="BX20" s="11" t="s">
        <v>306</v>
      </c>
      <c r="BY20" s="11" t="s">
        <v>203</v>
      </c>
      <c r="BZ20" s="11">
        <v>1</v>
      </c>
      <c r="CD20" s="11" t="s">
        <v>381</v>
      </c>
      <c r="CE20" s="11" t="s">
        <v>381</v>
      </c>
      <c r="CG20" s="11" t="s">
        <v>361</v>
      </c>
      <c r="CH20" s="4">
        <v>45869</v>
      </c>
    </row>
    <row r="22" spans="1:86" s="11" customFormat="1" x14ac:dyDescent="0.25">
      <c r="A22" s="11">
        <v>2025</v>
      </c>
      <c r="B22" s="4">
        <v>45839</v>
      </c>
      <c r="C22" s="4">
        <v>45869</v>
      </c>
      <c r="D22" s="11" t="s">
        <v>193</v>
      </c>
      <c r="E22" s="11" t="s">
        <v>195</v>
      </c>
      <c r="F22" s="11" t="s">
        <v>200</v>
      </c>
      <c r="G22" s="11" t="s">
        <v>414</v>
      </c>
      <c r="H22" s="11" t="s">
        <v>203</v>
      </c>
      <c r="I22" s="5" t="s">
        <v>366</v>
      </c>
      <c r="K22" s="11">
        <v>3</v>
      </c>
      <c r="M22" s="4">
        <v>45838</v>
      </c>
      <c r="N22" s="7" t="s">
        <v>415</v>
      </c>
      <c r="O22" s="11">
        <v>3</v>
      </c>
      <c r="Q22" s="11">
        <v>1</v>
      </c>
      <c r="R22" s="11">
        <v>1</v>
      </c>
      <c r="AA22" s="11" t="s">
        <v>410</v>
      </c>
      <c r="AC22" s="6" t="s">
        <v>411</v>
      </c>
      <c r="AD22" s="11" t="s">
        <v>212</v>
      </c>
      <c r="AE22" s="11" t="s">
        <v>412</v>
      </c>
      <c r="AF22" s="11">
        <v>948</v>
      </c>
      <c r="AH22" s="11" t="s">
        <v>237</v>
      </c>
      <c r="AI22" s="11" t="s">
        <v>413</v>
      </c>
      <c r="AK22" s="11" t="s">
        <v>413</v>
      </c>
      <c r="AL22" s="11">
        <v>24</v>
      </c>
      <c r="AM22" s="11" t="s">
        <v>377</v>
      </c>
      <c r="AN22" s="11">
        <v>24</v>
      </c>
      <c r="AO22" s="11" t="s">
        <v>277</v>
      </c>
      <c r="AP22" s="11">
        <v>78433</v>
      </c>
      <c r="AV22" s="11" t="s">
        <v>361</v>
      </c>
      <c r="AW22" s="11" t="s">
        <v>361</v>
      </c>
      <c r="AX22" s="11" t="s">
        <v>361</v>
      </c>
      <c r="AY22" s="11" t="str">
        <f>G22</f>
        <v>HACSP-CDSM-FAISMUN-008OP/AD-2025</v>
      </c>
      <c r="AZ22" s="4">
        <v>45852</v>
      </c>
      <c r="BA22" s="4">
        <v>45852</v>
      </c>
      <c r="BB22" s="4">
        <v>45900</v>
      </c>
      <c r="BC22" s="12">
        <f>BD22/1.16</f>
        <v>339647.18103448278</v>
      </c>
      <c r="BD22" s="13">
        <v>393990.73</v>
      </c>
      <c r="BE22" s="13">
        <f>BD22</f>
        <v>393990.73</v>
      </c>
      <c r="BF22" s="13">
        <f>BE22</f>
        <v>393990.73</v>
      </c>
      <c r="BG22" s="11" t="s">
        <v>362</v>
      </c>
      <c r="BI22" s="11" t="s">
        <v>378</v>
      </c>
      <c r="BP22" s="11">
        <v>1</v>
      </c>
      <c r="BQ22" s="11" t="s">
        <v>304</v>
      </c>
      <c r="BR22" s="11" t="s">
        <v>379</v>
      </c>
      <c r="BT22" s="11" t="s">
        <v>416</v>
      </c>
      <c r="BU22" s="11" t="str">
        <f>N22</f>
        <v>CONSTRUCCIÓN DE RED DE AGUA POTABLE EN CALLE LA LOMITA EN LA LOCALIDAD DE JOYITA DE LA CRUZ</v>
      </c>
      <c r="BX22" s="11" t="s">
        <v>306</v>
      </c>
      <c r="BY22" s="11" t="s">
        <v>203</v>
      </c>
      <c r="BZ22" s="11">
        <v>1</v>
      </c>
      <c r="CD22" s="11" t="s">
        <v>381</v>
      </c>
      <c r="CE22" s="11" t="s">
        <v>381</v>
      </c>
      <c r="CG22" s="11" t="s">
        <v>361</v>
      </c>
      <c r="CH22" s="4">
        <v>45869</v>
      </c>
    </row>
    <row r="24" spans="1:86" s="11" customFormat="1" x14ac:dyDescent="0.25">
      <c r="A24" s="11">
        <v>2025</v>
      </c>
      <c r="B24" s="4">
        <v>45839</v>
      </c>
      <c r="C24" s="4">
        <v>45869</v>
      </c>
      <c r="D24" s="11" t="s">
        <v>193</v>
      </c>
      <c r="E24" s="11" t="s">
        <v>195</v>
      </c>
      <c r="F24" s="11" t="s">
        <v>200</v>
      </c>
      <c r="G24" s="11" t="s">
        <v>417</v>
      </c>
      <c r="H24" s="11" t="s">
        <v>203</v>
      </c>
      <c r="I24" s="5" t="s">
        <v>366</v>
      </c>
      <c r="K24" s="11">
        <v>3</v>
      </c>
      <c r="M24" s="4">
        <v>45852</v>
      </c>
      <c r="N24" s="7" t="s">
        <v>418</v>
      </c>
      <c r="O24" s="11">
        <v>3</v>
      </c>
      <c r="Q24" s="11">
        <v>1</v>
      </c>
      <c r="R24" s="11">
        <v>1</v>
      </c>
      <c r="AA24" s="11" t="s">
        <v>410</v>
      </c>
      <c r="AC24" s="6" t="s">
        <v>411</v>
      </c>
      <c r="AD24" s="11" t="s">
        <v>212</v>
      </c>
      <c r="AE24" s="11" t="s">
        <v>412</v>
      </c>
      <c r="AF24" s="11">
        <v>948</v>
      </c>
      <c r="AH24" s="11" t="s">
        <v>237</v>
      </c>
      <c r="AI24" s="11" t="s">
        <v>413</v>
      </c>
      <c r="AK24" s="11" t="s">
        <v>413</v>
      </c>
      <c r="AL24" s="11">
        <v>24</v>
      </c>
      <c r="AM24" s="11" t="s">
        <v>377</v>
      </c>
      <c r="AN24" s="11">
        <v>24</v>
      </c>
      <c r="AO24" s="11" t="s">
        <v>277</v>
      </c>
      <c r="AP24" s="11">
        <v>78433</v>
      </c>
      <c r="AV24" s="11" t="s">
        <v>361</v>
      </c>
      <c r="AW24" s="11" t="s">
        <v>361</v>
      </c>
      <c r="AX24" s="11" t="s">
        <v>361</v>
      </c>
      <c r="AY24" s="11" t="str">
        <f>G24</f>
        <v>HACSP-CDSM-FAISMUN-009OP/AD-2025</v>
      </c>
      <c r="AZ24" s="4">
        <v>45863</v>
      </c>
      <c r="BA24" s="4">
        <v>45866</v>
      </c>
      <c r="BB24" s="4">
        <v>45947</v>
      </c>
      <c r="BC24" s="12">
        <f>BD24/1.16</f>
        <v>1037833.0172413795</v>
      </c>
      <c r="BD24" s="13">
        <v>1203886.3</v>
      </c>
      <c r="BE24" s="13">
        <f>BD24</f>
        <v>1203886.3</v>
      </c>
      <c r="BF24" s="13">
        <f>BE24</f>
        <v>1203886.3</v>
      </c>
      <c r="BG24" s="11" t="s">
        <v>362</v>
      </c>
      <c r="BI24" s="11" t="s">
        <v>378</v>
      </c>
      <c r="BP24" s="11">
        <v>1</v>
      </c>
      <c r="BQ24" s="11" t="s">
        <v>304</v>
      </c>
      <c r="BR24" s="11" t="s">
        <v>379</v>
      </c>
      <c r="BT24" s="11" t="s">
        <v>419</v>
      </c>
      <c r="BU24" s="11" t="str">
        <f>N24</f>
        <v>REHABILITACIÓN DE PAVIMENTACIÓN CON CONCRETO HIDRÁULICO EN CALLE ALDAMA ENTRE CALLE  GUERRERO Y CALLE PÍPILA EN LA LOCALIDAD DE PORTEZUELO</v>
      </c>
      <c r="BX24" s="11" t="s">
        <v>306</v>
      </c>
      <c r="BY24" s="11" t="s">
        <v>203</v>
      </c>
      <c r="BZ24" s="11">
        <v>1</v>
      </c>
      <c r="CD24" s="11" t="s">
        <v>381</v>
      </c>
      <c r="CE24" s="11" t="s">
        <v>381</v>
      </c>
      <c r="CG24" s="11" t="s">
        <v>361</v>
      </c>
      <c r="CH24" s="4">
        <v>45869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3" type="noConversion"/>
  <dataValidations count="11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H8:H199">
      <formula1>Hidden_47</formula1>
    </dataValidation>
    <dataValidation type="list" allowBlank="1" showErrorMessage="1" sqref="Z8:Z199">
      <formula1>Hidden_525</formula1>
    </dataValidation>
    <dataValidation type="list" allowBlank="1" showErrorMessage="1" sqref="AD8:AD199">
      <formula1>Hidden_629</formula1>
    </dataValidation>
    <dataValidation type="list" allowBlank="1" showErrorMessage="1" sqref="AH8:AH199">
      <formula1>Hidden_733</formula1>
    </dataValidation>
    <dataValidation type="list" allowBlank="1" showErrorMessage="1" sqref="AO8:AO199">
      <formula1>Hidden_840</formula1>
    </dataValidation>
    <dataValidation type="list" allowBlank="1" showErrorMessage="1" sqref="BQ8:BQ199">
      <formula1>Hidden_968</formula1>
    </dataValidation>
    <dataValidation type="list" allowBlank="1" showErrorMessage="1" sqref="BX8:BX199">
      <formula1>Hidden_1075</formula1>
    </dataValidation>
    <dataValidation type="list" allowBlank="1" showErrorMessage="1" sqref="BY8:BY199">
      <formula1>Hidden_1176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A6" sqref="A6: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368</v>
      </c>
      <c r="C4" t="s">
        <v>382</v>
      </c>
      <c r="D4" t="s">
        <v>370</v>
      </c>
      <c r="E4" t="s">
        <v>204</v>
      </c>
      <c r="F4" s="5" t="s">
        <v>371</v>
      </c>
      <c r="G4" t="s">
        <v>373</v>
      </c>
    </row>
    <row r="6" spans="1:7" x14ac:dyDescent="0.25">
      <c r="A6">
        <v>2</v>
      </c>
      <c r="B6" t="s">
        <v>396</v>
      </c>
      <c r="C6" t="s">
        <v>397</v>
      </c>
      <c r="D6" t="s">
        <v>398</v>
      </c>
      <c r="E6" t="s">
        <v>204</v>
      </c>
      <c r="F6" t="s">
        <v>420</v>
      </c>
      <c r="G6" t="s">
        <v>400</v>
      </c>
    </row>
    <row r="8" spans="1:7" x14ac:dyDescent="0.25">
      <c r="A8">
        <v>3</v>
      </c>
      <c r="F8" t="s">
        <v>410</v>
      </c>
      <c r="G8" t="s">
        <v>411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9" t="s">
        <v>368</v>
      </c>
      <c r="C4" s="9" t="s">
        <v>382</v>
      </c>
      <c r="D4" s="9" t="s">
        <v>370</v>
      </c>
      <c r="E4" s="9" t="s">
        <v>204</v>
      </c>
      <c r="F4" s="5" t="s">
        <v>371</v>
      </c>
      <c r="G4" s="9" t="s">
        <v>373</v>
      </c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9" t="s">
        <v>368</v>
      </c>
      <c r="C4" s="9" t="s">
        <v>382</v>
      </c>
      <c r="D4" s="9" t="s">
        <v>370</v>
      </c>
      <c r="E4" s="9" t="s">
        <v>204</v>
      </c>
      <c r="F4" s="5" t="s">
        <v>371</v>
      </c>
      <c r="G4" s="9" t="s">
        <v>373</v>
      </c>
    </row>
    <row r="6" spans="1:7" x14ac:dyDescent="0.25">
      <c r="A6" s="14">
        <v>2</v>
      </c>
      <c r="B6" s="14" t="s">
        <v>396</v>
      </c>
      <c r="C6" s="14" t="s">
        <v>397</v>
      </c>
      <c r="D6" s="14" t="s">
        <v>398</v>
      </c>
      <c r="E6" s="14" t="s">
        <v>204</v>
      </c>
      <c r="F6" s="14" t="s">
        <v>420</v>
      </c>
      <c r="G6" s="14" t="s">
        <v>400</v>
      </c>
    </row>
    <row r="7" spans="1:7" x14ac:dyDescent="0.25">
      <c r="A7" s="14"/>
      <c r="B7" s="14"/>
      <c r="C7" s="14"/>
      <c r="D7" s="14"/>
      <c r="E7" s="14"/>
      <c r="F7" s="14"/>
      <c r="G7" s="14"/>
    </row>
    <row r="8" spans="1:7" x14ac:dyDescent="0.25">
      <c r="A8" s="14">
        <v>3</v>
      </c>
      <c r="B8" s="14"/>
      <c r="C8" s="14"/>
      <c r="D8" s="14"/>
      <c r="E8" s="14"/>
      <c r="F8" s="14" t="s">
        <v>410</v>
      </c>
      <c r="G8" s="14" t="s">
        <v>411</v>
      </c>
    </row>
    <row r="9" spans="1:7" x14ac:dyDescent="0.25">
      <c r="A9" s="14"/>
      <c r="B9" s="14"/>
      <c r="C9" s="14"/>
      <c r="D9" s="14"/>
      <c r="E9" s="14"/>
      <c r="F9" s="14"/>
      <c r="G9" s="14"/>
    </row>
    <row r="10" spans="1:7" x14ac:dyDescent="0.25">
      <c r="A10" s="14"/>
      <c r="B10" s="14"/>
      <c r="C10" s="14"/>
      <c r="D10" s="14"/>
      <c r="E10" s="14"/>
      <c r="F10" s="14"/>
      <c r="G10" s="14"/>
    </row>
  </sheetData>
  <dataValidations count="2">
    <dataValidation type="list" allowBlank="1" showErrorMessage="1" sqref="E5 E11:E201">
      <formula1>Hidden_1_Tabla_5840134</formula1>
    </dataValidation>
    <dataValidation type="list" allowBlank="1" showErrorMessage="1" sqref="E4 E6:E10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383</v>
      </c>
      <c r="C4" t="s">
        <v>384</v>
      </c>
      <c r="D4" t="s">
        <v>385</v>
      </c>
      <c r="E4" t="s">
        <v>204</v>
      </c>
      <c r="G4" t="s">
        <v>386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2024-03-21T18:07:43Z</dcterms:created>
  <dcterms:modified xsi:type="dcterms:W3CDTF">2025-08-11T20:09:03Z</dcterms:modified>
</cp:coreProperties>
</file>