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OCTUBRE\84IIIB1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R9" i="1" l="1"/>
  <c r="R10" i="1"/>
  <c r="R11" i="1"/>
  <c r="R12" i="1"/>
  <c r="R13" i="1"/>
  <c r="R14" i="1"/>
  <c r="R8" i="1"/>
  <c r="S9" i="1"/>
  <c r="S10" i="1"/>
  <c r="S11" i="1"/>
  <c r="S12" i="1"/>
  <c r="S13" i="1"/>
  <c r="S14" i="1"/>
  <c r="S8" i="1"/>
  <c r="C9" i="1" l="1"/>
  <c r="B9" i="1"/>
  <c r="B10" i="1" s="1"/>
  <c r="B11" i="1" s="1"/>
  <c r="B12" i="1" s="1"/>
  <c r="B13" i="1" s="1"/>
  <c r="B14" i="1" s="1"/>
  <c r="C10" i="1" l="1"/>
  <c r="K8" i="1"/>
  <c r="C11" i="1" l="1"/>
  <c r="C12" i="1" l="1"/>
  <c r="C13" i="1" l="1"/>
  <c r="C14" i="1" l="1"/>
</calcChain>
</file>

<file path=xl/sharedStrings.xml><?xml version="1.0" encoding="utf-8"?>
<sst xmlns="http://schemas.openxmlformats.org/spreadsheetml/2006/main" count="96" uniqueCount="64">
  <si>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</si>
  <si>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</si>
  <si>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</si>
  <si>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</si>
  <si>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</si>
  <si>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</si>
  <si>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</si>
  <si>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</si>
  <si>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</si>
  <si>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</si>
  <si>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</si>
  <si>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</si>
  <si>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</si>
  <si>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</si>
  <si>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</si>
  <si>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</si>
  <si>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</si>
  <si>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</si>
  <si>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</si>
  <si>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</si>
  <si>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</si>
  <si>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</si>
  <si>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</si>
  <si>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</si>
  <si>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</si>
  <si>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</si>
  <si>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</si>
  <si>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</si>
  <si>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</si>
  <si>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</si>
  <si>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</si>
  <si>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</si>
  <si>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</si>
  <si>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</si>
  <si>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</si>
  <si>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</si>
  <si>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</si>
  <si>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</si>
  <si>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</si>
  <si>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</si>
  <si>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</si>
  <si>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</si>
  <si>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</si>
  <si>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</si>
  <si>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</si>
  <si>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</si>
  <si>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</si>
  <si>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</si>
  <si>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</si>
  <si>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</si>
  <si>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</si>
  <si>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</si>
  <si>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</si>
  <si>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</si>
  <si>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Personales</t>
  </si>
  <si>
    <t>Tesorería</t>
  </si>
  <si>
    <t>Materiales y Suministros</t>
  </si>
  <si>
    <t>Servicios Generales</t>
  </si>
  <si>
    <t>Transferencias Asignaciones, Subsidios y otras Ayudas.</t>
  </si>
  <si>
    <t>Bienes Muebles, Inmuebles e Intangibles</t>
  </si>
  <si>
    <t>Inversión Pública</t>
  </si>
  <si>
    <t>Deuda Pública</t>
  </si>
  <si>
    <t>Presupuesto aprobado para el ejercicio 2025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</si>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</sst>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Alignment="1">
      <alignment horizontal="center" vertical="center"/>
    </xf>
    <xf numFmtId="43" fontId="0" fillId="0" borderId="0" xfId="2" applyFont="1" applyAlignment="1">
      <alignment horizontal="center" vertical="center"/>
    </xf>
    <xf numFmtId="0" fontId="4" fillId="0" borderId="0" xfId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Q2" workbookViewId="0">
      <selection activeCell="S15" sqref="S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9.109375" customWidth="1"/>
    <col min="5" max="5" width="52.21875" customWidth="1"/>
    <col min="6" max="6" width="42.88671875" customWidth="1"/>
    <col min="7" max="7" width="22.88671875" customWidth="1"/>
    <col min="8" max="8" width="43.6640625" bestFit="1" customWidth="1"/>
    <col min="9" max="9" width="38.6640625" bestFit="1" customWidth="1"/>
    <col min="10" max="11" width="18.109375" bestFit="1" customWidth="1"/>
    <col min="12" max="12" width="26.5546875" bestFit="1" customWidth="1"/>
    <col min="13" max="13" width="17.44140625" bestFit="1" customWidth="1"/>
    <col min="14" max="14" width="32.44140625" bestFit="1" customWidth="1"/>
    <col min="15" max="15" width="58.88671875" bestFit="1" customWidth="1"/>
    <col min="16" max="16" width="89" customWidth="1"/>
    <col min="17" max="17" width="73.109375" bestFit="1" customWidth="1"/>
    <col min="18" max="18" width="17.5546875" bestFit="1" customWidth="1"/>
    <col min="19" max="19" width="20.109375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3">
      <c r="A8" s="2">
        <v>2025</v>
      </c>
      <c r="B8" s="3">
        <v>45931</v>
      </c>
      <c r="C8" s="3">
        <v>45961</v>
      </c>
      <c r="D8" s="4"/>
      <c r="E8" s="2" t="s">
        <v>54</v>
      </c>
      <c r="F8" s="2" t="s">
        <v>62</v>
      </c>
      <c r="G8" s="5">
        <v>24528250</v>
      </c>
      <c r="H8" s="2">
        <v>0</v>
      </c>
      <c r="I8" s="2">
        <v>0</v>
      </c>
      <c r="J8" s="2">
        <v>0</v>
      </c>
      <c r="K8" s="2">
        <f>2020259</f>
        <v>2020259</v>
      </c>
      <c r="L8" s="2">
        <v>0</v>
      </c>
      <c r="M8" s="2">
        <v>0</v>
      </c>
      <c r="N8" s="2">
        <v>0</v>
      </c>
      <c r="O8" s="6"/>
      <c r="P8" s="7"/>
      <c r="Q8" s="2" t="s">
        <v>55</v>
      </c>
      <c r="R8" s="3">
        <f ca="1">NOW()+31</f>
        <v>46038.403667708335</v>
      </c>
      <c r="S8" s="3">
        <f ca="1">NOW()</f>
        <v>46007.403667708335</v>
      </c>
      <c r="T8" s="2" t="s">
        <v>63</v>
      </c>
    </row>
    <row r="9" spans="1:20" s="2" customFormat="1" x14ac:dyDescent="0.3">
      <c r="A9" s="2">
        <v>2025</v>
      </c>
      <c r="B9" s="3">
        <f>B8</f>
        <v>45931</v>
      </c>
      <c r="C9" s="3">
        <f>C8</f>
        <v>45961</v>
      </c>
      <c r="D9" s="7"/>
      <c r="E9" s="2" t="s">
        <v>56</v>
      </c>
      <c r="F9" s="2" t="s">
        <v>62</v>
      </c>
      <c r="G9" s="5">
        <v>7418375.8399999999</v>
      </c>
      <c r="H9" s="2">
        <v>0</v>
      </c>
      <c r="I9" s="2">
        <v>0</v>
      </c>
      <c r="J9" s="2">
        <v>0</v>
      </c>
      <c r="K9" s="2">
        <v>411667</v>
      </c>
      <c r="L9" s="2">
        <v>0</v>
      </c>
      <c r="M9" s="2">
        <v>0</v>
      </c>
      <c r="N9" s="2">
        <v>0</v>
      </c>
      <c r="O9" s="7"/>
      <c r="P9" s="7"/>
      <c r="Q9" s="2" t="s">
        <v>55</v>
      </c>
      <c r="R9" s="3">
        <f t="shared" ref="R9:R14" ca="1" si="0">NOW()+31</f>
        <v>46038.403667708335</v>
      </c>
      <c r="S9" s="3">
        <f t="shared" ref="S9:S14" ca="1" si="1">NOW()</f>
        <v>46007.403667708335</v>
      </c>
      <c r="T9" s="2" t="s">
        <v>63</v>
      </c>
    </row>
    <row r="10" spans="1:20" s="2" customFormat="1" x14ac:dyDescent="0.3">
      <c r="A10" s="2">
        <v>2025</v>
      </c>
      <c r="B10" s="3">
        <f t="shared" ref="B10:B14" si="2">B9</f>
        <v>45931</v>
      </c>
      <c r="C10" s="3">
        <f t="shared" ref="C10:C14" si="3">C9</f>
        <v>45961</v>
      </c>
      <c r="D10" s="7"/>
      <c r="E10" s="2" t="s">
        <v>57</v>
      </c>
      <c r="F10" s="2" t="s">
        <v>62</v>
      </c>
      <c r="G10" s="5">
        <v>10300000</v>
      </c>
      <c r="H10" s="2">
        <v>0</v>
      </c>
      <c r="I10" s="2">
        <v>0</v>
      </c>
      <c r="J10" s="2">
        <v>0</v>
      </c>
      <c r="K10" s="2">
        <v>537457</v>
      </c>
      <c r="L10" s="2">
        <v>0</v>
      </c>
      <c r="M10" s="2">
        <v>0</v>
      </c>
      <c r="N10" s="2">
        <v>0</v>
      </c>
      <c r="O10" s="7"/>
      <c r="P10" s="7"/>
      <c r="Q10" s="2" t="s">
        <v>55</v>
      </c>
      <c r="R10" s="3">
        <f t="shared" ca="1" si="0"/>
        <v>46038.403667708335</v>
      </c>
      <c r="S10" s="3">
        <f t="shared" ca="1" si="1"/>
        <v>46007.403667708335</v>
      </c>
      <c r="T10" s="8" t="s">
        <v>63</v>
      </c>
    </row>
    <row r="11" spans="1:20" s="2" customFormat="1" x14ac:dyDescent="0.3">
      <c r="A11" s="2">
        <v>2025</v>
      </c>
      <c r="B11" s="3">
        <f t="shared" si="2"/>
        <v>45931</v>
      </c>
      <c r="C11" s="3">
        <f t="shared" si="3"/>
        <v>45961</v>
      </c>
      <c r="D11" s="7"/>
      <c r="E11" s="2" t="s">
        <v>58</v>
      </c>
      <c r="F11" s="2" t="s">
        <v>62</v>
      </c>
      <c r="G11" s="5">
        <v>5490000</v>
      </c>
      <c r="H11" s="2">
        <v>0</v>
      </c>
      <c r="I11" s="2">
        <v>0</v>
      </c>
      <c r="J11" s="2">
        <v>0</v>
      </c>
      <c r="K11" s="2">
        <v>0</v>
      </c>
      <c r="L11" s="2">
        <v>0</v>
      </c>
      <c r="M11" s="2">
        <v>0</v>
      </c>
      <c r="N11" s="2">
        <v>0</v>
      </c>
      <c r="O11" s="7"/>
      <c r="P11" s="7"/>
      <c r="Q11" s="2" t="s">
        <v>55</v>
      </c>
      <c r="R11" s="3">
        <f t="shared" ca="1" si="0"/>
        <v>46038.403667708335</v>
      </c>
      <c r="S11" s="3">
        <f t="shared" ca="1" si="1"/>
        <v>46007.403667708335</v>
      </c>
      <c r="T11" s="8" t="s">
        <v>63</v>
      </c>
    </row>
    <row r="12" spans="1:20" s="2" customFormat="1" x14ac:dyDescent="0.3">
      <c r="A12" s="2">
        <v>2025</v>
      </c>
      <c r="B12" s="3">
        <f t="shared" si="2"/>
        <v>45931</v>
      </c>
      <c r="C12" s="3">
        <f t="shared" si="3"/>
        <v>45961</v>
      </c>
      <c r="D12" s="7"/>
      <c r="E12" s="2" t="s">
        <v>59</v>
      </c>
      <c r="F12" s="2" t="s">
        <v>62</v>
      </c>
      <c r="G12" s="5">
        <v>1380000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7"/>
      <c r="P12" s="7"/>
      <c r="Q12" s="2" t="s">
        <v>55</v>
      </c>
      <c r="R12" s="3">
        <f t="shared" ca="1" si="0"/>
        <v>46038.403667708335</v>
      </c>
      <c r="S12" s="3">
        <f t="shared" ca="1" si="1"/>
        <v>46007.403667708335</v>
      </c>
      <c r="T12" s="8" t="s">
        <v>63</v>
      </c>
    </row>
    <row r="13" spans="1:20" s="2" customFormat="1" x14ac:dyDescent="0.3">
      <c r="A13" s="2">
        <v>2025</v>
      </c>
      <c r="B13" s="3">
        <f t="shared" si="2"/>
        <v>45931</v>
      </c>
      <c r="C13" s="3">
        <f t="shared" si="3"/>
        <v>45961</v>
      </c>
      <c r="D13" s="7"/>
      <c r="E13" s="2" t="s">
        <v>60</v>
      </c>
      <c r="F13" s="2" t="s">
        <v>62</v>
      </c>
      <c r="G13" s="5">
        <v>55461403.159999996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1610829</v>
      </c>
      <c r="N13" s="2">
        <v>0</v>
      </c>
      <c r="O13" s="7"/>
      <c r="P13" s="7"/>
      <c r="Q13" s="2" t="s">
        <v>55</v>
      </c>
      <c r="R13" s="3">
        <f t="shared" ca="1" si="0"/>
        <v>46038.403667708335</v>
      </c>
      <c r="S13" s="3">
        <f t="shared" ca="1" si="1"/>
        <v>46007.403667708335</v>
      </c>
      <c r="T13" s="8" t="s">
        <v>63</v>
      </c>
    </row>
    <row r="14" spans="1:20" s="2" customFormat="1" x14ac:dyDescent="0.3">
      <c r="A14" s="2">
        <v>2025</v>
      </c>
      <c r="B14" s="3">
        <f t="shared" si="2"/>
        <v>45931</v>
      </c>
      <c r="C14" s="3">
        <f t="shared" si="3"/>
        <v>45961</v>
      </c>
      <c r="D14" s="6"/>
      <c r="E14" s="2" t="s">
        <v>61</v>
      </c>
      <c r="F14" s="2" t="s">
        <v>62</v>
      </c>
      <c r="G14" s="5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7"/>
      <c r="P14" s="7"/>
      <c r="Q14" s="2" t="s">
        <v>55</v>
      </c>
      <c r="R14" s="3">
        <f t="shared" ca="1" si="0"/>
        <v>46038.403667708335</v>
      </c>
      <c r="S14" s="3">
        <f t="shared" ca="1" si="1"/>
        <v>46007.403667708335</v>
      </c>
      <c r="T14" s="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2024-03-21T20:17:51Z</dcterms:created>
  <dcterms:modified xsi:type="dcterms:W3CDTF">2025-12-16T15:41:26Z</dcterms:modified>
</cp:coreProperties>
</file>