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cegaip\2025\cegaip MARZO\84XXVIB\"/>
    </mc:Choice>
  </mc:AlternateContent>
  <bookViews>
    <workbookView xWindow="0" yWindow="0" windowWidth="23040" windowHeight="9288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8" i="2" l="1"/>
  <c r="I8" i="2" s="1"/>
  <c r="I9" i="2"/>
  <c r="I10" i="2"/>
  <c r="I4" i="2"/>
  <c r="H9" i="2" l="1"/>
  <c r="H7" i="2"/>
  <c r="H6" i="2"/>
  <c r="H5" i="2"/>
  <c r="H4" i="2"/>
  <c r="F5" i="2" l="1"/>
  <c r="I5" i="2" s="1"/>
  <c r="F6" i="2"/>
  <c r="I6" i="2" s="1"/>
  <c r="F7" i="2"/>
  <c r="I7" i="2" s="1"/>
  <c r="F8" i="2"/>
  <c r="F9" i="2"/>
  <c r="F4" i="2"/>
</calcChain>
</file>

<file path=xl/sharedStrings.xml><?xml version="1.0" encoding="utf-8"?>
<sst xmlns="http://schemas.openxmlformats.org/spreadsheetml/2006/main" count="70" uniqueCount="57">
  <si>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</si>
  <si>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</si>
  <si>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</si>
  <si>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</si>
  <si>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</si>
  <si>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</si>
  <si>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</si>
  <si>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</si>
  <si>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</si>
  <si>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</si>
  <si>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</si>
  <si>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</si>
  <si>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</si>
  <si>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</si>
  <si>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</si>
  <si>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</si>
  <si>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</si>
  <si>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</si>
  <si>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</si>
  <si>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</si>
  <si>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</si>
  <si>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</si>
  <si>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</si>
  <si>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</si>
  <si>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</si>
  <si>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</si>
  <si>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</si>
  <si>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</si>
  <si>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</si>
  <si>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</si>
  <si>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</si>
  <si>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</si>
  <si>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</si>
  <si>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</si>
  <si>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</si>
  <si>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</si>
  <si>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</si>
  <si>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</si>
  <si>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</si>
  <si>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</si>
  <si>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</si>
  <si>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</si>
  <si>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</si>
  <si>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</si>
  <si>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</si>
  <si>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</si>
  <si>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</si>
  <si>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</si>
  <si>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</si>
  <si>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</si>
  <si>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</si>
  <si>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</si>
  <si>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</si>
  <si>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</t>
  </si>
  <si>
    <t>inversion publica</t>
  </si>
  <si>
    <t>deuda publica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</si>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</sst>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3" fontId="0" fillId="0" borderId="0" xfId="1" applyFont="1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B26" sqref="B26"/>
    </sheetView>
  </sheetViews>
  <sheetFormatPr baseColWidth="10" defaultColWidth="8.89453125" defaultRowHeight="14.4" x14ac:dyDescent="0.55000000000000004"/>
  <cols>
    <col min="1" max="1" width="8" bestFit="1" customWidth="1"/>
    <col min="2" max="2" width="36.41796875" bestFit="1" customWidth="1"/>
    <col min="3" max="3" width="38.68359375" bestFit="1" customWidth="1"/>
    <col min="4" max="4" width="70.1015625" bestFit="1" customWidth="1"/>
    <col min="5" max="5" width="61.41796875" bestFit="1" customWidth="1"/>
    <col min="6" max="6" width="73.1015625" bestFit="1" customWidth="1"/>
    <col min="7" max="7" width="20" bestFit="1" customWidth="1"/>
    <col min="8" max="8" width="8" bestFit="1" customWidth="1"/>
  </cols>
  <sheetData>
    <row r="1" spans="1:9" hidden="1" x14ac:dyDescent="0.55000000000000004">
      <c r="A1" t="s">
        <v>0</v>
      </c>
    </row>
    <row r="2" spans="1:9" x14ac:dyDescent="0.5500000000000000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5500000000000000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55000000000000004">
      <c r="A6" s="8" t="s">
        <v>22</v>
      </c>
      <c r="B6" s="9"/>
      <c r="C6" s="9"/>
      <c r="D6" s="9"/>
      <c r="E6" s="9"/>
      <c r="F6" s="9"/>
      <c r="G6" s="9"/>
      <c r="H6" s="9"/>
    </row>
    <row r="7" spans="1:9" ht="25.5" x14ac:dyDescent="0.55000000000000004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55000000000000004">
      <c r="A8">
        <v>2025</v>
      </c>
      <c r="B8" s="3">
        <v>45717</v>
      </c>
      <c r="C8" s="3">
        <v>45747</v>
      </c>
      <c r="D8">
        <v>1</v>
      </c>
      <c r="E8" s="4"/>
      <c r="F8" t="s">
        <v>56</v>
      </c>
    </row>
    <row r="9" spans="1:9" x14ac:dyDescent="0.55000000000000004">
      <c r="A9" s="7">
        <v>2025</v>
      </c>
      <c r="B9" s="3">
        <v>45717</v>
      </c>
      <c r="C9" s="3">
        <v>45747</v>
      </c>
      <c r="D9">
        <v>2</v>
      </c>
      <c r="E9" s="4"/>
      <c r="F9" t="s">
        <v>56</v>
      </c>
    </row>
    <row r="10" spans="1:9" x14ac:dyDescent="0.55000000000000004">
      <c r="A10" s="7">
        <v>2025</v>
      </c>
      <c r="B10" s="3">
        <v>45717</v>
      </c>
      <c r="C10" s="3">
        <v>45747</v>
      </c>
      <c r="D10">
        <v>3</v>
      </c>
      <c r="E10" s="4"/>
      <c r="F10" t="s">
        <v>56</v>
      </c>
    </row>
    <row r="11" spans="1:9" x14ac:dyDescent="0.55000000000000004">
      <c r="A11" s="7">
        <v>2025</v>
      </c>
      <c r="B11" s="3">
        <v>45717</v>
      </c>
      <c r="C11" s="3">
        <v>45747</v>
      </c>
      <c r="D11">
        <v>4</v>
      </c>
      <c r="E11" s="4"/>
      <c r="F11" t="s">
        <v>56</v>
      </c>
    </row>
    <row r="12" spans="1:9" x14ac:dyDescent="0.55000000000000004">
      <c r="A12" s="7">
        <v>2025</v>
      </c>
      <c r="B12" s="3">
        <v>45717</v>
      </c>
      <c r="C12" s="3">
        <v>45747</v>
      </c>
      <c r="D12">
        <v>5</v>
      </c>
      <c r="E12" s="4"/>
      <c r="F12" t="s">
        <v>56</v>
      </c>
    </row>
    <row r="13" spans="1:9" x14ac:dyDescent="0.55000000000000004">
      <c r="A13" s="7">
        <v>2025</v>
      </c>
      <c r="B13" s="3">
        <v>45717</v>
      </c>
      <c r="C13" s="3">
        <v>45747</v>
      </c>
      <c r="D13">
        <v>6</v>
      </c>
      <c r="E13" s="4"/>
      <c r="F13" t="s">
        <v>56</v>
      </c>
    </row>
    <row r="14" spans="1:9" x14ac:dyDescent="0.55000000000000004">
      <c r="B14" s="3"/>
      <c r="C14" s="3"/>
    </row>
    <row r="15" spans="1:9" x14ac:dyDescent="0.55000000000000004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A14" sqref="A14"/>
    </sheetView>
  </sheetViews>
  <sheetFormatPr baseColWidth="10" defaultColWidth="8.89453125" defaultRowHeight="14.4" x14ac:dyDescent="0.55000000000000004"/>
  <cols>
    <col min="1" max="1" width="2.68359375" bestFit="1" customWidth="1"/>
    <col min="2" max="2" width="26.20703125" bestFit="1" customWidth="1"/>
    <col min="3" max="3" width="35" bestFit="1" customWidth="1"/>
    <col min="4" max="4" width="22.3125" bestFit="1" customWidth="1"/>
    <col min="5" max="5" width="26.68359375" bestFit="1" customWidth="1"/>
    <col min="6" max="9" width="13.20703125" bestFit="1" customWidth="1"/>
    <col min="10" max="10" width="12.20703125" bestFit="1" customWidth="1"/>
  </cols>
  <sheetData>
    <row r="1" spans="1:10" hidden="1" x14ac:dyDescent="0.55000000000000004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55000000000000004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28.5" x14ac:dyDescent="0.55000000000000004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55000000000000004">
      <c r="A4">
        <v>1</v>
      </c>
      <c r="B4">
        <v>1000</v>
      </c>
      <c r="C4" t="s">
        <v>49</v>
      </c>
      <c r="D4" s="5">
        <v>24528250</v>
      </c>
      <c r="E4" s="5">
        <v>4000.02</v>
      </c>
      <c r="F4" s="5">
        <f>+D4+E4</f>
        <v>24532250.02</v>
      </c>
      <c r="G4" s="5">
        <v>4353401.1100000003</v>
      </c>
      <c r="H4" s="5">
        <f>+G4</f>
        <v>4353401.1100000003</v>
      </c>
      <c r="I4" s="5">
        <f>+F4-H4</f>
        <v>20178848.91</v>
      </c>
      <c r="J4" s="6"/>
    </row>
    <row r="5" spans="1:10" x14ac:dyDescent="0.55000000000000004">
      <c r="A5">
        <v>2</v>
      </c>
      <c r="B5">
        <v>2000</v>
      </c>
      <c r="C5" t="s">
        <v>50</v>
      </c>
      <c r="D5" s="5">
        <v>7418375.8399999999</v>
      </c>
      <c r="E5" s="5">
        <v>-109337.49</v>
      </c>
      <c r="F5" s="5">
        <f t="shared" ref="F5:F9" si="0">+D5+E5</f>
        <v>7309038.3499999996</v>
      </c>
      <c r="G5" s="5">
        <v>1435567.13</v>
      </c>
      <c r="H5" s="5">
        <f>+G5</f>
        <v>1435567.13</v>
      </c>
      <c r="I5" s="5">
        <f t="shared" ref="I5:I10" si="1">+F5-H5</f>
        <v>5873471.2199999997</v>
      </c>
      <c r="J5" s="6"/>
    </row>
    <row r="6" spans="1:10" x14ac:dyDescent="0.55000000000000004">
      <c r="A6">
        <v>3</v>
      </c>
      <c r="B6">
        <v>3000</v>
      </c>
      <c r="C6" t="s">
        <v>51</v>
      </c>
      <c r="D6" s="5">
        <v>10300000</v>
      </c>
      <c r="E6" s="5">
        <v>105337.47</v>
      </c>
      <c r="F6" s="5">
        <f t="shared" si="0"/>
        <v>10405337.470000001</v>
      </c>
      <c r="G6" s="5">
        <v>2480384.29</v>
      </c>
      <c r="H6" s="5">
        <f>+G6</f>
        <v>2480384.29</v>
      </c>
      <c r="I6" s="5">
        <f t="shared" si="1"/>
        <v>7924953.1800000006</v>
      </c>
      <c r="J6" s="6"/>
    </row>
    <row r="7" spans="1:10" x14ac:dyDescent="0.55000000000000004">
      <c r="A7">
        <v>4</v>
      </c>
      <c r="B7">
        <v>4000</v>
      </c>
      <c r="C7" t="s">
        <v>52</v>
      </c>
      <c r="D7" s="5">
        <v>5490000</v>
      </c>
      <c r="E7" s="5">
        <v>-0.03</v>
      </c>
      <c r="F7" s="5">
        <f t="shared" si="0"/>
        <v>5489999.9699999997</v>
      </c>
      <c r="G7" s="5">
        <v>2296725.2200000002</v>
      </c>
      <c r="H7" s="5">
        <f>+G7</f>
        <v>2296725.2200000002</v>
      </c>
      <c r="I7" s="5">
        <f t="shared" si="1"/>
        <v>3193274.7499999995</v>
      </c>
      <c r="J7" s="6"/>
    </row>
    <row r="8" spans="1:10" x14ac:dyDescent="0.55000000000000004">
      <c r="A8">
        <v>5</v>
      </c>
      <c r="B8">
        <v>5000</v>
      </c>
      <c r="C8" t="s">
        <v>53</v>
      </c>
      <c r="D8" s="5">
        <v>1380000</v>
      </c>
      <c r="E8" s="5"/>
      <c r="F8" s="5">
        <f t="shared" si="0"/>
        <v>1380000</v>
      </c>
      <c r="G8" s="5">
        <v>17239.8</v>
      </c>
      <c r="H8" s="5">
        <f>+G8</f>
        <v>17239.8</v>
      </c>
      <c r="I8" s="5">
        <f t="shared" si="1"/>
        <v>1362760.2</v>
      </c>
    </row>
    <row r="9" spans="1:10" x14ac:dyDescent="0.55000000000000004">
      <c r="A9">
        <v>6</v>
      </c>
      <c r="B9">
        <v>6000</v>
      </c>
      <c r="C9" t="s">
        <v>54</v>
      </c>
      <c r="D9" s="5">
        <v>55461403.159999996</v>
      </c>
      <c r="E9" s="5"/>
      <c r="F9" s="5">
        <f t="shared" si="0"/>
        <v>55461403.159999996</v>
      </c>
      <c r="G9" s="5">
        <v>114885</v>
      </c>
      <c r="H9" s="5">
        <f>+G9</f>
        <v>114885</v>
      </c>
      <c r="I9" s="5">
        <f t="shared" si="1"/>
        <v>55346518.159999996</v>
      </c>
    </row>
    <row r="10" spans="1:10" x14ac:dyDescent="0.55000000000000004">
      <c r="A10">
        <v>7</v>
      </c>
      <c r="B10">
        <v>9000</v>
      </c>
      <c r="C10" t="s">
        <v>55</v>
      </c>
      <c r="D10" s="5">
        <v>0</v>
      </c>
      <c r="E10" s="5">
        <v>0</v>
      </c>
      <c r="F10" s="5">
        <v>0</v>
      </c>
      <c r="I10" s="5">
        <f t="shared" si="1"/>
        <v>0</v>
      </c>
    </row>
    <row r="11" spans="1:10" x14ac:dyDescent="0.55000000000000004">
      <c r="D11" s="6"/>
      <c r="F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2024-03-21T19:01:20Z</dcterms:created>
  <dcterms:modified xsi:type="dcterms:W3CDTF">2025-04-09T17:35:29Z</dcterms:modified>
</cp:coreProperties>
</file>