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14" i="1" l="1"/>
  <c r="BC13" i="1"/>
  <c r="BC12" i="1"/>
  <c r="BC11" i="1"/>
  <c r="BC10" i="1"/>
  <c r="BC9" i="1"/>
  <c r="BC8" i="1"/>
  <c r="AC14" i="1"/>
  <c r="AC13" i="1"/>
  <c r="AC12" i="1"/>
  <c r="AC11" i="1"/>
  <c r="AC10" i="1"/>
  <c r="AC9" i="1"/>
  <c r="AC8" i="1"/>
  <c r="BP12" i="1" l="1"/>
  <c r="BP11" i="1"/>
  <c r="BP10" i="1"/>
  <c r="BP9" i="1"/>
  <c r="BZ8" i="1"/>
  <c r="BP8" i="1"/>
  <c r="AB12" i="1"/>
  <c r="AB11" i="1"/>
  <c r="AB10" i="1"/>
  <c r="AB9" i="1"/>
  <c r="AB8" i="1"/>
  <c r="R12" i="1"/>
  <c r="R11" i="1"/>
  <c r="R10" i="1"/>
  <c r="R9" i="1"/>
  <c r="R8" i="1"/>
  <c r="Q8" i="1"/>
  <c r="O12" i="1"/>
  <c r="O11" i="1"/>
  <c r="O10" i="1"/>
  <c r="O9" i="1"/>
  <c r="O8" i="1"/>
  <c r="K12" i="1"/>
  <c r="K11" i="1"/>
  <c r="K10" i="1"/>
  <c r="K9" i="1"/>
  <c r="K8" i="1"/>
</calcChain>
</file>

<file path=xl/sharedStrings.xml><?xml version="1.0" encoding="utf-8"?>
<sst xmlns="http://schemas.openxmlformats.org/spreadsheetml/2006/main" count="1054" uniqueCount="455">
  <si>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</si>
  <si>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</si>
  <si>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</si>
  <si>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</si>
  <si>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</si>
  <si>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</si>
  <si>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</si>
  <si>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</si>
  <si>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</si>
  <si>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</si>
  <si>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</si>
  <si>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</si>
  <si>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</si>
  <si>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</si>
  <si>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</si>
  <si>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</si>
  <si>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</si>
  <si>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</si>
  <si>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</si>
  <si>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</si>
  <si>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</si>
  <si>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</si>
  <si>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</si>
  <si>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</si>
  <si>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</si>
  <si>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</si>
  <si>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</si>
  <si>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</si>
  <si>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</si>
  <si>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</si>
  <si>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</si>
  <si>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</si>
  <si>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</si>
  <si>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</si>
  <si>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</si>
  <si>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</si>
  <si>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</si>
  <si>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</si>
  <si>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</si>
  <si>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</si>
  <si>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</si>
  <si>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</si>
  <si>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</si>
  <si>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</si>
  <si>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</si>
  <si>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</si>
  <si>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</si>
  <si>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</si>
  <si>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</si>
  <si>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</si>
  <si>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</si>
  <si>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</si>
  <si>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</si>
  <si>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</si>
  <si>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</si>
  <si>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</si>
  <si>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</si>
  <si>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</si>
  <si>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</si>
  <si>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</si>
  <si>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</si>
  <si>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</si>
  <si>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</si>
  <si>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</si>
  <si>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</si>
  <si>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</si>
  <si>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</si>
  <si>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</si>
  <si>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</si>
  <si>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</si>
  <si>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</si>
  <si>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</si>
  <si>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</si>
  <si>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</si>
  <si>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</si>
  <si>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</si>
  <si>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</si>
  <si>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</si>
  <si>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</si>
  <si>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</si>
  <si>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</si>
  <si>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</si>
  <si>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</si>
  <si>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</si>
  <si>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</si>
  <si>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</si>
  <si>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</si>
  <si>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</si>
  <si>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</si>
  <si>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</si>
  <si>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</si>
  <si>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</si>
  <si>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</si>
  <si>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</si>
  <si>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</si>
  <si>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</si>
  <si>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</si>
  <si>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</si>
  <si>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</si>
  <si>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</si>
  <si>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</si>
  <si>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</si>
  <si>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</si>
  <si>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</si>
  <si>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</si>
  <si>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</si>
  <si>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</si>
  <si>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</si>
  <si>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</si>
  <si>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</si>
  <si>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</si>
  <si>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</si>
  <si>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</si>
  <si>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</si>
  <si>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</si>
  <si>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</si>
  <si>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</si>
  <si>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</si>
  <si>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</si>
  <si>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</si>
  <si>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</si>
  <si>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</si>
  <si>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</si>
  <si>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</si>
  <si>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</si>
  <si>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</si>
  <si>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</si>
  <si>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</si>
  <si>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</si>
  <si>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</si>
  <si>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</si>
  <si>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</si>
  <si>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</si>
  <si>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</si>
  <si>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</si>
  <si>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</si>
  <si>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</si>
  <si>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</si>
  <si>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</si>
  <si>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</si>
  <si>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</si>
  <si>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</si>
  <si>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</si>
  <si>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</si>
  <si>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</si>
  <si>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</si>
  <si>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</si>
  <si>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</si>
  <si>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</si>
  <si>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</si>
  <si>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</si>
  <si>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</si>
  <si>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</si>
  <si>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</si>
  <si>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</si>
  <si>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</si>
  <si>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</si>
  <si>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</si>
  <si>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</si>
  <si>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</si>
  <si>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</si>
  <si>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</si>
  <si>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</si>
  <si>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</si>
  <si>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</si>
  <si>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</si>
  <si>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</si>
  <si>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</si>
  <si>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</si>
  <si>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</si>
  <si>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</si>
  <si>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</si>
  <si>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</si>
  <si>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</si>
  <si>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</si>
  <si>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</si>
  <si>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</si>
  <si>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</si>
  <si>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</si>
  <si>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</si>
  <si>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</si>
  <si>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</si>
  <si>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</si>
  <si>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</si>
  <si>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</si>
  <si>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</si>
  <si>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</si>
  <si>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</si>
  <si>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</si>
  <si>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</si>
  <si>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</si>
  <si>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</si>
  <si>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</si>
  <si>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</si>
  <si>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</si>
  <si>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</si>
  <si>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</si>
  <si>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</si>
  <si>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</si>
  <si>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</si>
  <si>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</si>
  <si>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</si>
  <si>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</si>
  <si>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</si>
  <si>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</si>
  <si>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</si>
  <si>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</si>
  <si>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</si>
  <si>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</si>
  <si>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</si>
  <si>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</si>
  <si>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</si>
  <si>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</si>
  <si>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</si>
  <si>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</si>
  <si>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</si>
  <si>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</si>
  <si>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</si>
  <si>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</si>
  <si>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</si>
  <si>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</si>
  <si>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</si>
  <si>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</si>
  <si>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</si>
  <si>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</si>
  <si>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</si>
  <si>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</si>
  <si>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</si>
  <si>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</si>
  <si>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</si>
  <si>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</si>
  <si>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</si>
  <si>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</si>
  <si>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</si>
  <si>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</si>
  <si>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</si>
  <si>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</si>
  <si>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</si>
  <si>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</si>
  <si>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</si>
  <si>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</si>
  <si>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</si>
  <si>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</si>
  <si>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</si>
  <si>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</si>
  <si>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</si>
  <si>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</si>
  <si>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</si>
  <si>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</si>
  <si>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</si>
  <si>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</si>
  <si>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</si>
  <si>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</si>
  <si>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</si>
  <si>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</si>
  <si>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</si>
  <si>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</si>
  <si>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</si>
  <si>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</si>
  <si>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</si>
  <si>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</si>
  <si>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</si>
  <si>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</si>
  <si>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</si>
  <si>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</si>
  <si>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</si>
  <si>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</si>
  <si>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</si>
  <si>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</si>
  <si>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</si>
  <si>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</si>
  <si>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</si>
  <si>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</si>
  <si>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</si>
  <si>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</si>
  <si>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</si>
  <si>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</si>
  <si>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</si>
  <si>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</si>
  <si>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</si>
  <si>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</si>
  <si>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</si>
  <si>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</si>
  <si>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</si>
  <si>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</si>
  <si>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</si>
  <si>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</si>
  <si>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</si>
  <si>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</si>
  <si>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</si>
  <si>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</si>
  <si>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</si>
  <si>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</si>
  <si>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</si>
  <si>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</si>
  <si>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</si>
  <si>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</si>
  <si>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</si>
  <si>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</si>
  <si>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</si>
  <si>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</si>
  <si>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</si>
  <si>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</si>
  <si>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</si>
  <si>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</si>
  <si>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</si>
  <si>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</si>
  <si>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</si>
  <si>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</si>
  <si>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</si>
  <si>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</si>
  <si>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</si>
  <si>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</si>
  <si>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</si>
  <si>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</si>
  <si>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</si>
  <si>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</si>
  <si>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</si>
  <si>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</si>
  <si>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</si>
  <si>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</si>
  <si>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</si>
  <si>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</si>
  <si>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</si>
  <si>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</si>
  <si>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</si>
  <si>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</si>
  <si>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</si>
  <si>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</si>
  <si>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</si>
  <si>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</si>
  <si>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</si>
  <si>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</si>
  <si>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</si>
  <si>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</si>
  <si>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</si>
  <si>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</si>
  <si>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</si>
  <si>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</si>
  <si>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</si>
  <si>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</si>
  <si>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</si>
  <si>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</si>
  <si>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</si>
  <si>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</si>
  <si>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</si>
  <si>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</si>
  <si>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</si>
  <si>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</si>
  <si>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</si>
  <si>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</si>
  <si>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</si>
  <si>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</si>
  <si>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</si>
  <si>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</si>
  <si>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</si>
  <si>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</si>
  <si>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</si>
  <si>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</si>
  <si>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</si>
  <si>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</si>
  <si>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</si>
  <si>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http://www.cegaipslp.org.mx/HV2024.nsf/nombre_de_la_vista/89D639112BC5815E06258B8500566DFA/$File/NO+SE+GENERA+INFORMACIÓN.docx</t>
  </si>
  <si>
    <t>no se genera</t>
  </si>
  <si>
    <t>LEY DE ADQUISICIONES Y ARRENDAMIENTOS DEL SECTOR PUBLICO</t>
  </si>
  <si>
    <t xml:space="preserve">HERNANDEZ </t>
  </si>
  <si>
    <t>MELENDEZ</t>
  </si>
  <si>
    <t>HEMN910827N9A</t>
  </si>
  <si>
    <t xml:space="preserve">NO SE GENERA </t>
  </si>
  <si>
    <t>MEJOR CALIDAD EN RELACION A PRECIO</t>
  </si>
  <si>
    <t xml:space="preserve">RECURSOS MATERIALES </t>
  </si>
  <si>
    <t>PESOS</t>
  </si>
  <si>
    <t xml:space="preserve">TRANFERENCIA </t>
  </si>
  <si>
    <t>NEIL ANGEL</t>
  </si>
  <si>
    <t>HERNANDEZ MELENDEZ NEIL ANGEL</t>
  </si>
  <si>
    <t xml:space="preserve">No se genera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</si>
  <si>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</si>
  <si>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</si>
  <si>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</si>
  <si>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</si>
  <si>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</si>
  <si>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</si>
  <si>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</si>
  <si>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</si>
  <si>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</si>
  <si>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</si>
  <si>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</si>
  <si>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</si>
  <si>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</si>
  <si>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</si>
  <si>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</si>
  <si>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</si>
  <si>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</si>
  <si>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</si>
  <si>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</si>
  <si>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</si>
  <si>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</si>
  <si>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</si>
  <si>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</si>
  <si>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</si>
  <si>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</si>
  <si>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</si>
  <si>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</si>
  <si>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</si>
  <si>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</si>
  <si>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</si>
  <si>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</si>
  <si>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</si>
  <si>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</si>
  <si>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</si>
  <si>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</si>
  <si>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</si>
  <si>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</si>
  <si>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</si>
  <si>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</si>
  <si>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AA/192/09/2024 DG</t>
  </si>
  <si>
    <t>AA/196/09/2024 DG</t>
  </si>
  <si>
    <t>AA/202/09/2024 DG</t>
  </si>
  <si>
    <t>AA/206/09/2024 DG</t>
  </si>
  <si>
    <t>AA/213/09/2024 DG</t>
  </si>
  <si>
    <t>AA/214/09/2024 DG</t>
  </si>
  <si>
    <t>AA/215/09/2024 DG</t>
  </si>
  <si>
    <t>ADQUISICIÓN DE MEDALLAS Y TROFEOS PARA LA CARRERA DE ANIVERSARIO A REALIZARSE EL DIA 22 DE SEPTIEMBRE DEL 2024 AA/192/09/2024/DG-F</t>
  </si>
  <si>
    <t>SERVICIO DE RENTA DE PANTALLA Y EQUIPO DE AUDIO DEL DIA 08 DE AGOSTO AL 01 DE SEPTIEMBRE DEL 2024 EN LA FENAPO. AA/196/09/2024/DG-F</t>
  </si>
  <si>
    <t>SERVICIO DE IMPRESIÓN DE CUADERNILLO CONTRATO COLECTIVO PARA TRABAJADORES SINDICALIZADO DE SISTEMA COLEGIO DE BACHILLERES AA/202/09/2024/DG-F</t>
  </si>
  <si>
    <t>AA//206/09/2024 DG-F No. 150 MATERIAL PARA EL DEPARTAMENTO DE INFORMATICA PARA DIFERENTES PROYECTOS DE PLANTELES Y CENTROS EMSAD</t>
  </si>
  <si>
    <t>AA/213/09/2024 DG-F No. 156 APOYO DE MOBILIARIO PARA EL PLANTEL 18</t>
  </si>
  <si>
    <t>AA/214/09//2024 DG-P No. 157/2024 EQUIPOS DE COMPUTO PARA PLANTEL 29 DERIVADO DE ACUERDO CON PADRES DE FAMILIA PARA BENEFICIO DE LOS ESTUDIANTES</t>
  </si>
  <si>
    <t>AA/215/09/2024 DG-P No.158/2024 ADQUISICIÓN DE MACBOOK PARA EL DEPARTAMENTO DE DISEÑO GRAFICO YA QUE LOS PROGRAMOS SON MUY PESADOS Y PARA PODER DESEMPEÑAR LOS TRABAJOS CON CALIDAD Y EFICACIA.</t>
  </si>
  <si>
    <t>JOSE DE JESUS</t>
  </si>
  <si>
    <t xml:space="preserve">BARRON </t>
  </si>
  <si>
    <t>MARQUEZ</t>
  </si>
  <si>
    <t>VERDE OPRET SA DE CV</t>
  </si>
  <si>
    <t>BARRON MARQUEZ JOSE DE JESUS</t>
  </si>
  <si>
    <t>LEIVO SA DE CV</t>
  </si>
  <si>
    <t>SCH SUMINISTROS SA DE CV</t>
  </si>
  <si>
    <t>SALYERI DEL CENTRO SA DE CV</t>
  </si>
  <si>
    <t>Carretera A Zacatecas 2000, Km 11.5</t>
  </si>
  <si>
    <t xml:space="preserve">SAMOA 741, </t>
  </si>
  <si>
    <t>NEGRETE 351</t>
  </si>
  <si>
    <t xml:space="preserve">HUNGRIA 154, </t>
  </si>
  <si>
    <t>Alonso E. de Guzman 159</t>
  </si>
  <si>
    <t>SAN ANGEL 1RA SECC.</t>
  </si>
  <si>
    <t>SIMÓN DIAZ</t>
  </si>
  <si>
    <t>DE SAN SEBASTIAN</t>
  </si>
  <si>
    <t>LAS MERCEDES</t>
  </si>
  <si>
    <t>HIMNO NACIONAL 2DA. SECC</t>
  </si>
  <si>
    <t xml:space="preserve">PARAESCOLARES </t>
  </si>
  <si>
    <t>INFORMÁTICA</t>
  </si>
  <si>
    <t>VOP111221835</t>
  </si>
  <si>
    <t>BAMJ961023LC6</t>
  </si>
  <si>
    <t>LEI1008034E1</t>
  </si>
  <si>
    <t>SSU201109TL4</t>
  </si>
  <si>
    <t>SCE021126JM4</t>
  </si>
  <si>
    <t>29401 Y 51501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</si>
</sst>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0" fillId="0" borderId="0" xfId="0" applyBorder="1" applyAlignment="1"/>
    <xf numFmtId="14" fontId="0" fillId="0" borderId="0" xfId="0" applyNumberFormat="1" applyBorder="1" applyAlignment="1"/>
    <xf numFmtId="0" fontId="3" fillId="0" borderId="0" xfId="1" applyBorder="1" applyAlignment="1">
      <alignment vertical="center"/>
    </xf>
    <xf numFmtId="0" fontId="0" fillId="0" borderId="0" xfId="0" applyBorder="1"/>
    <xf numFmtId="0" fontId="0" fillId="0" borderId="1" xfId="0" applyBorder="1"/>
    <xf numFmtId="0" fontId="4" fillId="0" borderId="1" xfId="0" applyFont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0" fontId="0" fillId="0" borderId="0" xfId="0" applyFill="1" applyBorder="1"/>
    <xf numFmtId="0" fontId="5" fillId="0" borderId="1" xfId="0" applyFont="1" applyBorder="1" applyAlignment="1">
      <alignment horizontal="right"/>
    </xf>
    <xf numFmtId="0" fontId="0" fillId="0" borderId="1" xfId="0" applyFill="1" applyBorder="1"/>
    <xf numFmtId="0" fontId="0" fillId="0" borderId="0" xfId="0" applyNumberFormat="1" applyBorder="1" applyAlignment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GOSTO%202024/LTAIPSLP84XXXI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%20SEP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</sheetData>
      <sheetData sheetId="13" refreshError="1"/>
      <sheetData sheetId="14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</sheetData>
      <sheetData sheetId="15" refreshError="1"/>
      <sheetData sheetId="16" refreshError="1">
        <row r="4">
          <cell r="A4">
            <v>1</v>
          </cell>
        </row>
      </sheetData>
      <sheetData sheetId="17" refreshError="1"/>
      <sheetData sheetId="18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</sheetData>
      <sheetData sheetId="19" refreshError="1"/>
      <sheetData sheetId="20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</sheetData>
      <sheetData sheetId="2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</sheetData>
      <sheetData sheetId="22" refreshError="1">
        <row r="4">
          <cell r="A4">
            <v>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4">
          <cell r="G4" t="str">
            <v>VOP111221835</v>
          </cell>
        </row>
        <row r="5">
          <cell r="G5" t="str">
            <v>BAMJ961023LC6</v>
          </cell>
        </row>
        <row r="6">
          <cell r="G6" t="str">
            <v>HEMN910827N9A</v>
          </cell>
        </row>
        <row r="7">
          <cell r="G7" t="str">
            <v>LEI1008034E1</v>
          </cell>
        </row>
        <row r="8">
          <cell r="G8" t="str">
            <v>SSU201109TL4</v>
          </cell>
        </row>
        <row r="9">
          <cell r="G9" t="str">
            <v>SCE021126JM4</v>
          </cell>
        </row>
        <row r="10">
          <cell r="G10" t="str">
            <v>SSU201109TL4</v>
          </cell>
        </row>
      </sheetData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18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17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6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hyperlink" Target="http://www.cegaipslp.org.mx/HV2024.nsf/nombre_de_la_vista/89D639112BC5815E06258B8500566DFA/$File/NO+SE+GENERA+INFORMACI&#211;N.docx" TargetMode="External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  <col min="88" max="16384" width="9.140625" style="16"/>
  </cols>
  <sheetData>
    <row r="1" spans="1:87" hidden="1" x14ac:dyDescent="0.25">
      <c r="A1" t="s">
        <v>0</v>
      </c>
    </row>
    <row r="2" spans="1:87" x14ac:dyDescent="0.25">
      <c r="A2" s="24" t="s">
        <v>1</v>
      </c>
      <c r="B2" s="23"/>
      <c r="C2" s="23"/>
      <c r="D2" s="24" t="s">
        <v>2</v>
      </c>
      <c r="E2" s="23"/>
      <c r="F2" s="23"/>
      <c r="G2" s="24" t="s">
        <v>3</v>
      </c>
      <c r="H2" s="23"/>
      <c r="I2" s="23"/>
    </row>
    <row r="3" spans="1:87" x14ac:dyDescent="0.25">
      <c r="A3" s="25" t="s">
        <v>4</v>
      </c>
      <c r="B3" s="23"/>
      <c r="C3" s="23"/>
      <c r="D3" s="25" t="s">
        <v>5</v>
      </c>
      <c r="E3" s="23"/>
      <c r="F3" s="23"/>
      <c r="G3" s="25" t="s">
        <v>6</v>
      </c>
      <c r="H3" s="23"/>
      <c r="I3" s="2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2" t="s">
        <v>103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8">
        <v>2024</v>
      </c>
      <c r="B8" s="5">
        <v>45536</v>
      </c>
      <c r="C8" s="5">
        <v>45565</v>
      </c>
      <c r="D8" s="9" t="s">
        <v>193</v>
      </c>
      <c r="E8" s="8" t="s">
        <v>197</v>
      </c>
      <c r="F8" t="s">
        <v>200</v>
      </c>
      <c r="G8" s="8" t="s">
        <v>415</v>
      </c>
      <c r="H8" s="9" t="s">
        <v>203</v>
      </c>
      <c r="I8" s="8" t="s">
        <v>364</v>
      </c>
      <c r="J8" s="6" t="s">
        <v>362</v>
      </c>
      <c r="K8" s="9">
        <f>[1]Tabla_583985!A4</f>
        <v>1</v>
      </c>
      <c r="L8" s="11" t="s">
        <v>362</v>
      </c>
      <c r="M8" s="10">
        <v>45565</v>
      </c>
      <c r="N8" s="8" t="s">
        <v>422</v>
      </c>
      <c r="O8" s="9">
        <f>[1]Tabla_584012!A4</f>
        <v>1</v>
      </c>
      <c r="P8" s="10">
        <v>45565</v>
      </c>
      <c r="Q8" s="9">
        <f>[1]Tabla_584013!A4</f>
        <v>1</v>
      </c>
      <c r="R8" s="9">
        <f>[1]Tabla_584014!A4</f>
        <v>1</v>
      </c>
      <c r="S8" s="11" t="s">
        <v>362</v>
      </c>
      <c r="T8" s="11" t="s">
        <v>362</v>
      </c>
      <c r="U8" s="11" t="s">
        <v>362</v>
      </c>
      <c r="V8" s="11" t="s">
        <v>362</v>
      </c>
      <c r="W8" s="8" t="s">
        <v>363</v>
      </c>
      <c r="X8" s="8" t="s">
        <v>363</v>
      </c>
      <c r="Y8" s="8" t="s">
        <v>363</v>
      </c>
      <c r="Z8" s="9" t="s">
        <v>204</v>
      </c>
      <c r="AA8" s="8" t="s">
        <v>432</v>
      </c>
      <c r="AB8" s="9">
        <f>[1]Tabla_583982!A4</f>
        <v>1</v>
      </c>
      <c r="AC8" s="8" t="str">
        <f>[2]Tabla_584012!G4</f>
        <v>VOP111221835</v>
      </c>
      <c r="AD8" s="9" t="s">
        <v>206</v>
      </c>
      <c r="AE8" s="8" t="s">
        <v>437</v>
      </c>
      <c r="AF8" s="8">
        <v>2000</v>
      </c>
      <c r="AG8" s="9">
        <v>0</v>
      </c>
      <c r="AH8" s="8" t="s">
        <v>237</v>
      </c>
      <c r="AI8" s="8" t="s">
        <v>442</v>
      </c>
      <c r="AJ8" s="9">
        <v>0</v>
      </c>
      <c r="AK8" s="9" t="s">
        <v>368</v>
      </c>
      <c r="AL8" s="9">
        <v>0</v>
      </c>
      <c r="AM8" s="9" t="s">
        <v>368</v>
      </c>
      <c r="AN8" s="9">
        <v>0</v>
      </c>
      <c r="AO8" s="9" t="s">
        <v>277</v>
      </c>
      <c r="AP8" s="8">
        <v>78480</v>
      </c>
      <c r="AQ8" s="9" t="s">
        <v>368</v>
      </c>
      <c r="AR8" s="9" t="s">
        <v>368</v>
      </c>
      <c r="AS8" s="9" t="s">
        <v>368</v>
      </c>
      <c r="AT8" s="9">
        <v>0</v>
      </c>
      <c r="AU8" s="9" t="s">
        <v>369</v>
      </c>
      <c r="AV8" s="8" t="s">
        <v>447</v>
      </c>
      <c r="AW8" s="9" t="s">
        <v>370</v>
      </c>
      <c r="AX8" s="9" t="s">
        <v>370</v>
      </c>
      <c r="AY8" s="9">
        <v>0</v>
      </c>
      <c r="AZ8" s="10">
        <v>45565</v>
      </c>
      <c r="BA8" s="10">
        <v>45565</v>
      </c>
      <c r="BB8" s="10">
        <v>45565</v>
      </c>
      <c r="BC8" s="17">
        <f>BD8/1.16</f>
        <v>118775.00000000001</v>
      </c>
      <c r="BD8" s="17">
        <v>137779</v>
      </c>
      <c r="BE8" s="9">
        <v>0</v>
      </c>
      <c r="BF8" s="9">
        <v>0</v>
      </c>
      <c r="BG8" s="9" t="s">
        <v>371</v>
      </c>
      <c r="BH8" s="9" t="s">
        <v>361</v>
      </c>
      <c r="BI8" s="9" t="s">
        <v>372</v>
      </c>
      <c r="BJ8" s="9" t="s">
        <v>361</v>
      </c>
      <c r="BK8" s="9">
        <v>0</v>
      </c>
      <c r="BL8" s="10">
        <v>45565</v>
      </c>
      <c r="BM8" s="10">
        <v>45565</v>
      </c>
      <c r="BN8" s="11" t="s">
        <v>362</v>
      </c>
      <c r="BO8" s="11" t="s">
        <v>362</v>
      </c>
      <c r="BP8" s="9">
        <f>[1]Tabla_584015!A4</f>
        <v>1</v>
      </c>
      <c r="BQ8" s="8" t="s">
        <v>302</v>
      </c>
      <c r="BR8" s="9" t="s">
        <v>368</v>
      </c>
      <c r="BS8" s="9" t="s">
        <v>368</v>
      </c>
      <c r="BT8" s="9" t="s">
        <v>368</v>
      </c>
      <c r="BU8" s="9" t="s">
        <v>368</v>
      </c>
      <c r="BV8" s="11" t="s">
        <v>362</v>
      </c>
      <c r="BW8" s="9" t="s">
        <v>368</v>
      </c>
      <c r="BX8" s="12" t="s">
        <v>305</v>
      </c>
      <c r="BY8" s="9" t="s">
        <v>203</v>
      </c>
      <c r="BZ8" s="9">
        <f>[1]Tabla_584016!A4</f>
        <v>1</v>
      </c>
      <c r="CA8" s="9" t="s">
        <v>361</v>
      </c>
      <c r="CB8" s="11" t="s">
        <v>362</v>
      </c>
      <c r="CC8" s="11" t="s">
        <v>362</v>
      </c>
      <c r="CD8" s="11" t="s">
        <v>362</v>
      </c>
      <c r="CE8" s="11" t="s">
        <v>362</v>
      </c>
      <c r="CF8" s="11" t="s">
        <v>362</v>
      </c>
      <c r="CG8" s="9" t="s">
        <v>370</v>
      </c>
      <c r="CH8" s="5">
        <v>45572</v>
      </c>
      <c r="CI8" s="3"/>
    </row>
    <row r="9" spans="1:87" x14ac:dyDescent="0.25">
      <c r="A9" s="8">
        <v>2024</v>
      </c>
      <c r="B9" s="5">
        <v>45536</v>
      </c>
      <c r="C9" s="5">
        <v>45565</v>
      </c>
      <c r="D9" s="9" t="s">
        <v>193</v>
      </c>
      <c r="E9" s="8" t="s">
        <v>199</v>
      </c>
      <c r="F9" s="4" t="s">
        <v>200</v>
      </c>
      <c r="G9" s="8" t="s">
        <v>416</v>
      </c>
      <c r="H9" s="9" t="s">
        <v>203</v>
      </c>
      <c r="I9" s="8" t="s">
        <v>364</v>
      </c>
      <c r="J9" s="6" t="s">
        <v>362</v>
      </c>
      <c r="K9" s="9">
        <f>[1]Tabla_583985!A5</f>
        <v>2</v>
      </c>
      <c r="L9" s="11" t="s">
        <v>362</v>
      </c>
      <c r="M9" s="10">
        <v>45565</v>
      </c>
      <c r="N9" s="8" t="s">
        <v>423</v>
      </c>
      <c r="O9" s="9">
        <f>[1]Tabla_584012!A5</f>
        <v>2</v>
      </c>
      <c r="P9" s="10">
        <v>45565</v>
      </c>
      <c r="Q9" s="9">
        <v>1</v>
      </c>
      <c r="R9" s="9">
        <f>[1]Tabla_584014!A5</f>
        <v>2</v>
      </c>
      <c r="S9" s="11" t="s">
        <v>362</v>
      </c>
      <c r="T9" s="11" t="s">
        <v>362</v>
      </c>
      <c r="U9" s="11" t="s">
        <v>362</v>
      </c>
      <c r="V9" s="11" t="s">
        <v>362</v>
      </c>
      <c r="W9" s="8" t="s">
        <v>429</v>
      </c>
      <c r="X9" s="8" t="s">
        <v>430</v>
      </c>
      <c r="Y9" s="8" t="s">
        <v>431</v>
      </c>
      <c r="Z9" s="9" t="s">
        <v>204</v>
      </c>
      <c r="AA9" s="8" t="s">
        <v>433</v>
      </c>
      <c r="AB9" s="9">
        <f>[1]Tabla_583982!A5</f>
        <v>2</v>
      </c>
      <c r="AC9" s="8" t="str">
        <f>[2]Tabla_584012!G5</f>
        <v>BAMJ961023LC6</v>
      </c>
      <c r="AD9" s="9" t="s">
        <v>212</v>
      </c>
      <c r="AE9" s="8" t="s">
        <v>438</v>
      </c>
      <c r="AF9" s="8">
        <v>741</v>
      </c>
      <c r="AG9" s="9">
        <v>0</v>
      </c>
      <c r="AH9" s="8" t="s">
        <v>237</v>
      </c>
      <c r="AI9" s="8" t="s">
        <v>443</v>
      </c>
      <c r="AJ9" s="9">
        <v>0</v>
      </c>
      <c r="AK9" s="9" t="s">
        <v>368</v>
      </c>
      <c r="AL9" s="9">
        <v>0</v>
      </c>
      <c r="AM9" s="9" t="s">
        <v>368</v>
      </c>
      <c r="AN9" s="9">
        <v>0</v>
      </c>
      <c r="AO9" s="9" t="s">
        <v>277</v>
      </c>
      <c r="AP9" s="8">
        <v>78380</v>
      </c>
      <c r="AQ9" s="9" t="s">
        <v>368</v>
      </c>
      <c r="AR9" s="9" t="s">
        <v>368</v>
      </c>
      <c r="AS9" s="9" t="s">
        <v>368</v>
      </c>
      <c r="AT9" s="9">
        <v>0</v>
      </c>
      <c r="AU9" s="9" t="s">
        <v>369</v>
      </c>
      <c r="AV9" s="8" t="s">
        <v>370</v>
      </c>
      <c r="AW9" s="9" t="s">
        <v>370</v>
      </c>
      <c r="AX9" s="9" t="s">
        <v>370</v>
      </c>
      <c r="AY9" s="9">
        <v>0</v>
      </c>
      <c r="AZ9" s="10">
        <v>45565</v>
      </c>
      <c r="BA9" s="10">
        <v>45565</v>
      </c>
      <c r="BB9" s="10">
        <v>45565</v>
      </c>
      <c r="BC9" s="17">
        <f t="shared" ref="BC9:BC14" si="0">BD9/1.16</f>
        <v>41700</v>
      </c>
      <c r="BD9" s="17">
        <v>48372</v>
      </c>
      <c r="BE9" s="9">
        <v>0</v>
      </c>
      <c r="BF9" s="9">
        <v>0</v>
      </c>
      <c r="BG9" s="9" t="s">
        <v>371</v>
      </c>
      <c r="BH9" s="9" t="s">
        <v>361</v>
      </c>
      <c r="BI9" s="9" t="s">
        <v>372</v>
      </c>
      <c r="BJ9" s="9" t="s">
        <v>361</v>
      </c>
      <c r="BK9" s="9">
        <v>0</v>
      </c>
      <c r="BL9" s="10">
        <v>45565</v>
      </c>
      <c r="BM9" s="10">
        <v>45565</v>
      </c>
      <c r="BN9" s="11" t="s">
        <v>362</v>
      </c>
      <c r="BO9" s="11" t="s">
        <v>362</v>
      </c>
      <c r="BP9" s="9">
        <f>[1]Tabla_584015!A5</f>
        <v>2</v>
      </c>
      <c r="BQ9" s="8" t="s">
        <v>302</v>
      </c>
      <c r="BR9" s="9" t="s">
        <v>368</v>
      </c>
      <c r="BS9" s="9" t="s">
        <v>368</v>
      </c>
      <c r="BT9" s="9" t="s">
        <v>368</v>
      </c>
      <c r="BU9" s="9" t="s">
        <v>368</v>
      </c>
      <c r="BV9" s="11" t="s">
        <v>362</v>
      </c>
      <c r="BW9" s="9" t="s">
        <v>368</v>
      </c>
      <c r="BX9" s="12" t="s">
        <v>305</v>
      </c>
      <c r="BY9" s="9" t="s">
        <v>203</v>
      </c>
      <c r="BZ9" s="21">
        <v>1</v>
      </c>
      <c r="CA9" s="9" t="s">
        <v>361</v>
      </c>
      <c r="CB9" s="11" t="s">
        <v>362</v>
      </c>
      <c r="CC9" s="11" t="s">
        <v>362</v>
      </c>
      <c r="CD9" s="11" t="s">
        <v>362</v>
      </c>
      <c r="CE9" s="11" t="s">
        <v>362</v>
      </c>
      <c r="CF9" s="11" t="s">
        <v>362</v>
      </c>
      <c r="CG9" s="9" t="s">
        <v>370</v>
      </c>
      <c r="CH9" s="5">
        <v>45572</v>
      </c>
    </row>
    <row r="10" spans="1:87" x14ac:dyDescent="0.25">
      <c r="A10" s="8">
        <v>2024</v>
      </c>
      <c r="B10" s="5">
        <v>45536</v>
      </c>
      <c r="C10" s="5">
        <v>45565</v>
      </c>
      <c r="D10" s="9" t="s">
        <v>193</v>
      </c>
      <c r="E10" s="8" t="s">
        <v>199</v>
      </c>
      <c r="F10" s="4" t="s">
        <v>200</v>
      </c>
      <c r="G10" s="8" t="s">
        <v>417</v>
      </c>
      <c r="H10" s="9" t="s">
        <v>203</v>
      </c>
      <c r="I10" s="8" t="s">
        <v>364</v>
      </c>
      <c r="J10" s="6" t="s">
        <v>362</v>
      </c>
      <c r="K10" s="9">
        <f>[1]Tabla_583985!A6</f>
        <v>3</v>
      </c>
      <c r="L10" s="11" t="s">
        <v>362</v>
      </c>
      <c r="M10" s="10">
        <v>45565</v>
      </c>
      <c r="N10" s="8" t="s">
        <v>424</v>
      </c>
      <c r="O10" s="9">
        <f>[1]Tabla_584012!A6</f>
        <v>3</v>
      </c>
      <c r="P10" s="10">
        <v>45565</v>
      </c>
      <c r="Q10" s="9">
        <v>1</v>
      </c>
      <c r="R10" s="9">
        <f>[1]Tabla_584014!A6</f>
        <v>3</v>
      </c>
      <c r="S10" s="11" t="s">
        <v>362</v>
      </c>
      <c r="T10" s="11" t="s">
        <v>362</v>
      </c>
      <c r="U10" s="11" t="s">
        <v>362</v>
      </c>
      <c r="V10" s="11" t="s">
        <v>362</v>
      </c>
      <c r="W10" s="8" t="s">
        <v>373</v>
      </c>
      <c r="X10" s="8" t="s">
        <v>365</v>
      </c>
      <c r="Y10" s="8" t="s">
        <v>366</v>
      </c>
      <c r="Z10" s="9" t="s">
        <v>204</v>
      </c>
      <c r="AA10" s="8" t="s">
        <v>374</v>
      </c>
      <c r="AB10" s="9">
        <f>[1]Tabla_583982!A6</f>
        <v>3</v>
      </c>
      <c r="AC10" s="8" t="str">
        <f>[2]Tabla_584012!G6</f>
        <v>HEMN910827N9A</v>
      </c>
      <c r="AD10" s="9" t="s">
        <v>212</v>
      </c>
      <c r="AE10" s="8" t="s">
        <v>439</v>
      </c>
      <c r="AF10" s="8">
        <v>351</v>
      </c>
      <c r="AG10" s="9">
        <v>0</v>
      </c>
      <c r="AH10" s="8" t="s">
        <v>233</v>
      </c>
      <c r="AI10" s="8" t="s">
        <v>444</v>
      </c>
      <c r="AJ10" s="9">
        <v>0</v>
      </c>
      <c r="AK10" s="9" t="s">
        <v>368</v>
      </c>
      <c r="AL10" s="9">
        <v>0</v>
      </c>
      <c r="AM10" s="9" t="s">
        <v>368</v>
      </c>
      <c r="AN10" s="9">
        <v>0</v>
      </c>
      <c r="AO10" s="9" t="s">
        <v>277</v>
      </c>
      <c r="AP10" s="8">
        <v>78349</v>
      </c>
      <c r="AQ10" s="9" t="s">
        <v>368</v>
      </c>
      <c r="AR10" s="9" t="s">
        <v>368</v>
      </c>
      <c r="AS10" s="9" t="s">
        <v>368</v>
      </c>
      <c r="AT10" s="9">
        <v>0</v>
      </c>
      <c r="AU10" s="9" t="s">
        <v>369</v>
      </c>
      <c r="AV10" s="8" t="s">
        <v>370</v>
      </c>
      <c r="AW10" s="9" t="s">
        <v>370</v>
      </c>
      <c r="AX10" s="9" t="s">
        <v>370</v>
      </c>
      <c r="AY10" s="9">
        <v>0</v>
      </c>
      <c r="AZ10" s="10">
        <v>45565</v>
      </c>
      <c r="BA10" s="10">
        <v>45565</v>
      </c>
      <c r="BB10" s="10">
        <v>45565</v>
      </c>
      <c r="BC10" s="17">
        <f t="shared" si="0"/>
        <v>50000</v>
      </c>
      <c r="BD10" s="17">
        <v>58000</v>
      </c>
      <c r="BE10" s="9">
        <v>0</v>
      </c>
      <c r="BF10" s="9">
        <v>0</v>
      </c>
      <c r="BG10" s="9" t="s">
        <v>371</v>
      </c>
      <c r="BH10" s="9" t="s">
        <v>361</v>
      </c>
      <c r="BI10" s="9" t="s">
        <v>372</v>
      </c>
      <c r="BJ10" s="9" t="s">
        <v>361</v>
      </c>
      <c r="BK10" s="9">
        <v>0</v>
      </c>
      <c r="BL10" s="10">
        <v>45565</v>
      </c>
      <c r="BM10" s="10">
        <v>45565</v>
      </c>
      <c r="BN10" s="11" t="s">
        <v>362</v>
      </c>
      <c r="BO10" s="11" t="s">
        <v>362</v>
      </c>
      <c r="BP10" s="9">
        <f>[1]Tabla_584015!A6</f>
        <v>3</v>
      </c>
      <c r="BQ10" s="8" t="s">
        <v>302</v>
      </c>
      <c r="BR10" s="9" t="s">
        <v>368</v>
      </c>
      <c r="BS10" s="9" t="s">
        <v>368</v>
      </c>
      <c r="BT10" s="9" t="s">
        <v>368</v>
      </c>
      <c r="BU10" s="9" t="s">
        <v>368</v>
      </c>
      <c r="BV10" s="11" t="s">
        <v>362</v>
      </c>
      <c r="BW10" s="9" t="s">
        <v>368</v>
      </c>
      <c r="BX10" s="12" t="s">
        <v>305</v>
      </c>
      <c r="BY10" s="9" t="s">
        <v>203</v>
      </c>
      <c r="BZ10" s="21">
        <v>1</v>
      </c>
      <c r="CA10" s="9" t="s">
        <v>361</v>
      </c>
      <c r="CB10" s="11" t="s">
        <v>362</v>
      </c>
      <c r="CC10" s="11" t="s">
        <v>362</v>
      </c>
      <c r="CD10" s="11" t="s">
        <v>362</v>
      </c>
      <c r="CE10" s="11" t="s">
        <v>362</v>
      </c>
      <c r="CF10" s="11" t="s">
        <v>362</v>
      </c>
      <c r="CG10" s="9" t="s">
        <v>370</v>
      </c>
      <c r="CH10" s="5">
        <v>45572</v>
      </c>
    </row>
    <row r="11" spans="1:87" x14ac:dyDescent="0.25">
      <c r="A11" s="8">
        <v>2024</v>
      </c>
      <c r="B11" s="5">
        <v>45536</v>
      </c>
      <c r="C11" s="5">
        <v>45565</v>
      </c>
      <c r="D11" s="9" t="s">
        <v>193</v>
      </c>
      <c r="E11" s="8" t="s">
        <v>197</v>
      </c>
      <c r="F11" s="4" t="s">
        <v>200</v>
      </c>
      <c r="G11" s="8" t="s">
        <v>418</v>
      </c>
      <c r="H11" s="9" t="s">
        <v>203</v>
      </c>
      <c r="I11" s="8" t="s">
        <v>364</v>
      </c>
      <c r="J11" s="6" t="s">
        <v>362</v>
      </c>
      <c r="K11" s="9">
        <f>[1]Tabla_583985!A7</f>
        <v>4</v>
      </c>
      <c r="L11" s="11" t="s">
        <v>362</v>
      </c>
      <c r="M11" s="10">
        <v>45565</v>
      </c>
      <c r="N11" s="8" t="s">
        <v>425</v>
      </c>
      <c r="O11" s="9">
        <f>[1]Tabla_584012!A7</f>
        <v>4</v>
      </c>
      <c r="P11" s="10">
        <v>45565</v>
      </c>
      <c r="Q11" s="9">
        <v>1</v>
      </c>
      <c r="R11" s="9">
        <f>[1]Tabla_584014!A7</f>
        <v>4</v>
      </c>
      <c r="S11" s="11" t="s">
        <v>362</v>
      </c>
      <c r="T11" s="11" t="s">
        <v>362</v>
      </c>
      <c r="U11" s="11" t="s">
        <v>362</v>
      </c>
      <c r="V11" s="11" t="s">
        <v>362</v>
      </c>
      <c r="W11" s="8" t="s">
        <v>363</v>
      </c>
      <c r="X11" s="8" t="s">
        <v>363</v>
      </c>
      <c r="Y11" s="8" t="s">
        <v>363</v>
      </c>
      <c r="Z11" s="9" t="s">
        <v>204</v>
      </c>
      <c r="AA11" s="8" t="s">
        <v>434</v>
      </c>
      <c r="AB11" s="9">
        <f>[1]Tabla_583982!A7</f>
        <v>4</v>
      </c>
      <c r="AC11" s="8" t="str">
        <f>[2]Tabla_584012!G7</f>
        <v>LEI1008034E1</v>
      </c>
      <c r="AD11" s="9" t="s">
        <v>212</v>
      </c>
      <c r="AE11" s="8" t="s">
        <v>440</v>
      </c>
      <c r="AF11" s="8">
        <v>154</v>
      </c>
      <c r="AG11" s="9">
        <v>0</v>
      </c>
      <c r="AH11" s="8" t="s">
        <v>237</v>
      </c>
      <c r="AI11" s="8" t="s">
        <v>445</v>
      </c>
      <c r="AJ11" s="9">
        <v>0</v>
      </c>
      <c r="AK11" s="9" t="s">
        <v>368</v>
      </c>
      <c r="AL11" s="9">
        <v>0</v>
      </c>
      <c r="AM11" s="9" t="s">
        <v>368</v>
      </c>
      <c r="AN11" s="9">
        <v>0</v>
      </c>
      <c r="AO11" s="9" t="s">
        <v>277</v>
      </c>
      <c r="AP11" s="8">
        <v>78394</v>
      </c>
      <c r="AQ11" s="9" t="s">
        <v>368</v>
      </c>
      <c r="AR11" s="9" t="s">
        <v>368</v>
      </c>
      <c r="AS11" s="9" t="s">
        <v>368</v>
      </c>
      <c r="AT11" s="9">
        <v>0</v>
      </c>
      <c r="AU11" s="9" t="s">
        <v>369</v>
      </c>
      <c r="AV11" s="8" t="s">
        <v>448</v>
      </c>
      <c r="AW11" s="9" t="s">
        <v>370</v>
      </c>
      <c r="AX11" s="9" t="s">
        <v>370</v>
      </c>
      <c r="AY11" s="9">
        <v>0</v>
      </c>
      <c r="AZ11" s="10">
        <v>45565</v>
      </c>
      <c r="BA11" s="10">
        <v>45565</v>
      </c>
      <c r="BB11" s="10">
        <v>45565</v>
      </c>
      <c r="BC11" s="17">
        <f t="shared" si="0"/>
        <v>36770</v>
      </c>
      <c r="BD11" s="17">
        <v>42653.2</v>
      </c>
      <c r="BE11" s="9">
        <v>0</v>
      </c>
      <c r="BF11" s="9">
        <v>0</v>
      </c>
      <c r="BG11" s="9" t="s">
        <v>371</v>
      </c>
      <c r="BH11" s="9" t="s">
        <v>361</v>
      </c>
      <c r="BI11" s="9" t="s">
        <v>372</v>
      </c>
      <c r="BJ11" s="9" t="s">
        <v>361</v>
      </c>
      <c r="BK11" s="9">
        <v>0</v>
      </c>
      <c r="BL11" s="10">
        <v>45565</v>
      </c>
      <c r="BM11" s="10">
        <v>45565</v>
      </c>
      <c r="BN11" s="11" t="s">
        <v>362</v>
      </c>
      <c r="BO11" s="11" t="s">
        <v>362</v>
      </c>
      <c r="BP11" s="9">
        <f>[1]Tabla_584015!A7</f>
        <v>4</v>
      </c>
      <c r="BQ11" s="8" t="s">
        <v>302</v>
      </c>
      <c r="BR11" s="9" t="s">
        <v>368</v>
      </c>
      <c r="BS11" s="9" t="s">
        <v>368</v>
      </c>
      <c r="BT11" s="9" t="s">
        <v>368</v>
      </c>
      <c r="BU11" s="9" t="s">
        <v>368</v>
      </c>
      <c r="BV11" s="11" t="s">
        <v>362</v>
      </c>
      <c r="BW11" s="9" t="s">
        <v>368</v>
      </c>
      <c r="BX11" s="12" t="s">
        <v>305</v>
      </c>
      <c r="BY11" s="9" t="s">
        <v>203</v>
      </c>
      <c r="BZ11" s="21">
        <v>1</v>
      </c>
      <c r="CA11" s="9" t="s">
        <v>361</v>
      </c>
      <c r="CB11" s="11" t="s">
        <v>362</v>
      </c>
      <c r="CC11" s="11" t="s">
        <v>362</v>
      </c>
      <c r="CD11" s="11" t="s">
        <v>362</v>
      </c>
      <c r="CE11" s="11" t="s">
        <v>362</v>
      </c>
      <c r="CF11" s="11" t="s">
        <v>362</v>
      </c>
      <c r="CG11" s="9" t="s">
        <v>370</v>
      </c>
      <c r="CH11" s="5">
        <v>45572</v>
      </c>
    </row>
    <row r="12" spans="1:87" x14ac:dyDescent="0.25">
      <c r="A12" s="8">
        <v>2024</v>
      </c>
      <c r="B12" s="5">
        <v>45536</v>
      </c>
      <c r="C12" s="5">
        <v>45565</v>
      </c>
      <c r="D12" s="9" t="s">
        <v>193</v>
      </c>
      <c r="E12" s="8" t="s">
        <v>197</v>
      </c>
      <c r="F12" s="4" t="s">
        <v>200</v>
      </c>
      <c r="G12" s="8" t="s">
        <v>419</v>
      </c>
      <c r="H12" s="9" t="s">
        <v>203</v>
      </c>
      <c r="I12" s="8" t="s">
        <v>364</v>
      </c>
      <c r="J12" s="6" t="s">
        <v>362</v>
      </c>
      <c r="K12" s="9">
        <f>[1]Tabla_583985!A8</f>
        <v>5</v>
      </c>
      <c r="L12" s="11" t="s">
        <v>362</v>
      </c>
      <c r="M12" s="10">
        <v>45565</v>
      </c>
      <c r="N12" s="8" t="s">
        <v>426</v>
      </c>
      <c r="O12" s="9">
        <f>[1]Tabla_584012!A8</f>
        <v>5</v>
      </c>
      <c r="P12" s="10">
        <v>45565</v>
      </c>
      <c r="Q12" s="9">
        <v>1</v>
      </c>
      <c r="R12" s="9">
        <f>[1]Tabla_584014!A8</f>
        <v>5</v>
      </c>
      <c r="S12" s="11" t="s">
        <v>362</v>
      </c>
      <c r="T12" s="11" t="s">
        <v>362</v>
      </c>
      <c r="U12" s="11" t="s">
        <v>362</v>
      </c>
      <c r="V12" s="11" t="s">
        <v>362</v>
      </c>
      <c r="W12" s="8" t="s">
        <v>363</v>
      </c>
      <c r="X12" s="8" t="s">
        <v>363</v>
      </c>
      <c r="Y12" s="8" t="s">
        <v>363</v>
      </c>
      <c r="Z12" s="9" t="s">
        <v>204</v>
      </c>
      <c r="AA12" s="8" t="s">
        <v>435</v>
      </c>
      <c r="AB12" s="9">
        <f>[1]Tabla_583982!A8</f>
        <v>5</v>
      </c>
      <c r="AC12" s="8" t="str">
        <f>[2]Tabla_584012!G8</f>
        <v>SSU201109TL4</v>
      </c>
      <c r="AD12" s="9" t="s">
        <v>212</v>
      </c>
      <c r="AE12" s="8" t="s">
        <v>441</v>
      </c>
      <c r="AF12" s="8">
        <v>159</v>
      </c>
      <c r="AG12" s="9">
        <v>0</v>
      </c>
      <c r="AH12" s="8" t="s">
        <v>237</v>
      </c>
      <c r="AI12" s="8" t="s">
        <v>446</v>
      </c>
      <c r="AJ12" s="9">
        <v>0</v>
      </c>
      <c r="AK12" s="9" t="s">
        <v>368</v>
      </c>
      <c r="AL12" s="9">
        <v>0</v>
      </c>
      <c r="AM12" s="9" t="s">
        <v>368</v>
      </c>
      <c r="AN12" s="9">
        <v>0</v>
      </c>
      <c r="AO12" s="9" t="s">
        <v>277</v>
      </c>
      <c r="AP12" s="8">
        <v>78369</v>
      </c>
      <c r="AQ12" s="9" t="s">
        <v>368</v>
      </c>
      <c r="AR12" s="9" t="s">
        <v>368</v>
      </c>
      <c r="AS12" s="9" t="s">
        <v>368</v>
      </c>
      <c r="AT12" s="9">
        <v>0</v>
      </c>
      <c r="AU12" s="9" t="s">
        <v>369</v>
      </c>
      <c r="AV12" s="8" t="s">
        <v>370</v>
      </c>
      <c r="AW12" s="9" t="s">
        <v>370</v>
      </c>
      <c r="AX12" s="9" t="s">
        <v>370</v>
      </c>
      <c r="AY12" s="9">
        <v>0</v>
      </c>
      <c r="AZ12" s="10">
        <v>45565</v>
      </c>
      <c r="BA12" s="10">
        <v>45565</v>
      </c>
      <c r="BB12" s="10">
        <v>45565</v>
      </c>
      <c r="BC12" s="17">
        <f t="shared" si="0"/>
        <v>61790</v>
      </c>
      <c r="BD12" s="17">
        <v>71676.399999999994</v>
      </c>
      <c r="BE12" s="9">
        <v>0</v>
      </c>
      <c r="BF12" s="9">
        <v>0</v>
      </c>
      <c r="BG12" s="9" t="s">
        <v>371</v>
      </c>
      <c r="BH12" s="9" t="s">
        <v>361</v>
      </c>
      <c r="BI12" s="9" t="s">
        <v>372</v>
      </c>
      <c r="BJ12" s="9" t="s">
        <v>361</v>
      </c>
      <c r="BK12" s="9">
        <v>0</v>
      </c>
      <c r="BL12" s="10">
        <v>45565</v>
      </c>
      <c r="BM12" s="10">
        <v>45565</v>
      </c>
      <c r="BN12" s="11" t="s">
        <v>362</v>
      </c>
      <c r="BO12" s="11" t="s">
        <v>362</v>
      </c>
      <c r="BP12" s="9">
        <f>[1]Tabla_584015!A8</f>
        <v>5</v>
      </c>
      <c r="BQ12" s="8" t="s">
        <v>303</v>
      </c>
      <c r="BR12" s="9" t="s">
        <v>368</v>
      </c>
      <c r="BS12" s="9" t="s">
        <v>368</v>
      </c>
      <c r="BT12" s="9" t="s">
        <v>368</v>
      </c>
      <c r="BU12" s="9" t="s">
        <v>368</v>
      </c>
      <c r="BV12" s="11" t="s">
        <v>362</v>
      </c>
      <c r="BW12" s="9" t="s">
        <v>368</v>
      </c>
      <c r="BX12" s="12" t="s">
        <v>305</v>
      </c>
      <c r="BY12" s="9" t="s">
        <v>203</v>
      </c>
      <c r="BZ12" s="21">
        <v>1</v>
      </c>
      <c r="CA12" s="9" t="s">
        <v>361</v>
      </c>
      <c r="CB12" s="11" t="s">
        <v>362</v>
      </c>
      <c r="CC12" s="11" t="s">
        <v>362</v>
      </c>
      <c r="CD12" s="11" t="s">
        <v>362</v>
      </c>
      <c r="CE12" s="11" t="s">
        <v>362</v>
      </c>
      <c r="CF12" s="11" t="s">
        <v>362</v>
      </c>
      <c r="CG12" s="9" t="s">
        <v>370</v>
      </c>
      <c r="CH12" s="5">
        <v>45572</v>
      </c>
    </row>
    <row r="13" spans="1:87" x14ac:dyDescent="0.25">
      <c r="A13" s="8">
        <v>2024</v>
      </c>
      <c r="B13" s="5">
        <v>45536</v>
      </c>
      <c r="C13" s="5">
        <v>45565</v>
      </c>
      <c r="D13" s="9" t="s">
        <v>193</v>
      </c>
      <c r="E13" s="8" t="s">
        <v>197</v>
      </c>
      <c r="F13" s="8" t="s">
        <v>200</v>
      </c>
      <c r="G13" s="8" t="s">
        <v>420</v>
      </c>
      <c r="H13" s="9" t="s">
        <v>203</v>
      </c>
      <c r="I13" s="8" t="s">
        <v>364</v>
      </c>
      <c r="J13" s="6" t="s">
        <v>362</v>
      </c>
      <c r="K13">
        <v>6</v>
      </c>
      <c r="L13" s="11" t="s">
        <v>362</v>
      </c>
      <c r="M13" s="10">
        <v>45565</v>
      </c>
      <c r="N13" s="8" t="s">
        <v>427</v>
      </c>
      <c r="O13">
        <v>6</v>
      </c>
      <c r="P13" s="10">
        <v>45565</v>
      </c>
      <c r="Q13" s="9">
        <v>1</v>
      </c>
      <c r="R13">
        <v>6</v>
      </c>
      <c r="S13" s="11" t="s">
        <v>362</v>
      </c>
      <c r="T13" s="11" t="s">
        <v>362</v>
      </c>
      <c r="U13" s="11" t="s">
        <v>362</v>
      </c>
      <c r="V13" s="11" t="s">
        <v>362</v>
      </c>
      <c r="W13" s="8" t="s">
        <v>363</v>
      </c>
      <c r="X13" s="8" t="s">
        <v>363</v>
      </c>
      <c r="Y13" s="8" t="s">
        <v>363</v>
      </c>
      <c r="Z13" s="9" t="s">
        <v>204</v>
      </c>
      <c r="AA13" s="8" t="s">
        <v>436</v>
      </c>
      <c r="AB13">
        <v>6</v>
      </c>
      <c r="AC13" s="8" t="str">
        <f>[2]Tabla_584012!G9</f>
        <v>SCE021126JM4</v>
      </c>
      <c r="AD13" s="9" t="s">
        <v>212</v>
      </c>
      <c r="AE13" s="8" t="s">
        <v>441</v>
      </c>
      <c r="AF13" s="8">
        <v>159</v>
      </c>
      <c r="AG13" s="9">
        <v>0</v>
      </c>
      <c r="AH13" s="8" t="s">
        <v>237</v>
      </c>
      <c r="AI13" s="8" t="s">
        <v>446</v>
      </c>
      <c r="AJ13" s="9">
        <v>0</v>
      </c>
      <c r="AK13" s="9" t="s">
        <v>368</v>
      </c>
      <c r="AL13" s="9">
        <v>0</v>
      </c>
      <c r="AM13" s="9" t="s">
        <v>368</v>
      </c>
      <c r="AN13" s="9">
        <v>0</v>
      </c>
      <c r="AO13" s="9" t="s">
        <v>277</v>
      </c>
      <c r="AP13" s="8">
        <v>78369</v>
      </c>
      <c r="AQ13" s="9" t="s">
        <v>368</v>
      </c>
      <c r="AR13" s="9" t="s">
        <v>368</v>
      </c>
      <c r="AS13" s="9" t="s">
        <v>368</v>
      </c>
      <c r="AT13" s="9">
        <v>0</v>
      </c>
      <c r="AU13" s="9" t="s">
        <v>369</v>
      </c>
      <c r="AV13" s="8" t="s">
        <v>370</v>
      </c>
      <c r="AW13" s="9" t="s">
        <v>370</v>
      </c>
      <c r="AX13" s="9" t="s">
        <v>370</v>
      </c>
      <c r="AY13" s="9">
        <v>0</v>
      </c>
      <c r="AZ13" s="10">
        <v>45565</v>
      </c>
      <c r="BA13" s="10">
        <v>45565</v>
      </c>
      <c r="BB13" s="10">
        <v>45565</v>
      </c>
      <c r="BC13" s="17">
        <f t="shared" si="0"/>
        <v>114800.00000000001</v>
      </c>
      <c r="BD13" s="17">
        <v>133168</v>
      </c>
      <c r="BE13" s="9">
        <v>0</v>
      </c>
      <c r="BF13" s="9">
        <v>0</v>
      </c>
      <c r="BG13" s="9" t="s">
        <v>371</v>
      </c>
      <c r="BH13" s="9" t="s">
        <v>361</v>
      </c>
      <c r="BI13" s="9" t="s">
        <v>372</v>
      </c>
      <c r="BJ13" s="9" t="s">
        <v>361</v>
      </c>
      <c r="BK13" s="9">
        <v>0</v>
      </c>
      <c r="BL13" s="10">
        <v>45565</v>
      </c>
      <c r="BM13" s="10">
        <v>45565</v>
      </c>
      <c r="BN13" s="11" t="s">
        <v>362</v>
      </c>
      <c r="BO13" s="11" t="s">
        <v>362</v>
      </c>
      <c r="BP13">
        <v>6</v>
      </c>
      <c r="BQ13" s="8" t="s">
        <v>303</v>
      </c>
      <c r="BR13" s="9" t="s">
        <v>368</v>
      </c>
      <c r="BS13" s="9" t="s">
        <v>368</v>
      </c>
      <c r="BT13" s="9" t="s">
        <v>368</v>
      </c>
      <c r="BU13" s="9" t="s">
        <v>368</v>
      </c>
      <c r="BV13" s="11" t="s">
        <v>362</v>
      </c>
      <c r="BW13" s="9" t="s">
        <v>368</v>
      </c>
      <c r="BX13" s="12" t="s">
        <v>305</v>
      </c>
      <c r="BY13" s="9" t="s">
        <v>203</v>
      </c>
      <c r="BZ13" s="21">
        <v>1</v>
      </c>
      <c r="CA13" s="9" t="s">
        <v>361</v>
      </c>
      <c r="CB13" s="11" t="s">
        <v>362</v>
      </c>
      <c r="CC13" s="11" t="s">
        <v>362</v>
      </c>
      <c r="CD13" s="11" t="s">
        <v>362</v>
      </c>
      <c r="CE13" s="11" t="s">
        <v>362</v>
      </c>
      <c r="CF13" s="11" t="s">
        <v>362</v>
      </c>
      <c r="CG13" s="9" t="s">
        <v>370</v>
      </c>
      <c r="CH13" s="5">
        <v>45572</v>
      </c>
    </row>
    <row r="14" spans="1:87" x14ac:dyDescent="0.25">
      <c r="A14" s="8">
        <v>2024</v>
      </c>
      <c r="B14" s="5">
        <v>45536</v>
      </c>
      <c r="C14" s="5">
        <v>45565</v>
      </c>
      <c r="D14" s="9" t="s">
        <v>193</v>
      </c>
      <c r="E14" s="8" t="s">
        <v>197</v>
      </c>
      <c r="F14" s="8" t="s">
        <v>200</v>
      </c>
      <c r="G14" s="8" t="s">
        <v>421</v>
      </c>
      <c r="H14" s="9" t="s">
        <v>203</v>
      </c>
      <c r="I14" s="8" t="s">
        <v>364</v>
      </c>
      <c r="J14" s="6" t="s">
        <v>362</v>
      </c>
      <c r="K14">
        <v>7</v>
      </c>
      <c r="L14" s="11" t="s">
        <v>362</v>
      </c>
      <c r="M14" s="10">
        <v>45565</v>
      </c>
      <c r="N14" s="8" t="s">
        <v>428</v>
      </c>
      <c r="O14">
        <v>7</v>
      </c>
      <c r="P14" s="10">
        <v>45565</v>
      </c>
      <c r="Q14" s="9">
        <v>1</v>
      </c>
      <c r="R14">
        <v>7</v>
      </c>
      <c r="S14" s="11" t="s">
        <v>362</v>
      </c>
      <c r="T14" s="11" t="s">
        <v>362</v>
      </c>
      <c r="U14" s="11" t="s">
        <v>362</v>
      </c>
      <c r="V14" s="11" t="s">
        <v>362</v>
      </c>
      <c r="W14" s="8" t="s">
        <v>363</v>
      </c>
      <c r="X14" s="8" t="s">
        <v>363</v>
      </c>
      <c r="Y14" s="8" t="s">
        <v>363</v>
      </c>
      <c r="Z14" s="9" t="s">
        <v>204</v>
      </c>
      <c r="AA14" s="8" t="s">
        <v>435</v>
      </c>
      <c r="AB14">
        <v>7</v>
      </c>
      <c r="AC14" s="8" t="str">
        <f>[2]Tabla_584012!G10</f>
        <v>SSU201109TL4</v>
      </c>
      <c r="AD14" s="9" t="s">
        <v>212</v>
      </c>
      <c r="AE14" s="8" t="s">
        <v>441</v>
      </c>
      <c r="AF14" s="8">
        <v>159</v>
      </c>
      <c r="AG14" s="9">
        <v>0</v>
      </c>
      <c r="AH14" s="8" t="s">
        <v>237</v>
      </c>
      <c r="AI14" s="8" t="s">
        <v>446</v>
      </c>
      <c r="AJ14" s="9">
        <v>0</v>
      </c>
      <c r="AK14" s="9" t="s">
        <v>368</v>
      </c>
      <c r="AL14" s="9">
        <v>0</v>
      </c>
      <c r="AM14" s="9" t="s">
        <v>368</v>
      </c>
      <c r="AN14" s="9">
        <v>0</v>
      </c>
      <c r="AO14" s="9" t="s">
        <v>277</v>
      </c>
      <c r="AP14" s="8">
        <v>78369</v>
      </c>
      <c r="AQ14" s="9" t="s">
        <v>368</v>
      </c>
      <c r="AR14" s="9" t="s">
        <v>368</v>
      </c>
      <c r="AS14" s="9" t="s">
        <v>368</v>
      </c>
      <c r="AT14" s="9">
        <v>0</v>
      </c>
      <c r="AU14" s="9" t="s">
        <v>369</v>
      </c>
      <c r="AV14" s="8" t="s">
        <v>370</v>
      </c>
      <c r="AW14" s="9" t="s">
        <v>370</v>
      </c>
      <c r="AX14" s="9" t="s">
        <v>370</v>
      </c>
      <c r="AY14" s="9">
        <v>0</v>
      </c>
      <c r="AZ14" s="10">
        <v>45565</v>
      </c>
      <c r="BA14" s="10">
        <v>45565</v>
      </c>
      <c r="BB14" s="10">
        <v>45565</v>
      </c>
      <c r="BC14" s="17">
        <f t="shared" si="0"/>
        <v>54000.000000000007</v>
      </c>
      <c r="BD14" s="17">
        <v>62640</v>
      </c>
      <c r="BE14" s="9">
        <v>0</v>
      </c>
      <c r="BF14" s="9">
        <v>0</v>
      </c>
      <c r="BG14" s="9" t="s">
        <v>371</v>
      </c>
      <c r="BH14" s="9" t="s">
        <v>361</v>
      </c>
      <c r="BI14" s="9" t="s">
        <v>372</v>
      </c>
      <c r="BJ14" s="9" t="s">
        <v>361</v>
      </c>
      <c r="BK14" s="9">
        <v>0</v>
      </c>
      <c r="BL14" s="10">
        <v>45565</v>
      </c>
      <c r="BM14" s="10">
        <v>45565</v>
      </c>
      <c r="BN14" s="11" t="s">
        <v>362</v>
      </c>
      <c r="BO14" s="11" t="s">
        <v>362</v>
      </c>
      <c r="BP14">
        <v>7</v>
      </c>
      <c r="BQ14" s="8" t="s">
        <v>303</v>
      </c>
      <c r="BR14" s="9" t="s">
        <v>368</v>
      </c>
      <c r="BS14" s="9" t="s">
        <v>368</v>
      </c>
      <c r="BT14" s="9" t="s">
        <v>368</v>
      </c>
      <c r="BU14" s="9" t="s">
        <v>368</v>
      </c>
      <c r="BV14" s="11" t="s">
        <v>362</v>
      </c>
      <c r="BW14" s="9" t="s">
        <v>368</v>
      </c>
      <c r="BX14" s="12" t="s">
        <v>305</v>
      </c>
      <c r="BY14" s="9" t="s">
        <v>203</v>
      </c>
      <c r="BZ14" s="21">
        <v>1</v>
      </c>
      <c r="CA14" s="9" t="s">
        <v>361</v>
      </c>
      <c r="CB14" s="11" t="s">
        <v>362</v>
      </c>
      <c r="CC14" s="11" t="s">
        <v>362</v>
      </c>
      <c r="CD14" s="11" t="s">
        <v>362</v>
      </c>
      <c r="CE14" s="11" t="s">
        <v>362</v>
      </c>
      <c r="CF14" s="11" t="s">
        <v>362</v>
      </c>
      <c r="CG14" s="9" t="s">
        <v>370</v>
      </c>
      <c r="CH14" s="5">
        <v>45572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BN8" r:id="rId5"/>
    <hyperlink ref="BO8" r:id="rId6"/>
    <hyperlink ref="BV8" r:id="rId7"/>
    <hyperlink ref="CB8" r:id="rId8"/>
    <hyperlink ref="CC8" r:id="rId9"/>
    <hyperlink ref="CD8" r:id="rId10"/>
    <hyperlink ref="CE8" r:id="rId11"/>
    <hyperlink ref="CF8" r:id="rId12"/>
    <hyperlink ref="J9:J12" r:id="rId13" display="http://www.cegaipslp.org.mx/HV2024.nsf/nombre_de_la_vista/89D639112BC5815E06258B8500566DFA/$File/NO+SE+GENERA+INFORMACIÓN.docx"/>
    <hyperlink ref="U8" r:id="rId14"/>
    <hyperlink ref="V8" r:id="rId15"/>
    <hyperlink ref="J13:J14" r:id="rId16" display="http://www.cegaipslp.org.mx/HV2024.nsf/nombre_de_la_vista/89D639112BC5815E06258B8500566DFA/$File/NO+SE+GENERA+INFORMACIÓN.docx"/>
    <hyperlink ref="S13:T14" r:id="rId17" display="http://www.cegaipslp.org.mx/HV2024.nsf/nombre_de_la_vista/89D639112BC5815E06258B8500566DFA/$File/NO+SE+GENERA+INFORMACIÓN.docx"/>
    <hyperlink ref="U13:V14" r:id="rId18" display="http://www.cegaipslp.org.mx/HV2024.nsf/nombre_de_la_vista/89D639112BC5815E06258B8500566DFA/$File/NO+SE+GENERA+INFORMACIÓ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5" t="s">
        <v>314</v>
      </c>
      <c r="B3" s="15" t="s">
        <v>315</v>
      </c>
      <c r="C3" s="15" t="s">
        <v>316</v>
      </c>
      <c r="D3" s="15" t="s">
        <v>317</v>
      </c>
      <c r="E3" s="15" t="s">
        <v>129</v>
      </c>
      <c r="F3" s="15" t="s">
        <v>318</v>
      </c>
      <c r="G3" s="15" t="s">
        <v>319</v>
      </c>
    </row>
    <row r="4" spans="1:7" s="12" customFormat="1" x14ac:dyDescent="0.25">
      <c r="A4" s="12">
        <v>1</v>
      </c>
      <c r="B4" s="8" t="s">
        <v>363</v>
      </c>
      <c r="C4" s="8" t="s">
        <v>363</v>
      </c>
      <c r="D4" s="8" t="s">
        <v>363</v>
      </c>
      <c r="E4" s="12" t="s">
        <v>204</v>
      </c>
      <c r="F4" s="8" t="s">
        <v>432</v>
      </c>
      <c r="G4" s="8" t="s">
        <v>449</v>
      </c>
    </row>
    <row r="5" spans="1:7" s="12" customFormat="1" x14ac:dyDescent="0.25">
      <c r="A5" s="12">
        <v>2</v>
      </c>
      <c r="B5" s="8" t="s">
        <v>429</v>
      </c>
      <c r="C5" s="8" t="s">
        <v>430</v>
      </c>
      <c r="D5" s="8" t="s">
        <v>431</v>
      </c>
      <c r="E5" s="12" t="s">
        <v>204</v>
      </c>
      <c r="F5" s="8" t="s">
        <v>433</v>
      </c>
      <c r="G5" s="8" t="s">
        <v>450</v>
      </c>
    </row>
    <row r="6" spans="1:7" s="12" customFormat="1" x14ac:dyDescent="0.25">
      <c r="A6" s="12">
        <v>3</v>
      </c>
      <c r="B6" s="8" t="s">
        <v>373</v>
      </c>
      <c r="C6" s="8" t="s">
        <v>365</v>
      </c>
      <c r="D6" s="8" t="s">
        <v>366</v>
      </c>
      <c r="E6" s="12" t="s">
        <v>204</v>
      </c>
      <c r="F6" s="8" t="s">
        <v>374</v>
      </c>
      <c r="G6" s="8" t="s">
        <v>367</v>
      </c>
    </row>
    <row r="7" spans="1:7" s="12" customFormat="1" x14ac:dyDescent="0.25">
      <c r="A7" s="12">
        <v>4</v>
      </c>
      <c r="B7" s="8" t="s">
        <v>363</v>
      </c>
      <c r="C7" s="8" t="s">
        <v>363</v>
      </c>
      <c r="D7" s="8" t="s">
        <v>363</v>
      </c>
      <c r="E7" s="12" t="s">
        <v>204</v>
      </c>
      <c r="F7" s="8" t="s">
        <v>434</v>
      </c>
      <c r="G7" s="8" t="s">
        <v>451</v>
      </c>
    </row>
    <row r="8" spans="1:7" s="12" customFormat="1" x14ac:dyDescent="0.25">
      <c r="A8" s="12">
        <v>5</v>
      </c>
      <c r="B8" s="8" t="s">
        <v>363</v>
      </c>
      <c r="C8" s="8" t="s">
        <v>363</v>
      </c>
      <c r="D8" s="8" t="s">
        <v>363</v>
      </c>
      <c r="E8" s="12" t="s">
        <v>204</v>
      </c>
      <c r="F8" s="8" t="s">
        <v>435</v>
      </c>
      <c r="G8" s="8" t="s">
        <v>452</v>
      </c>
    </row>
    <row r="9" spans="1:7" x14ac:dyDescent="0.25">
      <c r="A9" s="18">
        <v>6</v>
      </c>
      <c r="B9" s="8" t="s">
        <v>363</v>
      </c>
      <c r="C9" s="8" t="s">
        <v>363</v>
      </c>
      <c r="D9" s="8" t="s">
        <v>363</v>
      </c>
      <c r="E9" s="12" t="s">
        <v>204</v>
      </c>
      <c r="F9" s="8" t="s">
        <v>436</v>
      </c>
      <c r="G9" s="8" t="s">
        <v>453</v>
      </c>
    </row>
    <row r="10" spans="1:7" x14ac:dyDescent="0.25">
      <c r="A10" s="18">
        <v>7</v>
      </c>
      <c r="B10" s="8" t="s">
        <v>363</v>
      </c>
      <c r="C10" s="8" t="s">
        <v>363</v>
      </c>
      <c r="D10" s="8" t="s">
        <v>363</v>
      </c>
      <c r="E10" s="12" t="s">
        <v>204</v>
      </c>
      <c r="F10" s="8" t="s">
        <v>435</v>
      </c>
      <c r="G10" s="8" t="s">
        <v>452</v>
      </c>
    </row>
    <row r="11" spans="1:7" x14ac:dyDescent="0.25">
      <c r="B11" s="8"/>
      <c r="C11" s="8"/>
      <c r="D11" s="8"/>
    </row>
    <row r="12" spans="1:7" x14ac:dyDescent="0.25">
      <c r="B12" s="8"/>
      <c r="C12" s="8"/>
      <c r="D12" s="8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4" sqref="A4: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x14ac:dyDescent="0.25">
      <c r="A4" s="12">
        <v>1</v>
      </c>
      <c r="B4" s="8" t="s">
        <v>363</v>
      </c>
      <c r="C4" s="8" t="s">
        <v>363</v>
      </c>
      <c r="D4" s="8" t="s">
        <v>363</v>
      </c>
      <c r="E4" s="12" t="s">
        <v>204</v>
      </c>
      <c r="F4" s="8" t="s">
        <v>432</v>
      </c>
      <c r="G4" s="8" t="s">
        <v>449</v>
      </c>
    </row>
    <row r="5" spans="1:7" s="4" customFormat="1" x14ac:dyDescent="0.25">
      <c r="A5" s="12">
        <v>2</v>
      </c>
      <c r="B5" s="8" t="s">
        <v>429</v>
      </c>
      <c r="C5" s="8" t="s">
        <v>430</v>
      </c>
      <c r="D5" s="8" t="s">
        <v>431</v>
      </c>
      <c r="E5" s="12" t="s">
        <v>204</v>
      </c>
      <c r="F5" s="8" t="s">
        <v>433</v>
      </c>
      <c r="G5" s="8" t="s">
        <v>450</v>
      </c>
    </row>
    <row r="6" spans="1:7" s="4" customFormat="1" x14ac:dyDescent="0.25">
      <c r="A6" s="12">
        <v>3</v>
      </c>
      <c r="B6" s="8" t="s">
        <v>373</v>
      </c>
      <c r="C6" s="8" t="s">
        <v>365</v>
      </c>
      <c r="D6" s="8" t="s">
        <v>366</v>
      </c>
      <c r="E6" s="12" t="s">
        <v>204</v>
      </c>
      <c r="F6" s="8" t="s">
        <v>374</v>
      </c>
      <c r="G6" s="8" t="s">
        <v>367</v>
      </c>
    </row>
    <row r="7" spans="1:7" s="4" customFormat="1" x14ac:dyDescent="0.25">
      <c r="A7" s="12">
        <v>4</v>
      </c>
      <c r="B7" s="8" t="s">
        <v>363</v>
      </c>
      <c r="C7" s="8" t="s">
        <v>363</v>
      </c>
      <c r="D7" s="8" t="s">
        <v>363</v>
      </c>
      <c r="E7" s="12" t="s">
        <v>204</v>
      </c>
      <c r="F7" s="8" t="s">
        <v>434</v>
      </c>
      <c r="G7" s="8" t="s">
        <v>451</v>
      </c>
    </row>
    <row r="8" spans="1:7" s="4" customFormat="1" x14ac:dyDescent="0.25">
      <c r="A8" s="12">
        <v>5</v>
      </c>
      <c r="B8" s="8" t="s">
        <v>363</v>
      </c>
      <c r="C8" s="8" t="s">
        <v>363</v>
      </c>
      <c r="D8" s="8" t="s">
        <v>363</v>
      </c>
      <c r="E8" s="12" t="s">
        <v>204</v>
      </c>
      <c r="F8" s="8" t="s">
        <v>435</v>
      </c>
      <c r="G8" s="8" t="s">
        <v>452</v>
      </c>
    </row>
    <row r="9" spans="1:7" x14ac:dyDescent="0.25">
      <c r="A9" s="18">
        <v>6</v>
      </c>
      <c r="B9" s="8" t="s">
        <v>363</v>
      </c>
      <c r="C9" s="8" t="s">
        <v>363</v>
      </c>
      <c r="D9" s="8" t="s">
        <v>363</v>
      </c>
      <c r="E9" s="12" t="s">
        <v>204</v>
      </c>
      <c r="F9" s="8" t="s">
        <v>436</v>
      </c>
      <c r="G9" s="8" t="s">
        <v>453</v>
      </c>
    </row>
    <row r="10" spans="1:7" x14ac:dyDescent="0.25">
      <c r="A10" s="18">
        <v>7</v>
      </c>
      <c r="B10" s="8" t="s">
        <v>363</v>
      </c>
      <c r="C10" s="8" t="s">
        <v>363</v>
      </c>
      <c r="D10" s="8" t="s">
        <v>363</v>
      </c>
      <c r="E10" s="12" t="s">
        <v>204</v>
      </c>
      <c r="F10" s="8" t="s">
        <v>435</v>
      </c>
      <c r="G10" s="8" t="s">
        <v>452</v>
      </c>
    </row>
  </sheetData>
  <dataValidations count="2">
    <dataValidation type="list" allowBlank="1" showErrorMessage="1" sqref="E11:E201">
      <formula1>Hidden_1_Tabla_5840124</formula1>
    </dataValidation>
    <dataValidation type="list" allowBlank="1" showErrorMessage="1" sqref="E4:E10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3" customFormat="1" x14ac:dyDescent="0.25">
      <c r="A4" s="4">
        <v>1</v>
      </c>
      <c r="B4" s="4" t="s">
        <v>375</v>
      </c>
      <c r="C4" s="4" t="s">
        <v>375</v>
      </c>
      <c r="D4" s="4" t="s">
        <v>375</v>
      </c>
      <c r="E4" s="4" t="s">
        <v>205</v>
      </c>
      <c r="F4" s="4" t="s">
        <v>375</v>
      </c>
      <c r="G4" s="4" t="s">
        <v>375</v>
      </c>
    </row>
  </sheetData>
  <dataValidations count="1">
    <dataValidation type="list" allowBlank="1" showErrorMessage="1" sqref="E4:E197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4" sqref="A4:XFD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4" customFormat="1" x14ac:dyDescent="0.25">
      <c r="A4" s="4">
        <v>1</v>
      </c>
      <c r="B4" s="4" t="s">
        <v>376</v>
      </c>
      <c r="C4" s="4" t="s">
        <v>377</v>
      </c>
      <c r="D4" s="4" t="s">
        <v>378</v>
      </c>
      <c r="E4" s="4" t="s">
        <v>204</v>
      </c>
      <c r="F4" s="4" t="s">
        <v>361</v>
      </c>
      <c r="G4" s="4" t="s">
        <v>379</v>
      </c>
    </row>
    <row r="5" spans="1:7" s="4" customFormat="1" x14ac:dyDescent="0.25">
      <c r="A5" s="4">
        <v>2</v>
      </c>
      <c r="B5" s="4" t="s">
        <v>380</v>
      </c>
      <c r="C5" s="4" t="s">
        <v>381</v>
      </c>
      <c r="D5" s="4" t="s">
        <v>382</v>
      </c>
      <c r="E5" s="4" t="s">
        <v>204</v>
      </c>
      <c r="F5" s="4" t="s">
        <v>361</v>
      </c>
      <c r="G5" s="4" t="s">
        <v>383</v>
      </c>
    </row>
    <row r="6" spans="1:7" s="4" customFormat="1" x14ac:dyDescent="0.25">
      <c r="A6" s="4">
        <v>3</v>
      </c>
      <c r="B6" s="4" t="s">
        <v>384</v>
      </c>
      <c r="C6" s="4" t="s">
        <v>385</v>
      </c>
      <c r="D6" s="4" t="s">
        <v>386</v>
      </c>
      <c r="E6" s="4" t="s">
        <v>204</v>
      </c>
      <c r="F6" s="4" t="s">
        <v>361</v>
      </c>
      <c r="G6" s="4" t="s">
        <v>387</v>
      </c>
    </row>
    <row r="7" spans="1:7" s="4" customFormat="1" x14ac:dyDescent="0.25">
      <c r="A7" s="4">
        <v>4</v>
      </c>
      <c r="B7" s="4" t="s">
        <v>388</v>
      </c>
      <c r="C7" s="4" t="s">
        <v>389</v>
      </c>
      <c r="D7" s="4" t="s">
        <v>390</v>
      </c>
      <c r="E7" s="4" t="s">
        <v>204</v>
      </c>
      <c r="F7" s="4" t="s">
        <v>361</v>
      </c>
      <c r="G7" s="4" t="s">
        <v>391</v>
      </c>
    </row>
    <row r="8" spans="1:7" s="4" customFormat="1" x14ac:dyDescent="0.25">
      <c r="A8" s="4">
        <v>5</v>
      </c>
      <c r="B8" s="4" t="s">
        <v>392</v>
      </c>
      <c r="C8" s="4" t="s">
        <v>393</v>
      </c>
      <c r="D8" s="4" t="s">
        <v>394</v>
      </c>
      <c r="E8" s="4" t="s">
        <v>204</v>
      </c>
      <c r="F8" s="4" t="s">
        <v>361</v>
      </c>
      <c r="G8" s="4" t="s">
        <v>395</v>
      </c>
    </row>
    <row r="9" spans="1:7" s="4" customFormat="1" x14ac:dyDescent="0.25">
      <c r="A9" s="4">
        <v>9</v>
      </c>
      <c r="B9" s="4" t="s">
        <v>396</v>
      </c>
      <c r="C9" s="4" t="s">
        <v>397</v>
      </c>
      <c r="D9" s="4" t="s">
        <v>398</v>
      </c>
      <c r="E9" s="4" t="s">
        <v>205</v>
      </c>
      <c r="F9" s="4" t="s">
        <v>361</v>
      </c>
      <c r="G9" s="4" t="s">
        <v>399</v>
      </c>
    </row>
    <row r="10" spans="1:7" s="4" customFormat="1" x14ac:dyDescent="0.25">
      <c r="A10" s="4">
        <v>8</v>
      </c>
      <c r="B10" s="4" t="s">
        <v>400</v>
      </c>
      <c r="C10" s="4" t="s">
        <v>401</v>
      </c>
      <c r="D10" s="4" t="s">
        <v>402</v>
      </c>
      <c r="E10" s="4" t="s">
        <v>205</v>
      </c>
      <c r="F10" s="4" t="s">
        <v>361</v>
      </c>
      <c r="G10" s="4" t="s">
        <v>403</v>
      </c>
    </row>
    <row r="11" spans="1:7" s="4" customFormat="1" x14ac:dyDescent="0.25">
      <c r="A11" s="4">
        <v>9</v>
      </c>
      <c r="B11" s="4" t="s">
        <v>404</v>
      </c>
      <c r="C11" s="4" t="s">
        <v>405</v>
      </c>
      <c r="D11" s="4" t="s">
        <v>406</v>
      </c>
      <c r="E11" s="4" t="s">
        <v>204</v>
      </c>
      <c r="F11" s="4" t="s">
        <v>361</v>
      </c>
      <c r="G11" s="4" t="s">
        <v>407</v>
      </c>
    </row>
    <row r="12" spans="1:7" s="4" customFormat="1" x14ac:dyDescent="0.25">
      <c r="A12" s="4">
        <v>10</v>
      </c>
      <c r="B12" s="4" t="s">
        <v>408</v>
      </c>
      <c r="C12" s="4" t="s">
        <v>409</v>
      </c>
      <c r="D12" s="4" t="s">
        <v>410</v>
      </c>
      <c r="E12" s="4" t="s">
        <v>204</v>
      </c>
      <c r="F12" s="4" t="s">
        <v>361</v>
      </c>
      <c r="G12" s="4" t="s">
        <v>411</v>
      </c>
    </row>
    <row r="13" spans="1:7" s="4" customFormat="1" x14ac:dyDescent="0.25">
      <c r="A13" s="4">
        <v>11</v>
      </c>
      <c r="B13" s="4" t="s">
        <v>412</v>
      </c>
      <c r="C13" s="4" t="s">
        <v>413</v>
      </c>
      <c r="D13" s="4" t="s">
        <v>385</v>
      </c>
      <c r="E13" s="4" t="s">
        <v>205</v>
      </c>
      <c r="F13" s="4" t="s">
        <v>361</v>
      </c>
      <c r="G13" s="4" t="s">
        <v>414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5" t="s">
        <v>314</v>
      </c>
      <c r="B3" s="15" t="s">
        <v>348</v>
      </c>
      <c r="C3" s="15" t="s">
        <v>349</v>
      </c>
      <c r="D3" s="15" t="s">
        <v>350</v>
      </c>
    </row>
    <row r="4" spans="1:4" s="12" customFormat="1" x14ac:dyDescent="0.25">
      <c r="A4" s="12">
        <v>1</v>
      </c>
      <c r="B4" s="8" t="s">
        <v>363</v>
      </c>
      <c r="C4" s="8" t="s">
        <v>363</v>
      </c>
      <c r="D4" s="8" t="s">
        <v>363</v>
      </c>
    </row>
    <row r="5" spans="1:4" s="12" customFormat="1" x14ac:dyDescent="0.25">
      <c r="A5" s="12">
        <v>2</v>
      </c>
      <c r="B5" s="8" t="s">
        <v>429</v>
      </c>
      <c r="C5" s="8" t="s">
        <v>430</v>
      </c>
      <c r="D5" s="8" t="s">
        <v>431</v>
      </c>
    </row>
    <row r="6" spans="1:4" s="12" customFormat="1" x14ac:dyDescent="0.25">
      <c r="A6" s="12">
        <v>3</v>
      </c>
      <c r="B6" s="8" t="s">
        <v>373</v>
      </c>
      <c r="C6" s="8" t="s">
        <v>365</v>
      </c>
      <c r="D6" s="8" t="s">
        <v>366</v>
      </c>
    </row>
    <row r="7" spans="1:4" s="12" customFormat="1" x14ac:dyDescent="0.25">
      <c r="A7" s="12">
        <v>4</v>
      </c>
      <c r="B7" s="8" t="s">
        <v>363</v>
      </c>
      <c r="C7" s="8" t="s">
        <v>363</v>
      </c>
      <c r="D7" s="8" t="s">
        <v>363</v>
      </c>
    </row>
    <row r="8" spans="1:4" s="12" customFormat="1" x14ac:dyDescent="0.25">
      <c r="A8" s="12">
        <v>5</v>
      </c>
      <c r="B8" s="8" t="s">
        <v>363</v>
      </c>
      <c r="C8" s="8" t="s">
        <v>363</v>
      </c>
      <c r="D8" s="8" t="s">
        <v>363</v>
      </c>
    </row>
    <row r="9" spans="1:4" x14ac:dyDescent="0.25">
      <c r="A9" s="18">
        <v>6</v>
      </c>
      <c r="B9" s="8" t="s">
        <v>363</v>
      </c>
      <c r="C9" s="8" t="s">
        <v>363</v>
      </c>
      <c r="D9" s="8" t="s">
        <v>363</v>
      </c>
    </row>
    <row r="10" spans="1:4" x14ac:dyDescent="0.25">
      <c r="A10" s="18">
        <v>7</v>
      </c>
      <c r="B10" s="8" t="s">
        <v>363</v>
      </c>
      <c r="C10" s="8" t="s">
        <v>363</v>
      </c>
      <c r="D10" s="8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4" sqref="A4: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5" t="s">
        <v>314</v>
      </c>
      <c r="B3" s="15" t="s">
        <v>352</v>
      </c>
    </row>
    <row r="4" spans="1:2" s="12" customFormat="1" x14ac:dyDescent="0.25">
      <c r="A4" s="13">
        <v>1</v>
      </c>
      <c r="B4" s="14">
        <v>27301</v>
      </c>
    </row>
    <row r="5" spans="1:2" s="12" customFormat="1" x14ac:dyDescent="0.25">
      <c r="A5" s="13">
        <v>2</v>
      </c>
      <c r="B5" s="14">
        <v>32903</v>
      </c>
    </row>
    <row r="6" spans="1:2" s="12" customFormat="1" x14ac:dyDescent="0.25">
      <c r="A6" s="13">
        <v>3</v>
      </c>
      <c r="B6" s="14">
        <v>33603</v>
      </c>
    </row>
    <row r="7" spans="1:2" s="12" customFormat="1" x14ac:dyDescent="0.25">
      <c r="A7" s="13">
        <v>4</v>
      </c>
      <c r="B7" s="14">
        <v>29401</v>
      </c>
    </row>
    <row r="8" spans="1:2" s="12" customFormat="1" x14ac:dyDescent="0.25">
      <c r="A8" s="13">
        <v>5</v>
      </c>
      <c r="B8" s="14">
        <v>21101</v>
      </c>
    </row>
    <row r="9" spans="1:2" x14ac:dyDescent="0.25">
      <c r="A9" s="13">
        <v>6</v>
      </c>
      <c r="B9" s="19" t="s">
        <v>454</v>
      </c>
    </row>
    <row r="10" spans="1:2" x14ac:dyDescent="0.25">
      <c r="A10" s="20">
        <v>7</v>
      </c>
      <c r="B10" s="19">
        <v>51501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3" customFormat="1" x14ac:dyDescent="0.25">
      <c r="A4" s="3">
        <v>1</v>
      </c>
      <c r="B4" s="3">
        <v>0</v>
      </c>
      <c r="C4" s="3" t="s">
        <v>361</v>
      </c>
      <c r="D4" s="5">
        <v>45565</v>
      </c>
      <c r="E4" s="7" t="s">
        <v>362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2024-10-07T15:27:54Z</dcterms:modified>
</cp:coreProperties>
</file>