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4\MAYO\"/>
    </mc:Choice>
  </mc:AlternateContent>
  <bookViews>
    <workbookView xWindow="0" yWindow="0" windowWidth="28800" windowHeight="10275"/>
  </bookViews>
  <sheets>
    <sheet name="Reporte de Formatos" sheetId="1" r:id="rId1"/>
  </sheets>
  <calcPr calcId="162913"/>
</workbook>
</file>

<file path=xl/calcChain.xml><?xml version="1.0" encoding="utf-8"?>
<calcChain xmlns="http://schemas.openxmlformats.org/spreadsheetml/2006/main">
  <c r="H95" i="1" l="1"/>
  <c r="H96" i="1" s="1"/>
  <c r="H97" i="1" s="1"/>
  <c r="H98" i="1" s="1"/>
  <c r="H99" i="1" s="1"/>
  <c r="H100" i="1" s="1"/>
  <c r="H101" i="1" s="1"/>
  <c r="H102" i="1" s="1"/>
  <c r="H103" i="1" s="1"/>
  <c r="H104" i="1" s="1"/>
  <c r="H105" i="1" s="1"/>
  <c r="H106" i="1" s="1"/>
  <c r="H107" i="1" s="1"/>
  <c r="H108" i="1" s="1"/>
  <c r="H109" i="1" s="1"/>
  <c r="H110" i="1" s="1"/>
  <c r="H111" i="1" s="1"/>
  <c r="H112" i="1" s="1"/>
  <c r="H113" i="1" s="1"/>
  <c r="H114" i="1" s="1"/>
  <c r="H115" i="1" s="1"/>
  <c r="H116" i="1" s="1"/>
  <c r="H117" i="1" s="1"/>
  <c r="H118" i="1" s="1"/>
  <c r="H119" i="1" s="1"/>
  <c r="H120" i="1" s="1"/>
  <c r="H121" i="1" s="1"/>
  <c r="H122" i="1" s="1"/>
  <c r="H123" i="1" s="1"/>
  <c r="H124" i="1" s="1"/>
  <c r="H125" i="1" s="1"/>
  <c r="H126" i="1" s="1"/>
  <c r="H127" i="1" s="1"/>
  <c r="H128" i="1" s="1"/>
  <c r="H129" i="1" s="1"/>
  <c r="H130" i="1" s="1"/>
  <c r="H131" i="1" s="1"/>
  <c r="H132" i="1" s="1"/>
  <c r="H133" i="1" s="1"/>
  <c r="H134" i="1" s="1"/>
  <c r="H135" i="1" s="1"/>
  <c r="H136" i="1" s="1"/>
  <c r="H137" i="1" s="1"/>
  <c r="H138" i="1" s="1"/>
  <c r="H139" i="1" s="1"/>
  <c r="H140" i="1" s="1"/>
  <c r="H141" i="1" s="1"/>
  <c r="H142" i="1" s="1"/>
  <c r="H143" i="1" s="1"/>
  <c r="H144" i="1" s="1"/>
  <c r="H145" i="1" s="1"/>
  <c r="H83" i="1"/>
  <c r="H84" i="1" s="1"/>
  <c r="H85" i="1" s="1"/>
  <c r="H86" i="1" s="1"/>
  <c r="H87" i="1" s="1"/>
  <c r="H88" i="1" s="1"/>
  <c r="D81" i="1"/>
  <c r="D80" i="1"/>
  <c r="D79" i="1"/>
  <c r="D71" i="1"/>
  <c r="D70" i="1"/>
  <c r="H69" i="1"/>
  <c r="H70" i="1" s="1"/>
  <c r="H71" i="1" s="1"/>
  <c r="H72" i="1" s="1"/>
  <c r="H73" i="1" s="1"/>
  <c r="H74" i="1" s="1"/>
  <c r="H75" i="1" s="1"/>
  <c r="H76" i="1" s="1"/>
  <c r="H78" i="1" s="1"/>
  <c r="H79" i="1" s="1"/>
  <c r="H80" i="1" s="1"/>
  <c r="H81" i="1" s="1"/>
  <c r="D69" i="1"/>
  <c r="H62" i="1"/>
  <c r="H63" i="1" s="1"/>
  <c r="H64" i="1" s="1"/>
  <c r="H65" i="1" s="1"/>
  <c r="H66" i="1" s="1"/>
  <c r="D60" i="1"/>
  <c r="H59" i="1"/>
  <c r="H32" i="1"/>
  <c r="H33" i="1" s="1"/>
  <c r="H34" i="1" s="1"/>
  <c r="H35" i="1" s="1"/>
  <c r="H36" i="1" s="1"/>
  <c r="H37" i="1" s="1"/>
  <c r="H38" i="1" s="1"/>
  <c r="H39" i="1" s="1"/>
  <c r="H40" i="1" s="1"/>
  <c r="H41" i="1" s="1"/>
  <c r="H42" i="1" s="1"/>
  <c r="H43" i="1" s="1"/>
  <c r="H44" i="1" s="1"/>
  <c r="H45" i="1" s="1"/>
  <c r="H46" i="1" s="1"/>
  <c r="H47" i="1" s="1"/>
  <c r="H48" i="1" s="1"/>
  <c r="H49" i="1" s="1"/>
  <c r="H50" i="1" s="1"/>
  <c r="H51" i="1" s="1"/>
  <c r="H52" i="1" s="1"/>
  <c r="H53" i="1" s="1"/>
  <c r="H54" i="1" s="1"/>
  <c r="H55" i="1" s="1"/>
  <c r="H56" i="1" s="1"/>
  <c r="H57" i="1" s="1"/>
  <c r="H31" i="1"/>
  <c r="H10" i="1"/>
  <c r="H11" i="1" s="1"/>
  <c r="H12" i="1" s="1"/>
  <c r="H13" i="1" s="1"/>
  <c r="H14" i="1" s="1"/>
  <c r="H15" i="1" s="1"/>
  <c r="H16" i="1" s="1"/>
  <c r="H17" i="1" s="1"/>
  <c r="H18" i="1" s="1"/>
  <c r="H19" i="1" s="1"/>
  <c r="H20" i="1" s="1"/>
  <c r="H21" i="1" s="1"/>
  <c r="H22" i="1" s="1"/>
  <c r="H23" i="1" s="1"/>
  <c r="H24" i="1" s="1"/>
  <c r="H25" i="1" s="1"/>
  <c r="H26" i="1" s="1"/>
  <c r="H27" i="1" s="1"/>
  <c r="H28" i="1" s="1"/>
  <c r="H29" i="1" s="1"/>
</calcChain>
</file>

<file path=xl/sharedStrings.xml><?xml version="1.0" encoding="utf-8"?>
<sst xmlns="http://schemas.openxmlformats.org/spreadsheetml/2006/main" count="1021" uniqueCount="274">
  <si>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</si>
  <si>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</si>
  <si>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</si>
  <si>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</si>
  <si>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</si>
  <si>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</si>
  <si>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</si>
  <si>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</si>
  <si>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</si>
  <si>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</si>
  <si>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</si>
  <si>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</si>
  <si>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</si>
  <si>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</si>
  <si>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</si>
  <si>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</si>
  <si>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</si>
  <si>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</si>
  <si>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</si>
  <si>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</si>
  <si>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</si>
  <si>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</si>
  <si>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</si>
  <si>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</si>
  <si>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</si>
  <si>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</si>
  <si>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</si>
  <si>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</si>
  <si>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</si>
  <si>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</si>
  <si>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</si>
  <si>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</si>
  <si>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</si>
  <si>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</si>
  <si>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</si>
  <si>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</si>
  <si>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</si>
  <si>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</si>
  <si>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</si>
  <si>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</si>
  <si>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</si>
  <si>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</si>
  <si>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</si>
  <si>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</si>
  <si>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BBVA</t>
  </si>
  <si>
    <t>JUANA ROCIO GONZALEZ MORENO</t>
  </si>
  <si>
    <t>SADTGE</t>
  </si>
  <si>
    <t>TESORERIA DE LA FEDERACION</t>
  </si>
  <si>
    <t>ADMINISTRACION</t>
  </si>
  <si>
    <t>SIN NOTAS</t>
  </si>
  <si>
    <t>FONACOT</t>
  </si>
  <si>
    <t>SITTGE</t>
  </si>
  <si>
    <t>TELEFONOS DE MEXICO SAB DE CV</t>
  </si>
  <si>
    <t>DISTRIBUIDORA ARCA CONTINENTAL S DE RL DE CV</t>
  </si>
  <si>
    <t>RADIOMOVIL DIPSA SA DE CV</t>
  </si>
  <si>
    <t>ENRIQUE SAUCEDO GUERRA</t>
  </si>
  <si>
    <t>EXPO PC COMPUTACION DE SAN LUIS S DE RL DE CV</t>
  </si>
  <si>
    <t>JAIBER ALBERTO OROZCO SANCHEZ</t>
  </si>
  <si>
    <t>GLORIA MARIA GUADALUPE SERRATO SANCHEZ</t>
  </si>
  <si>
    <t>FRANCISCO JAVIER MORALES MARTINEZ</t>
  </si>
  <si>
    <t>MIRIAM LORENA LEIJA GONZALEZ</t>
  </si>
  <si>
    <t>JANET MARICRUZ ORTIZ CORONADO</t>
  </si>
  <si>
    <t>ANDREA RAMIREZ MONTERO</t>
  </si>
  <si>
    <t>LINDA SOFIA GUTIERREZ RIVERA</t>
  </si>
  <si>
    <t>CLAUDIA DIMAS BECERRA</t>
  </si>
  <si>
    <t>DIANA LAURA ESPARZA TORRES</t>
  </si>
  <si>
    <t>ARELY AGUSTIN PAULINO</t>
  </si>
  <si>
    <t>LUCIA CONTRERAS SANTOS</t>
  </si>
  <si>
    <t>LIBNE GUADALUPE ALONSO ZAMORA</t>
  </si>
  <si>
    <t>ISAMAR PEÑA GONZALEZ</t>
  </si>
  <si>
    <t>ILIANA YANIRA QUIROZ TORRES</t>
  </si>
  <si>
    <t>KIMBERLY RUIZ DUARTE</t>
  </si>
  <si>
    <t>ANA MARIA GUZMAN LARRAGA</t>
  </si>
  <si>
    <t>CLAUDIA ALEJANDRA MARTINEZ</t>
  </si>
  <si>
    <t>FLORIBERTA MARTINEZ MARCELINO</t>
  </si>
  <si>
    <t>ARACELI SANCHEZ MARTINEZ</t>
  </si>
  <si>
    <t>MARIA MAGDALENA HERNANDEZ SERNA</t>
  </si>
  <si>
    <t>FLAVIA DOMINGUEZ CORDOVA</t>
  </si>
  <si>
    <t>SANDRA ALICIA SALAZAR HUERTA</t>
  </si>
  <si>
    <t>CARMEN GUADALUPE GUERRERO GALLEGOS</t>
  </si>
  <si>
    <t>MARLENE BERENICE ESPITIA GALLEGOS</t>
  </si>
  <si>
    <t>JOSEFA MARTINEZ NUÑEZ</t>
  </si>
  <si>
    <t>MARIA AZUCENA SANTOS RAMIREZ</t>
  </si>
  <si>
    <t>MARIA GUADALUPE LARA MERAZ</t>
  </si>
  <si>
    <t>ROSENDA NAJERA IZAGUIRRE</t>
  </si>
  <si>
    <t>GRACIELA LOMELIN LOPEZ</t>
  </si>
  <si>
    <t>NADIA CHARCAS ROSALES</t>
  </si>
  <si>
    <t>VERONICA ABIGAIL FLORES SILVA</t>
  </si>
  <si>
    <t>SUTSGE</t>
  </si>
  <si>
    <t>INSTITUTO DE LAS MUJERES DEL ESTADO DE SAN LUIS POTOSI</t>
  </si>
  <si>
    <t>PAGO PLATAFORMA ZOOM PROGRAMA DE FORTALECIMIENTO</t>
  </si>
  <si>
    <t xml:space="preserve">AA/033/RIOVERDE/TRASLADO DE LA DIRECTORA AL FESTEJO DEL 10 DE MAYO </t>
  </si>
  <si>
    <t xml:space="preserve">DG/032/RIOVERDE/TRASLADO DE LA DIRECTORA AL FESTEJO DEL 10 DE MAYO </t>
  </si>
  <si>
    <t>A/206, F/747410, 11 PZS DE GARRAFONES CON AGUA OFICINAS IMES</t>
  </si>
  <si>
    <t>FARMACIA GUADALAJARA</t>
  </si>
  <si>
    <t>AA/209,F/2620, COMPRA DE 4 PILAS PARA CONTROLES DE AIRE ACONDICIONADO</t>
  </si>
  <si>
    <t>NELLY ADRIANA LOPEZ SOTO</t>
  </si>
  <si>
    <t xml:space="preserve">DG/035/TAMASOPO/FESTEJO DEL 10 DE MAYO </t>
  </si>
  <si>
    <t xml:space="preserve">DG/034/TAMASOPO/FESTEJO DEL 10 DE MAYO </t>
  </si>
  <si>
    <t xml:space="preserve">NADIA DE LA PEÑA DURON </t>
  </si>
  <si>
    <t>AA/216, F/5968, LOTE DE MATERIAL DE LIMPIEZA OFICINAS IMES</t>
  </si>
  <si>
    <t>AA/208/, F/17596 TONER PARA IMPR4SORA HP , AREA DE DIRECCION GENERAL</t>
  </si>
  <si>
    <t>CRUZ MANUEL AUCES AVALOS</t>
  </si>
  <si>
    <t>AA/207, F/15625, SERVICIO DE ACTUALIZACION SISTEMA NOMINAS COMPAQ</t>
  </si>
  <si>
    <t>ESTACIONAMIENTO SAN LUIS REAL, SA DE CV</t>
  </si>
  <si>
    <t>AA/204, F/6033 RENTA DE UN CAJON DE ESTACIONAMIENTO VEHICULAR DEL MES DE MAYO</t>
  </si>
  <si>
    <t>INTERAPAS</t>
  </si>
  <si>
    <t>AA/203, F/62273, SERVICIO DE AGUA POTABLE OFICINAS IMES</t>
  </si>
  <si>
    <t>AA/215, F/21031, 09 PZS DE GARRAFONES CON AGUA OFICINAS IMES</t>
  </si>
  <si>
    <t>CARLOS MIGUEL ALVARADO PEREIRA</t>
  </si>
  <si>
    <t>AA/212, F/1281, MATERIAL PARA INSTALACION DE EXTENSION SUMINISTRO DE AGUA EN COCINA IMES</t>
  </si>
  <si>
    <t>AA/213, F/1283, LLAVE NARIZ MANGUERA Y CONEXIONES PARA INSTALACION DE EXTENSION DE SUMINISTRO DE AGUA OFICINAS IMES</t>
  </si>
  <si>
    <t xml:space="preserve">APV/233, F/13887 INSUMOS DE CAFÉ PARA EL FORO PARA EL FORTALECIMIENTO DE MECANISMOS DE PREVENCION, ATENCION SANCION Y ERRADICACION DE HOSTIGAMIENTO Y ACOSO SEXUAL </t>
  </si>
  <si>
    <t>DG/040/CDMX/ENCUENTRO NACIONAL DE OBSERVATORIO DE PARTICIPACION POLITICA DE LAS MUJERES EN MEXICO</t>
  </si>
  <si>
    <t>AA/291, F/03993, 10 PZS DE GARRAFONES CON AGUA OFICINAS IMES</t>
  </si>
  <si>
    <t>AA/304, F/71944 COMPRA DE INSECTICIDAS H24</t>
  </si>
  <si>
    <t>ESTAFETA MEXICANA</t>
  </si>
  <si>
    <t>ENVIOS</t>
  </si>
  <si>
    <t>AA/211, F/680418 SERVICIO TELEFONICO CTA MAESTRA OFICINAS IMES</t>
  </si>
  <si>
    <t>COMPRA DE GARRAFONES CON AGUA</t>
  </si>
  <si>
    <t>APV/191, F/98117, SERVICIO TELEFONICO MOD CD VALLES</t>
  </si>
  <si>
    <t>APV/192, F/97337, SERVICIO TELEFONICO MOD TAMUIN</t>
  </si>
  <si>
    <t>APV/193, F/179563 SERVICIO TELEFONICO MOD RIOVERDE</t>
  </si>
  <si>
    <t>APV/194, F/96187, SERVICIO TELEFONICO MOD TANCANHUITZ</t>
  </si>
  <si>
    <t>APV/200, F/26959, SERVICIO TELEFONICO DE LINEA DE ORIENTACION TELEFONICA TELMUJER</t>
  </si>
  <si>
    <t>MARIA DEL SAGRARIO SANTOS ARADILLAS</t>
  </si>
  <si>
    <t>APV/199, F/31675B, SERVICIO DE ARRENDAMIENTO DE LOS MESES DE ENERO A ABRIL MODULO TAMUIN</t>
  </si>
  <si>
    <t>GUSTAVO FARFAN GONZALEZ</t>
  </si>
  <si>
    <t>APV/201, F/1415 SERVICIO DE AUDIO Y MICROFONOS PARA REALIZACION DE FORO DE ESTRATEGIAS PARA REDUCIR LA BRECHA DE DESIGUALDAD EN LAS INSTITUCIONES DE EDUCACION SUPERIOR DEL ESTADO</t>
  </si>
  <si>
    <t>PAGO DE RETENCIONES DE LOS MESES DE ENERO A MARZO</t>
  </si>
  <si>
    <t>ZOOM VIDEO COMUNICATIONS INC</t>
  </si>
  <si>
    <t>APV/198, F/880675 PAGO DE CUENTA ZOOM PARA EL DESARROLLO DE LAS ACCIONES INHERENTES AL PROYECTO EN MATERIA DE VIOLENCIA DE GENERO</t>
  </si>
  <si>
    <t xml:space="preserve">APV/202,F/44423SERVICIO DE RECARGA DE TELEFONIA E INTERNET PARA ONCE UNIDADES LOCALES DE ATENCION SEMIFIJA </t>
  </si>
  <si>
    <t>MUSEO DEL LABERINTO DE LAS CIENCIAS Y LAS ARTES</t>
  </si>
  <si>
    <t>APV/210, F/1565, CUOTA DE RECUPERACION DE USO DE LA SALA DE USOS MULTIPLES DEL MUSEO PARA EL FORO DE ESTRATEGIAS PARA REDUCIR LA BRECHA DE DESIGUALDAD EN LAS INSTITUCIONES DE EDUCACION SUPERIOR DEL ESTADO</t>
  </si>
  <si>
    <t>NUEVA WALMART DE MEXICO SAB DE CV</t>
  </si>
  <si>
    <t>APV/249, F/13888 INSUMOS DE COFFE BREAK PARA EVENTO REALIZADO EL 21 DE MAYO EN EL SALON FLAVIO DEL TEATRO DE LA PAZ, CAPACITACION SOBRE USO DE LA NUEVA PLATAFORMA DE BANAVIM</t>
  </si>
  <si>
    <t>INVERSIONES POTOSINAS SA DE CV</t>
  </si>
  <si>
    <t>APV/231, F/10172, HOSPEDAJE DE PERSONAS QUE IMPARTIERON CAPACITACION SOBRE USO DE NUEVA PLATAFORMA DE BANAVIM</t>
  </si>
  <si>
    <t>CAMPIZZO SA DE CV</t>
  </si>
  <si>
    <t>APV/205, PARA FORO DE ESTRATEGIAS PARA REDUCIR LA BRECHA DE DESIGUALDAD EN LAS INSTITUCIONES DE EDUCACION SUPERIOR DEL ESTADO</t>
  </si>
  <si>
    <t>AUTOS SS DE SAN LUIS POTOSI</t>
  </si>
  <si>
    <t>APV/214, F/10747, SERVICIO DE MANTENIMIENTO Y REPARACION ECAPE 2018</t>
  </si>
  <si>
    <t>INVRSIONES POTOSINAS SA DE CV</t>
  </si>
  <si>
    <t>APV/232, ALIMENTOS PARA PERSONAS QUE IMPARTIERON CAPACITACION SOBRE USO DE NUEVA PLATAFORMA DE BANAVIM</t>
  </si>
  <si>
    <t>TRASPASO RECARGAS PROABIM</t>
  </si>
  <si>
    <t>DIRECCION DE AGUA POTABLE Y ALCANTARILLADO DE CD VALLES</t>
  </si>
  <si>
    <t>APV/269, F/916128 CONSUMO DE AGUA POTABLE MOD CD VALLES</t>
  </si>
  <si>
    <t>APV/256, F/29769 CONSUMO DE ALIMENTOS CON EXPOSITORAS DEL EVENTO</t>
  </si>
  <si>
    <t>APV/289, F/10744, SERVICIO Y MANTENIMIENTO CAMIONETA FORD F/150 MODELO 2016</t>
  </si>
  <si>
    <t>CADEA AUTOPARTES SA DE CV</t>
  </si>
  <si>
    <t>APV/290, F/97706, COMPRA DE UNA BATERIA PARA CAMIONETA FORD ESCAPE 2013</t>
  </si>
  <si>
    <t>AUTOS DE LA HUASTECA SA DE CV</t>
  </si>
  <si>
    <t>APV/217, 62825, REPARACION Y MMTO JETTA 2015</t>
  </si>
  <si>
    <t>ARTURO ESPER ABED</t>
  </si>
  <si>
    <t>APV/293, F/433, ARRENDAMIENTO MOD CD VALLES DE LOS MESES DE ENERO/ABRIL 2024</t>
  </si>
  <si>
    <t>ALFREDO LIMON ROBLES</t>
  </si>
  <si>
    <t>APV/292, F/3688, SEVICIO DE REPARACION Y MMTO TOYOTA HILUX 2013</t>
  </si>
  <si>
    <t>JORGE ENRIQUE CHAVEZ GARCIA</t>
  </si>
  <si>
    <t>APV/294, F/A20B9, SERVICIO Y MANTENIMIENTO A VEHICULO AVEO 2015</t>
  </si>
  <si>
    <t>APV/296, F/6524, IMPRESIÓN DE LONAS PARA CAPACITACION REGIONAL SOBRE USO DE LA NUEVA PLAAFORMA BANAVIM</t>
  </si>
  <si>
    <t>APV/295, F/6525, IMPRESIÓN DE 2 LONAS PARA EVENTO DE FORTALECIMIENTO DE MECANISMOS DE PREVENCION, ATENCION, SANCION Y ERRADICACION DE HOSTIGAMIENTO Y ACOSO SEXUAL</t>
  </si>
  <si>
    <t>CUOTAS Y RETENCIONES ABRIL</t>
  </si>
  <si>
    <t>RETENCIONES NOMINA 3 Y 4</t>
  </si>
  <si>
    <t>BBVA BANCOMER</t>
  </si>
  <si>
    <t>CUOTAS PATRONALES ABRIL</t>
  </si>
  <si>
    <t>CH137</t>
  </si>
  <si>
    <t>BMERGOB</t>
  </si>
  <si>
    <t>FONDO DE AHORRA QUINCENA 3 Y 4</t>
  </si>
  <si>
    <t>RDIRECCION DE PENSIONES DEL EDO DE SLP</t>
  </si>
  <si>
    <t>TRASPASO NOMINA 4</t>
  </si>
  <si>
    <t>NOMINA 4</t>
  </si>
  <si>
    <t>PENSION ALIMENTICIA N-4</t>
  </si>
  <si>
    <t>HONORARIOS ASIMILABLES Q4</t>
  </si>
  <si>
    <t>BONO DEL DIA DE LA MADRE</t>
  </si>
  <si>
    <t>SECRETARIA DE FINANZAS DEL EDO SLP</t>
  </si>
  <si>
    <t>CUOTAS PATRONALES 4 BIM 2024</t>
  </si>
  <si>
    <t>MARIA GUADALUPE GALAVIZ MUÑOZ</t>
  </si>
  <si>
    <t>FINIQUITO DIRECTORA</t>
  </si>
  <si>
    <t>CH139</t>
  </si>
  <si>
    <t>TRASPASO NOMINA 10</t>
  </si>
  <si>
    <t>NOMINA 10</t>
  </si>
  <si>
    <t>PENSIONA ALIMENTICIA N-10</t>
  </si>
  <si>
    <t>HONORARIOS ASIMILABLES Q10</t>
  </si>
  <si>
    <t>MONICA RAMOS LOPEZ</t>
  </si>
  <si>
    <t>AC/196, F/BA49 HONORARIOS PROFESIONALES ABRIL</t>
  </si>
  <si>
    <t>SOFIA VALENCIA ACEBO</t>
  </si>
  <si>
    <t>AC/197, F/4A9B HONORARIOS PROFESIONALES ABRIL</t>
  </si>
  <si>
    <t>AC/039/MATEHUALA, SEGUIMIENTO A TRABAJOS FOBAM DE REDES MUCPAZ</t>
  </si>
  <si>
    <t>AC/038/MATEHUALA, SEGUIMIENTO A TRABAJOS FOBAM DE REDES MUCPAZ</t>
  </si>
  <si>
    <t xml:space="preserve">AC/043/RIOVERDE, GESTIONES Y VICULACION CON ISTITUCIONES EDUCATIVAS PARA LOS TRABAJOS DEL FOBAM EN ESCUELAS DE FORMACION DE LIDERAZGO EDOLECENTE EFLA </t>
  </si>
  <si>
    <t xml:space="preserve">AC/044/RIOVERDE , GESTIONES Y VICULACION CON ISTITUCIONES EDUCATIVAS PARA LOS TRABAJOS DEL FOBAM EN ESCUELAS DE FORMACION DE LIDERAZGO EDOLECENTE EFLA </t>
  </si>
  <si>
    <t xml:space="preserve">AC/045/RIOVERDE , GESTIONES Y VICULACION CON ISTITUCIONES EDUCATIVAS PARA LOS TRABAJOS DEL FOBAM EN ESCUELAS DE FORMACION DE LIDERAZGO EDOLECENTE EFLA </t>
  </si>
  <si>
    <t>MARIANA CAROL CARDOSO RODRIGRUEZ</t>
  </si>
  <si>
    <t>PP/036/CD DEL MAIZ/OTRA OPORTUNIDAD</t>
  </si>
  <si>
    <t>PP/037/CD DEL MAIZ/OTRA OPORTUNIDAD</t>
  </si>
  <si>
    <t>DG/218, F/7109C RECARGAS DE CELULAR DE 40 PROFESIONISTAS</t>
  </si>
  <si>
    <t>DG/041/CERRITOS/RIOVERDE/CD VALLES, SEGUIMIENTO Y FIRMA DE CONTRATOS DE LAS PROFESIONISTAS DE DICHOS MUNICIPIO</t>
  </si>
  <si>
    <t>JANET MARICRUZ ORTIZ CORONODA</t>
  </si>
  <si>
    <t>F/6775, REEMBOLSO DE COMBUSTIBLE TRASLADO AL MUNICIPIO DE CEDRAL PARA REUNION DE FIRMA DE CONTRATOS</t>
  </si>
  <si>
    <t>TRANSFERENCIA PARA COMPRA DE  COMBUSTIBLE TRASLADO AL MUNICIPIO DE CEDRAL PARA REUNION DE FIRMA DE CONTRATOS</t>
  </si>
  <si>
    <t>DG/220, F/64A1 SERVICIOS PROFESIONALES DEL MES DE MAYO</t>
  </si>
  <si>
    <t>DG/222, f/BEDF, SERVICIOS PROFESIONALES DEL MES DE MAYO</t>
  </si>
  <si>
    <t>ANA MARCELA SANCHEZ FLORES</t>
  </si>
  <si>
    <t>DG/224 F/BBB78, SERVICIOS PROFESIONALES DEL MES DE MAYO</t>
  </si>
  <si>
    <t>CLAUDIA LETICIA ALVAREZ RAMIREZ</t>
  </si>
  <si>
    <t>DG/227, F/6BC7D, SERVICIOS PROFESIONALES DEL MES DE MAYO</t>
  </si>
  <si>
    <t>DG/229, F/DB1D SERVICIOS PROFESIONALES DEL MES DE MAYO</t>
  </si>
  <si>
    <t>YELTSINN FLORES GUTIERREZ</t>
  </si>
  <si>
    <t>DG/235 F/6BCA SERVICIOS PROFESIONALES DEL MES DE MAYO</t>
  </si>
  <si>
    <t>DG/237, F/AF25 SERVICIOS PROFESIONALES DEL MES DE MAYO</t>
  </si>
  <si>
    <t>DG/239, F/ED8, SERVICIOS PROFESIONALES DEL MES DE MAYO</t>
  </si>
  <si>
    <t>DG/241, F/D'0B3F SERVICIOS PROFESIONALES DEL MES DE MAYO</t>
  </si>
  <si>
    <t>ESMERALDA FABIOLA MEDINA GALVAN</t>
  </si>
  <si>
    <t>DG/242, F/4F52 SERVICIOS PROFESIONALES DEL MES DE MAYO</t>
  </si>
  <si>
    <t>DG/243, F/02B60F, SERVICIOS PROFESIONALES DEL MES DE MAYO</t>
  </si>
  <si>
    <t>DG/244, F/2C79D SERVICIOS PROFESIONALES DEL MES DE MAYO</t>
  </si>
  <si>
    <t>GINA ESPINOZA ESQUIVEL</t>
  </si>
  <si>
    <t>DG/245, F/896E SERVICIOS PROFESIONALES DEL MES DE MAYO</t>
  </si>
  <si>
    <t>IJIETJIJT FUENTES VARGAS</t>
  </si>
  <si>
    <t>DG/246, F/D9F82 SERVICIOS PROFESIONALES DEL MES DE MAYO</t>
  </si>
  <si>
    <t>DG/247, F/2CFD3 SERVICIOS PROFESIONALES DEL MES DE MAYO</t>
  </si>
  <si>
    <t>DG/248, F/773C3 SERVICIOS PROFESIONALES DEL MES DE MAYO</t>
  </si>
  <si>
    <t>ROSA AMELIA RODRIGUEZ SANCHEZ</t>
  </si>
  <si>
    <t>DG/250, F/4FA02 SERVICIOS PROFESIONALES DEL MES DE MAYO</t>
  </si>
  <si>
    <t>DG/251, F/40429E SERVICIOS PROFESIONALES DEL MES DE MAYO</t>
  </si>
  <si>
    <t>DG/252 F/BB7BC2, SERVICIOS PROFESIONALES DEL MES DE MAYO</t>
  </si>
  <si>
    <t>DG/253, F/4DEF85, SERVICIOS PROFESIONALES DEL MES DE MAYO</t>
  </si>
  <si>
    <t>KARLA PAOLA RODRIGUEZ CORTEZ</t>
  </si>
  <si>
    <t>DG/254, F/08BCE, SERVICIOS PROFESIONALES DEL MES DE MAYO</t>
  </si>
  <si>
    <t>MA GLADIS KARINA FLORES</t>
  </si>
  <si>
    <t>DG/255, F/DC203, SERVICIOS PROFESIONALES DEL MES DE MAYO</t>
  </si>
  <si>
    <t>MARIA YURIDIA TORRES BALTAZAR</t>
  </si>
  <si>
    <t>DG/257, F/E2A98C, SERVICIOS PROFESIONALES DEL MES DE MAYO</t>
  </si>
  <si>
    <t>DG/258, F/36D70C, SERVICIOS PROFESIONALES DEL MES DE MAYO</t>
  </si>
  <si>
    <t>DG/259, F/BDAF57, SERVICIOS PROFESIONALES DEL MES DE MAYO</t>
  </si>
  <si>
    <t>ALEJANDRA GUADALUPE BECERRA RUIZ</t>
  </si>
  <si>
    <t>DG/261, F/D0C7D, SERVICIOS PROFESIONALES DEL MES DE MAYO</t>
  </si>
  <si>
    <t>MA MAGDALENA SANCHEZ LUNA</t>
  </si>
  <si>
    <t>DG/263, F/5044E, SERVICIOS PROFESIONALES DEL MES DE MAYO</t>
  </si>
  <si>
    <t>DG/264, F/29EB5B, SERVICIOS PROFESIONALES DEL MES DE MAYO</t>
  </si>
  <si>
    <t>DG/265, F/99359, SERVICIOS PROFESIONALES DEL MES DE MAYO</t>
  </si>
  <si>
    <t>ANA PAULINA CASAS CASTILLO</t>
  </si>
  <si>
    <t>SDG/266, F/B23731, ERVICIOS PROFESIONALES DEL MES DE MAYO</t>
  </si>
  <si>
    <t>DG/267, F/15CB38, SERVICIOS PROFESIONALES DEL MES DE MAYO</t>
  </si>
  <si>
    <t>DG/268, F/A37DF3,SERVICIOS PROFESIONALES DEL MES DE MAYO</t>
  </si>
  <si>
    <t>DG/270, F/021C8, SERVICIOS PROFESIONALES DEL MES DE MAYO</t>
  </si>
  <si>
    <t>DG/271, F/12127 SERVICIOS PROFESIONALES DEL MES DE MAYO</t>
  </si>
  <si>
    <t>CACILIA MONSERRAT MARTINEZ RODRIGUEZ</t>
  </si>
  <si>
    <t>DG/273, F/AD73D, SERVICIOS PROFESIONALES DEL MES DE MAYO</t>
  </si>
  <si>
    <t>DG/274, F/4F567, SERVICIOS PROFESIONALES DEL MES DE MAYO</t>
  </si>
  <si>
    <t>DG/275, F/536BB SERVICIOS PROFESIONALES DEL MES DE MAYO</t>
  </si>
  <si>
    <t>KARLA ANDREA RODRIGUEZ ARTEAGA</t>
  </si>
  <si>
    <t>DG/276, F/08BCE, SERVICIOS PROFESIONALES DEL MES DE MAYO</t>
  </si>
  <si>
    <t>LIZBETH BRILLIT MARTINEZ GUZMAN</t>
  </si>
  <si>
    <t>DG/277, F/18DBB SERVICIOS PROFESIONALES DEL MES DE MAYO</t>
  </si>
  <si>
    <t>DG/278, F/49C9D, SERVICIOS PROFESIONALES DEL MES DE MAYO</t>
  </si>
  <si>
    <t>CLAUDIA LIZBETH ZAPATA PAISANO</t>
  </si>
  <si>
    <t>DG/279, F/C20D36, SERVICIOS PROFESIONALES DEL MES DE MAYO</t>
  </si>
  <si>
    <t>DG/280, F/97396, SERVICIOS PROFESIONALES DEL MES DE MAYO</t>
  </si>
  <si>
    <t>DG/281, F/93D55, SERVICIOS PROFESIONALES DEL MES DE MAYO</t>
  </si>
  <si>
    <t>MARIA ELIZABETH PESCINA NAVARRO</t>
  </si>
  <si>
    <t>DG/283, F/A40DE5, SERVICIOS PROFESIONALES DEL MES DE MAYO</t>
  </si>
  <si>
    <t>DG/285, F/B8F0E1, SERVICIOS PROFESIONALES DEL MES DE MAYO</t>
  </si>
  <si>
    <t>DG/286, F/BC863, SERVICIOS PROFESIONALES DEL MES DE MAYO</t>
  </si>
  <si>
    <t>DG/288, F/56768 SERVICIOS PROFESIONALES DEL MES DE MAYO</t>
  </si>
  <si>
    <t>LUDIVINA BAUTISTA MELO</t>
  </si>
  <si>
    <t>DG/297, F/1F5BE, SERVICIO PROFESIONALES DEL MES DE MAYO</t>
  </si>
  <si>
    <t>DG/046/LA PILA/MEXQUITIC/CEDRAL/VILLA DE RAMOS/SANTA MARIA DE RIO, PARA LLEVAR A CABO CONSTITUTCION DE COMITES DE CONTRALORIA SOCIAL DE LOS CDM INSTALADOS EN ESOS MUNICIPIOS</t>
  </si>
  <si>
    <t>EVELIA EGUIA GARCIA</t>
  </si>
  <si>
    <t>DG/300, F/61075, SERVICIO PROFESIONALES DEL MES DE MAYO</t>
  </si>
  <si>
    <t>DULCE BERENICE TOLENTINO GARCIA</t>
  </si>
  <si>
    <t>DG/298, F/AE9145, SERVICIOS PROFESIONALES DEL MES DE MAYO</t>
  </si>
  <si>
    <t>http://www.cegaipslp.org.mx/HV2024.nsf/nombre_de_la_vista/79805E0CCC044C6006258B3500534C86/$File/Cuentas+Bancarias.pdf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</si>
</sst>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9"/>
      <color theme="1"/>
      <name val="Arial Narrow"/>
      <family val="2"/>
    </font>
    <font>
      <sz val="9"/>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indexed="64"/>
      </right>
      <top style="thin">
        <color indexed="64"/>
      </top>
      <bottom style="thin">
        <color indexed="64"/>
      </bottom>
      <diagonal/>
    </border>
  </borders>
  <cellStyleXfs count="4">
    <xf numFmtId="0" fontId="0" fillId="0" borderId="0"/>
    <xf numFmtId="43" fontId="3" fillId="0" borderId="0" applyFont="0" applyFill="0" applyBorder="0" applyAlignment="0" applyProtection="0"/>
    <xf numFmtId="0" fontId="4" fillId="3" borderId="0"/>
    <xf numFmtId="44" fontId="3" fillId="0" borderId="0" applyFont="0" applyFill="0" applyBorder="0" applyAlignment="0" applyProtection="0"/>
  </cellStyleXfs>
  <cellXfs count="24">
    <xf numFmtId="0" fontId="0" fillId="0" borderId="0" xfId="0"/>
    <xf numFmtId="0" fontId="2" fillId="4" borderId="2" xfId="0" applyFont="1" applyFill="1" applyBorder="1" applyAlignment="1">
      <alignment horizontal="center" wrapText="1"/>
    </xf>
    <xf numFmtId="0" fontId="0" fillId="0" borderId="1" xfId="0" applyBorder="1"/>
    <xf numFmtId="14" fontId="0" fillId="0" borderId="1" xfId="0" applyNumberFormat="1" applyBorder="1"/>
    <xf numFmtId="4" fontId="5" fillId="3" borderId="1" xfId="3" applyNumberFormat="1" applyFont="1" applyFill="1" applyBorder="1" applyAlignment="1">
      <alignment vertical="center" wrapText="1"/>
    </xf>
    <xf numFmtId="0" fontId="5" fillId="3" borderId="1" xfId="0" applyFont="1" applyFill="1" applyBorder="1" applyAlignment="1">
      <alignment horizontal="left" vertical="center" wrapText="1"/>
    </xf>
    <xf numFmtId="164" fontId="5" fillId="3" borderId="1" xfId="0"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0" fontId="5" fillId="3" borderId="1" xfId="0" applyFont="1" applyFill="1" applyBorder="1" applyAlignment="1">
      <alignment vertical="center" wrapText="1"/>
    </xf>
    <xf numFmtId="0" fontId="5" fillId="3" borderId="0" xfId="0" applyFont="1" applyFill="1" applyAlignment="1">
      <alignment horizontal="left" vertical="center"/>
    </xf>
    <xf numFmtId="0" fontId="5" fillId="3" borderId="0" xfId="0" applyFont="1" applyFill="1" applyAlignment="1">
      <alignment vertical="center"/>
    </xf>
    <xf numFmtId="4" fontId="6" fillId="3" borderId="1" xfId="1" applyNumberFormat="1" applyFont="1" applyFill="1" applyBorder="1" applyAlignment="1">
      <alignment horizontal="right" vertical="center" wrapText="1"/>
    </xf>
    <xf numFmtId="0" fontId="6" fillId="3" borderId="1" xfId="2" applyFont="1" applyFill="1" applyBorder="1" applyAlignment="1">
      <alignment horizontal="left" vertical="center" wrapText="1"/>
    </xf>
    <xf numFmtId="0" fontId="6" fillId="3" borderId="0" xfId="2" applyFont="1" applyFill="1" applyBorder="1" applyAlignment="1">
      <alignment horizontal="center" vertical="center" wrapText="1"/>
    </xf>
    <xf numFmtId="0" fontId="6" fillId="3" borderId="1" xfId="0" applyFont="1" applyFill="1" applyBorder="1" applyAlignment="1">
      <alignment horizontal="left" vertical="center"/>
    </xf>
    <xf numFmtId="0" fontId="5" fillId="3" borderId="1" xfId="0" applyFont="1" applyFill="1" applyBorder="1" applyAlignment="1">
      <alignment horizontal="left" vertical="center"/>
    </xf>
    <xf numFmtId="0" fontId="6" fillId="3" borderId="1" xfId="0" applyFont="1" applyFill="1" applyBorder="1" applyAlignment="1">
      <alignment horizontal="left" vertical="center" wrapText="1"/>
    </xf>
    <xf numFmtId="4" fontId="5" fillId="3" borderId="1" xfId="0" applyNumberFormat="1" applyFont="1" applyFill="1" applyBorder="1" applyAlignment="1">
      <alignment vertical="center"/>
    </xf>
    <xf numFmtId="4" fontId="6" fillId="3" borderId="1" xfId="3" applyNumberFormat="1" applyFont="1" applyFill="1" applyBorder="1" applyAlignment="1">
      <alignment vertical="center" wrapText="1"/>
    </xf>
    <xf numFmtId="4" fontId="5" fillId="3" borderId="0" xfId="0" applyNumberFormat="1" applyFont="1" applyFill="1"/>
    <xf numFmtId="4" fontId="6" fillId="3" borderId="3" xfId="3" applyNumberFormat="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Moneda" xfId="3"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5"/>
  <sheetViews>
    <sheetView tabSelected="1" topLeftCell="F21" workbookViewId="0">
      <selection activeCell="K9" sqref="K9:K1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140625" customWidth="1"/>
    <col min="5" max="5" width="10.85546875" bestFit="1" customWidth="1"/>
    <col min="6" max="6" width="8.85546875" bestFit="1" customWidth="1"/>
    <col min="7" max="7" width="9.7109375" bestFit="1" customWidth="1"/>
    <col min="8" max="8" width="12"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21" t="s">
        <v>1</v>
      </c>
      <c r="B2" s="22"/>
      <c r="C2" s="22"/>
      <c r="D2" s="21" t="s">
        <v>2</v>
      </c>
      <c r="E2" s="22"/>
      <c r="F2" s="22"/>
      <c r="G2" s="21" t="s">
        <v>3</v>
      </c>
      <c r="H2" s="22"/>
      <c r="I2" s="22"/>
    </row>
    <row r="3" spans="1:15" x14ac:dyDescent="0.25">
      <c r="A3" s="23" t="s">
        <v>4</v>
      </c>
      <c r="B3" s="22"/>
      <c r="C3" s="22"/>
      <c r="D3" s="23" t="s">
        <v>5</v>
      </c>
      <c r="E3" s="22"/>
      <c r="F3" s="22"/>
      <c r="G3" s="23" t="s">
        <v>4</v>
      </c>
      <c r="H3" s="22"/>
      <c r="I3" s="22"/>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1" t="s">
        <v>28</v>
      </c>
      <c r="B6" s="22"/>
      <c r="C6" s="22"/>
      <c r="D6" s="22"/>
      <c r="E6" s="22"/>
      <c r="F6" s="22"/>
      <c r="G6" s="22"/>
      <c r="H6" s="22"/>
      <c r="I6" s="22"/>
      <c r="J6" s="22"/>
      <c r="K6" s="22"/>
      <c r="L6" s="22"/>
      <c r="M6" s="22"/>
      <c r="N6" s="22"/>
      <c r="O6" s="2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94.5" x14ac:dyDescent="0.25">
      <c r="A8" s="2">
        <v>2024</v>
      </c>
      <c r="B8" s="3">
        <v>45413</v>
      </c>
      <c r="C8" s="3">
        <v>45443</v>
      </c>
      <c r="D8" s="4">
        <v>2295.63</v>
      </c>
      <c r="E8" s="5" t="s">
        <v>89</v>
      </c>
      <c r="F8" s="5" t="s">
        <v>90</v>
      </c>
      <c r="G8" s="6">
        <v>45418</v>
      </c>
      <c r="H8" s="7">
        <v>74</v>
      </c>
      <c r="I8" s="2" t="s">
        <v>44</v>
      </c>
      <c r="J8" s="2" t="s">
        <v>45</v>
      </c>
      <c r="K8" s="2" t="s">
        <v>273</v>
      </c>
      <c r="L8" s="2" t="s">
        <v>48</v>
      </c>
      <c r="M8" s="3">
        <v>45450</v>
      </c>
      <c r="N8" s="3">
        <v>45450</v>
      </c>
      <c r="O8" s="2" t="s">
        <v>49</v>
      </c>
    </row>
    <row r="9" spans="1:15" ht="121.5" x14ac:dyDescent="0.25">
      <c r="A9" s="2">
        <v>2024</v>
      </c>
      <c r="B9" s="3">
        <v>45413</v>
      </c>
      <c r="C9" s="3">
        <v>45443</v>
      </c>
      <c r="D9" s="4">
        <v>480</v>
      </c>
      <c r="E9" s="5" t="s">
        <v>55</v>
      </c>
      <c r="F9" s="5" t="s">
        <v>91</v>
      </c>
      <c r="G9" s="6">
        <v>45420</v>
      </c>
      <c r="H9" s="7">
        <v>75</v>
      </c>
      <c r="I9" s="2" t="s">
        <v>44</v>
      </c>
      <c r="J9" s="2" t="s">
        <v>45</v>
      </c>
      <c r="K9" s="2" t="s">
        <v>273</v>
      </c>
      <c r="L9" s="2" t="s">
        <v>48</v>
      </c>
      <c r="M9" s="3">
        <v>45450</v>
      </c>
      <c r="N9" s="3">
        <v>45450</v>
      </c>
      <c r="O9" s="2" t="s">
        <v>49</v>
      </c>
    </row>
    <row r="10" spans="1:15" ht="121.5" x14ac:dyDescent="0.25">
      <c r="A10" s="2">
        <v>2024</v>
      </c>
      <c r="B10" s="3">
        <v>45413</v>
      </c>
      <c r="C10" s="3">
        <v>45443</v>
      </c>
      <c r="D10" s="4">
        <v>1070</v>
      </c>
      <c r="E10" s="5" t="s">
        <v>58</v>
      </c>
      <c r="F10" s="5" t="s">
        <v>92</v>
      </c>
      <c r="G10" s="6">
        <v>45420</v>
      </c>
      <c r="H10" s="7">
        <f>+H9+1</f>
        <v>76</v>
      </c>
      <c r="I10" s="2" t="s">
        <v>44</v>
      </c>
      <c r="J10" s="2" t="s">
        <v>45</v>
      </c>
      <c r="K10" s="2" t="s">
        <v>273</v>
      </c>
      <c r="L10" s="2" t="s">
        <v>48</v>
      </c>
      <c r="M10" s="3">
        <v>45450</v>
      </c>
      <c r="N10" s="3">
        <v>45450</v>
      </c>
      <c r="O10" s="2" t="s">
        <v>49</v>
      </c>
    </row>
    <row r="11" spans="1:15" ht="108" x14ac:dyDescent="0.25">
      <c r="A11" s="2">
        <v>2024</v>
      </c>
      <c r="B11" s="3">
        <v>45413</v>
      </c>
      <c r="C11" s="3">
        <v>45443</v>
      </c>
      <c r="D11" s="4">
        <v>528</v>
      </c>
      <c r="E11" s="5" t="s">
        <v>53</v>
      </c>
      <c r="F11" s="8" t="s">
        <v>93</v>
      </c>
      <c r="G11" s="6">
        <v>45421</v>
      </c>
      <c r="H11" s="7">
        <f t="shared" ref="H11:H29" si="0">+H10+1</f>
        <v>77</v>
      </c>
      <c r="I11" s="2" t="s">
        <v>44</v>
      </c>
      <c r="J11" s="2" t="s">
        <v>45</v>
      </c>
      <c r="K11" s="2" t="s">
        <v>273</v>
      </c>
      <c r="L11" s="2" t="s">
        <v>48</v>
      </c>
      <c r="M11" s="3">
        <v>45450</v>
      </c>
      <c r="N11" s="3">
        <v>45450</v>
      </c>
      <c r="O11" s="2" t="s">
        <v>49</v>
      </c>
    </row>
    <row r="12" spans="1:15" ht="135" x14ac:dyDescent="0.25">
      <c r="A12" s="2">
        <v>2024</v>
      </c>
      <c r="B12" s="3">
        <v>45413</v>
      </c>
      <c r="C12" s="3">
        <v>45443</v>
      </c>
      <c r="D12" s="4">
        <v>94.5</v>
      </c>
      <c r="E12" s="5" t="s">
        <v>94</v>
      </c>
      <c r="F12" s="8" t="s">
        <v>95</v>
      </c>
      <c r="G12" s="6">
        <v>45422</v>
      </c>
      <c r="H12" s="7">
        <f t="shared" si="0"/>
        <v>78</v>
      </c>
      <c r="I12" s="2" t="s">
        <v>44</v>
      </c>
      <c r="J12" s="2" t="s">
        <v>45</v>
      </c>
      <c r="K12" s="2" t="s">
        <v>273</v>
      </c>
      <c r="L12" s="2" t="s">
        <v>48</v>
      </c>
      <c r="M12" s="3">
        <v>45450</v>
      </c>
      <c r="N12" s="3">
        <v>45450</v>
      </c>
      <c r="O12" s="2" t="s">
        <v>49</v>
      </c>
    </row>
    <row r="13" spans="1:15" ht="67.5" x14ac:dyDescent="0.25">
      <c r="A13" s="2">
        <v>2024</v>
      </c>
      <c r="B13" s="3">
        <v>45413</v>
      </c>
      <c r="C13" s="3">
        <v>45443</v>
      </c>
      <c r="D13" s="4">
        <v>575</v>
      </c>
      <c r="E13" s="5" t="s">
        <v>96</v>
      </c>
      <c r="F13" s="8" t="s">
        <v>97</v>
      </c>
      <c r="G13" s="6">
        <v>45425</v>
      </c>
      <c r="H13" s="7">
        <f t="shared" si="0"/>
        <v>79</v>
      </c>
      <c r="I13" s="2" t="s">
        <v>44</v>
      </c>
      <c r="J13" s="2" t="s">
        <v>45</v>
      </c>
      <c r="K13" s="2" t="s">
        <v>273</v>
      </c>
      <c r="L13" s="2" t="s">
        <v>48</v>
      </c>
      <c r="M13" s="3">
        <v>45450</v>
      </c>
      <c r="N13" s="3">
        <v>45450</v>
      </c>
      <c r="O13" s="2" t="s">
        <v>49</v>
      </c>
    </row>
    <row r="14" spans="1:15" ht="67.5" x14ac:dyDescent="0.25">
      <c r="A14" s="2">
        <v>2024</v>
      </c>
      <c r="B14" s="3">
        <v>45413</v>
      </c>
      <c r="C14" s="3">
        <v>45443</v>
      </c>
      <c r="D14" s="4">
        <v>2170</v>
      </c>
      <c r="E14" s="5" t="s">
        <v>58</v>
      </c>
      <c r="F14" s="8" t="s">
        <v>98</v>
      </c>
      <c r="G14" s="6">
        <v>45425</v>
      </c>
      <c r="H14" s="7">
        <f t="shared" si="0"/>
        <v>80</v>
      </c>
      <c r="I14" s="2" t="s">
        <v>44</v>
      </c>
      <c r="J14" s="2" t="s">
        <v>45</v>
      </c>
      <c r="K14" s="2" t="s">
        <v>273</v>
      </c>
      <c r="L14" s="2" t="s">
        <v>48</v>
      </c>
      <c r="M14" s="3">
        <v>45450</v>
      </c>
      <c r="N14" s="3">
        <v>45450</v>
      </c>
      <c r="O14" s="2" t="s">
        <v>49</v>
      </c>
    </row>
    <row r="15" spans="1:15" ht="108" x14ac:dyDescent="0.25">
      <c r="A15" s="2">
        <v>2024</v>
      </c>
      <c r="B15" s="3">
        <v>45413</v>
      </c>
      <c r="C15" s="3">
        <v>45443</v>
      </c>
      <c r="D15" s="4">
        <v>3011</v>
      </c>
      <c r="E15" s="5" t="s">
        <v>99</v>
      </c>
      <c r="F15" s="8" t="s">
        <v>100</v>
      </c>
      <c r="G15" s="6">
        <v>45425</v>
      </c>
      <c r="H15" s="7">
        <f t="shared" si="0"/>
        <v>81</v>
      </c>
      <c r="I15" s="2" t="s">
        <v>44</v>
      </c>
      <c r="J15" s="2" t="s">
        <v>45</v>
      </c>
      <c r="K15" s="2" t="s">
        <v>273</v>
      </c>
      <c r="L15" s="2" t="s">
        <v>48</v>
      </c>
      <c r="M15" s="3">
        <v>45450</v>
      </c>
      <c r="N15" s="3">
        <v>45450</v>
      </c>
      <c r="O15" s="2" t="s">
        <v>49</v>
      </c>
    </row>
    <row r="16" spans="1:15" ht="135" x14ac:dyDescent="0.25">
      <c r="A16" s="2">
        <v>2024</v>
      </c>
      <c r="B16" s="3">
        <v>45413</v>
      </c>
      <c r="C16" s="3">
        <v>45443</v>
      </c>
      <c r="D16" s="4">
        <v>1299.2</v>
      </c>
      <c r="E16" s="5" t="s">
        <v>56</v>
      </c>
      <c r="F16" s="8" t="s">
        <v>101</v>
      </c>
      <c r="G16" s="6">
        <v>45426</v>
      </c>
      <c r="H16" s="7">
        <f t="shared" si="0"/>
        <v>82</v>
      </c>
      <c r="I16" s="2" t="s">
        <v>44</v>
      </c>
      <c r="J16" s="2" t="s">
        <v>45</v>
      </c>
      <c r="K16" s="2" t="s">
        <v>273</v>
      </c>
      <c r="L16" s="2" t="s">
        <v>48</v>
      </c>
      <c r="M16" s="3">
        <v>45450</v>
      </c>
      <c r="N16" s="3">
        <v>45450</v>
      </c>
      <c r="O16" s="2" t="s">
        <v>49</v>
      </c>
    </row>
    <row r="17" spans="1:15" ht="121.5" x14ac:dyDescent="0.25">
      <c r="A17" s="2">
        <v>2024</v>
      </c>
      <c r="B17" s="3">
        <v>45413</v>
      </c>
      <c r="C17" s="3">
        <v>45443</v>
      </c>
      <c r="D17" s="4">
        <v>754</v>
      </c>
      <c r="E17" s="5" t="s">
        <v>102</v>
      </c>
      <c r="F17" s="8" t="s">
        <v>103</v>
      </c>
      <c r="G17" s="6">
        <v>45428</v>
      </c>
      <c r="H17" s="7">
        <f t="shared" si="0"/>
        <v>83</v>
      </c>
      <c r="I17" s="2" t="s">
        <v>44</v>
      </c>
      <c r="J17" s="2" t="s">
        <v>45</v>
      </c>
      <c r="K17" s="2" t="s">
        <v>273</v>
      </c>
      <c r="L17" s="2" t="s">
        <v>48</v>
      </c>
      <c r="M17" s="3">
        <v>45450</v>
      </c>
      <c r="N17" s="3">
        <v>45450</v>
      </c>
      <c r="O17" s="2" t="s">
        <v>49</v>
      </c>
    </row>
    <row r="18" spans="1:15" ht="135" x14ac:dyDescent="0.25">
      <c r="A18" s="2">
        <v>2024</v>
      </c>
      <c r="B18" s="3">
        <v>45413</v>
      </c>
      <c r="C18" s="3">
        <v>45443</v>
      </c>
      <c r="D18" s="4">
        <v>1334</v>
      </c>
      <c r="E18" s="5" t="s">
        <v>104</v>
      </c>
      <c r="F18" s="8" t="s">
        <v>105</v>
      </c>
      <c r="G18" s="6">
        <v>45428</v>
      </c>
      <c r="H18" s="7">
        <f t="shared" si="0"/>
        <v>84</v>
      </c>
      <c r="I18" s="2" t="s">
        <v>44</v>
      </c>
      <c r="J18" s="2" t="s">
        <v>45</v>
      </c>
      <c r="K18" s="2" t="s">
        <v>273</v>
      </c>
      <c r="L18" s="2" t="s">
        <v>48</v>
      </c>
      <c r="M18" s="3">
        <v>45450</v>
      </c>
      <c r="N18" s="3">
        <v>45450</v>
      </c>
      <c r="O18" s="2" t="s">
        <v>49</v>
      </c>
    </row>
    <row r="19" spans="1:15" ht="94.5" x14ac:dyDescent="0.25">
      <c r="A19" s="2">
        <v>2024</v>
      </c>
      <c r="B19" s="3">
        <v>45413</v>
      </c>
      <c r="C19" s="3">
        <v>45443</v>
      </c>
      <c r="D19" s="4">
        <v>919</v>
      </c>
      <c r="E19" s="5" t="s">
        <v>106</v>
      </c>
      <c r="F19" s="8" t="s">
        <v>107</v>
      </c>
      <c r="G19" s="6">
        <v>45428</v>
      </c>
      <c r="H19" s="7">
        <f t="shared" si="0"/>
        <v>85</v>
      </c>
      <c r="I19" s="2" t="s">
        <v>44</v>
      </c>
      <c r="J19" s="2" t="s">
        <v>45</v>
      </c>
      <c r="K19" s="2" t="s">
        <v>273</v>
      </c>
      <c r="L19" s="2" t="s">
        <v>48</v>
      </c>
      <c r="M19" s="3">
        <v>45450</v>
      </c>
      <c r="N19" s="3">
        <v>45450</v>
      </c>
      <c r="O19" s="2" t="s">
        <v>49</v>
      </c>
    </row>
    <row r="20" spans="1:15" ht="108" x14ac:dyDescent="0.25">
      <c r="A20" s="2">
        <v>2024</v>
      </c>
      <c r="B20" s="3">
        <v>45413</v>
      </c>
      <c r="C20" s="3">
        <v>45443</v>
      </c>
      <c r="D20" s="4">
        <v>432</v>
      </c>
      <c r="E20" s="5" t="s">
        <v>53</v>
      </c>
      <c r="F20" s="8" t="s">
        <v>108</v>
      </c>
      <c r="G20" s="6">
        <v>45428</v>
      </c>
      <c r="H20" s="7">
        <f t="shared" si="0"/>
        <v>86</v>
      </c>
      <c r="I20" s="2" t="s">
        <v>44</v>
      </c>
      <c r="J20" s="2" t="s">
        <v>45</v>
      </c>
      <c r="K20" s="2" t="s">
        <v>273</v>
      </c>
      <c r="L20" s="2" t="s">
        <v>48</v>
      </c>
      <c r="M20" s="3">
        <v>45450</v>
      </c>
      <c r="N20" s="3">
        <v>45450</v>
      </c>
      <c r="O20" s="2" t="s">
        <v>49</v>
      </c>
    </row>
    <row r="21" spans="1:15" ht="175.5" x14ac:dyDescent="0.25">
      <c r="A21" s="2">
        <v>2024</v>
      </c>
      <c r="B21" s="3">
        <v>45413</v>
      </c>
      <c r="C21" s="3">
        <v>45443</v>
      </c>
      <c r="D21" s="4">
        <v>217.36</v>
      </c>
      <c r="E21" s="5" t="s">
        <v>109</v>
      </c>
      <c r="F21" s="8" t="s">
        <v>110</v>
      </c>
      <c r="G21" s="6">
        <v>45428</v>
      </c>
      <c r="H21" s="7">
        <f t="shared" si="0"/>
        <v>87</v>
      </c>
      <c r="I21" s="2" t="s">
        <v>44</v>
      </c>
      <c r="J21" s="2" t="s">
        <v>45</v>
      </c>
      <c r="K21" s="2" t="s">
        <v>273</v>
      </c>
      <c r="L21" s="2" t="s">
        <v>48</v>
      </c>
      <c r="M21" s="3">
        <v>45450</v>
      </c>
      <c r="N21" s="3">
        <v>45450</v>
      </c>
      <c r="O21" s="2" t="s">
        <v>49</v>
      </c>
    </row>
    <row r="22" spans="1:15" ht="229.5" x14ac:dyDescent="0.25">
      <c r="A22" s="2">
        <v>2024</v>
      </c>
      <c r="B22" s="3">
        <v>45413</v>
      </c>
      <c r="C22" s="3">
        <v>45443</v>
      </c>
      <c r="D22" s="4">
        <v>108.16</v>
      </c>
      <c r="E22" s="5" t="s">
        <v>109</v>
      </c>
      <c r="F22" s="8" t="s">
        <v>111</v>
      </c>
      <c r="G22" s="6">
        <v>45428</v>
      </c>
      <c r="H22" s="7">
        <f t="shared" si="0"/>
        <v>88</v>
      </c>
      <c r="I22" s="2" t="s">
        <v>44</v>
      </c>
      <c r="J22" s="2" t="s">
        <v>45</v>
      </c>
      <c r="K22" s="2" t="s">
        <v>273</v>
      </c>
      <c r="L22" s="2" t="s">
        <v>48</v>
      </c>
      <c r="M22" s="3">
        <v>45450</v>
      </c>
      <c r="N22" s="3">
        <v>45450</v>
      </c>
      <c r="O22" s="2" t="s">
        <v>49</v>
      </c>
    </row>
    <row r="23" spans="1:15" ht="310.5" x14ac:dyDescent="0.25">
      <c r="A23" s="2">
        <v>2024</v>
      </c>
      <c r="B23" s="3">
        <v>45413</v>
      </c>
      <c r="C23" s="3">
        <v>45443</v>
      </c>
      <c r="D23" s="4">
        <v>1990.99</v>
      </c>
      <c r="E23" s="9" t="s">
        <v>89</v>
      </c>
      <c r="F23" s="12" t="s">
        <v>112</v>
      </c>
      <c r="G23" s="6">
        <v>45429</v>
      </c>
      <c r="H23" s="7">
        <f t="shared" si="0"/>
        <v>89</v>
      </c>
      <c r="I23" s="2" t="s">
        <v>44</v>
      </c>
      <c r="J23" s="2" t="s">
        <v>45</v>
      </c>
      <c r="K23" s="2" t="s">
        <v>273</v>
      </c>
      <c r="L23" s="2" t="s">
        <v>48</v>
      </c>
      <c r="M23" s="3">
        <v>45450</v>
      </c>
      <c r="N23" s="3">
        <v>45450</v>
      </c>
      <c r="O23" s="2" t="s">
        <v>49</v>
      </c>
    </row>
    <row r="24" spans="1:15" ht="189" x14ac:dyDescent="0.25">
      <c r="A24" s="2">
        <v>2024</v>
      </c>
      <c r="B24" s="3">
        <v>45413</v>
      </c>
      <c r="C24" s="3">
        <v>45443</v>
      </c>
      <c r="D24" s="4">
        <v>1865</v>
      </c>
      <c r="E24" s="5" t="s">
        <v>58</v>
      </c>
      <c r="F24" s="8" t="s">
        <v>113</v>
      </c>
      <c r="G24" s="6">
        <v>45432</v>
      </c>
      <c r="H24" s="7">
        <f t="shared" si="0"/>
        <v>90</v>
      </c>
      <c r="I24" s="2" t="s">
        <v>44</v>
      </c>
      <c r="J24" s="2" t="s">
        <v>45</v>
      </c>
      <c r="K24" s="2" t="s">
        <v>273</v>
      </c>
      <c r="L24" s="2" t="s">
        <v>48</v>
      </c>
      <c r="M24" s="3">
        <v>45450</v>
      </c>
      <c r="N24" s="3">
        <v>45450</v>
      </c>
      <c r="O24" s="2" t="s">
        <v>49</v>
      </c>
    </row>
    <row r="25" spans="1:15" ht="108" x14ac:dyDescent="0.25">
      <c r="A25" s="2">
        <v>2024</v>
      </c>
      <c r="B25" s="3">
        <v>45413</v>
      </c>
      <c r="C25" s="3">
        <v>45443</v>
      </c>
      <c r="D25" s="4">
        <v>480</v>
      </c>
      <c r="E25" s="5" t="s">
        <v>53</v>
      </c>
      <c r="F25" s="8" t="s">
        <v>114</v>
      </c>
      <c r="G25" s="6">
        <v>45432</v>
      </c>
      <c r="H25" s="7">
        <f t="shared" si="0"/>
        <v>91</v>
      </c>
      <c r="I25" s="2" t="s">
        <v>44</v>
      </c>
      <c r="J25" s="2" t="s">
        <v>45</v>
      </c>
      <c r="K25" s="2" t="s">
        <v>273</v>
      </c>
      <c r="L25" s="2" t="s">
        <v>48</v>
      </c>
      <c r="M25" s="3">
        <v>45450</v>
      </c>
      <c r="N25" s="3">
        <v>45450</v>
      </c>
      <c r="O25" s="2" t="s">
        <v>49</v>
      </c>
    </row>
    <row r="26" spans="1:15" ht="81" x14ac:dyDescent="0.25">
      <c r="A26" s="2">
        <v>2024</v>
      </c>
      <c r="B26" s="3">
        <v>45413</v>
      </c>
      <c r="C26" s="3">
        <v>45443</v>
      </c>
      <c r="D26" s="4">
        <v>80.5</v>
      </c>
      <c r="E26" s="5" t="s">
        <v>94</v>
      </c>
      <c r="F26" s="8" t="s">
        <v>115</v>
      </c>
      <c r="G26" s="6">
        <v>45440</v>
      </c>
      <c r="H26" s="7">
        <f t="shared" si="0"/>
        <v>92</v>
      </c>
      <c r="I26" s="2" t="s">
        <v>44</v>
      </c>
      <c r="J26" s="2" t="s">
        <v>45</v>
      </c>
      <c r="K26" s="2" t="s">
        <v>273</v>
      </c>
      <c r="L26" s="2" t="s">
        <v>48</v>
      </c>
      <c r="M26" s="3">
        <v>45450</v>
      </c>
      <c r="N26" s="3">
        <v>45450</v>
      </c>
      <c r="O26" s="2" t="s">
        <v>49</v>
      </c>
    </row>
    <row r="27" spans="1:15" ht="27" x14ac:dyDescent="0.25">
      <c r="A27" s="2">
        <v>2024</v>
      </c>
      <c r="B27" s="3">
        <v>45413</v>
      </c>
      <c r="C27" s="3">
        <v>45443</v>
      </c>
      <c r="D27" s="4">
        <v>390.47</v>
      </c>
      <c r="E27" s="5" t="s">
        <v>116</v>
      </c>
      <c r="F27" s="8" t="s">
        <v>117</v>
      </c>
      <c r="G27" s="6">
        <v>45440</v>
      </c>
      <c r="H27" s="7">
        <f t="shared" si="0"/>
        <v>93</v>
      </c>
      <c r="I27" s="2" t="s">
        <v>44</v>
      </c>
      <c r="J27" s="2" t="s">
        <v>45</v>
      </c>
      <c r="K27" s="2" t="s">
        <v>273</v>
      </c>
      <c r="L27" s="2" t="s">
        <v>48</v>
      </c>
      <c r="M27" s="3">
        <v>45450</v>
      </c>
      <c r="N27" s="3">
        <v>45450</v>
      </c>
      <c r="O27" s="2" t="s">
        <v>49</v>
      </c>
    </row>
    <row r="28" spans="1:15" ht="108" x14ac:dyDescent="0.25">
      <c r="A28" s="2">
        <v>2024</v>
      </c>
      <c r="B28" s="3">
        <v>45413</v>
      </c>
      <c r="C28" s="3">
        <v>45443</v>
      </c>
      <c r="D28" s="4">
        <v>5798.16</v>
      </c>
      <c r="E28" s="5" t="s">
        <v>52</v>
      </c>
      <c r="F28" s="8" t="s">
        <v>118</v>
      </c>
      <c r="G28" s="6">
        <v>45440</v>
      </c>
      <c r="H28" s="7">
        <f t="shared" si="0"/>
        <v>94</v>
      </c>
      <c r="I28" s="2" t="s">
        <v>44</v>
      </c>
      <c r="J28" s="2" t="s">
        <v>45</v>
      </c>
      <c r="K28" s="2" t="s">
        <v>273</v>
      </c>
      <c r="L28" s="2" t="s">
        <v>48</v>
      </c>
      <c r="M28" s="3">
        <v>45450</v>
      </c>
      <c r="N28" s="3">
        <v>45450</v>
      </c>
      <c r="O28" s="2" t="s">
        <v>49</v>
      </c>
    </row>
    <row r="29" spans="1:15" ht="67.5" x14ac:dyDescent="0.25">
      <c r="A29" s="2">
        <v>2024</v>
      </c>
      <c r="B29" s="3">
        <v>45413</v>
      </c>
      <c r="C29" s="3">
        <v>45443</v>
      </c>
      <c r="D29" s="4">
        <v>384</v>
      </c>
      <c r="E29" s="5" t="s">
        <v>53</v>
      </c>
      <c r="F29" s="8" t="s">
        <v>119</v>
      </c>
      <c r="G29" s="6">
        <v>45443</v>
      </c>
      <c r="H29" s="7">
        <f t="shared" si="0"/>
        <v>95</v>
      </c>
      <c r="I29" s="2" t="s">
        <v>44</v>
      </c>
      <c r="J29" s="2" t="s">
        <v>45</v>
      </c>
      <c r="K29" s="2" t="s">
        <v>273</v>
      </c>
      <c r="L29" s="2" t="s">
        <v>48</v>
      </c>
      <c r="M29" s="3">
        <v>45450</v>
      </c>
      <c r="N29" s="3">
        <v>45450</v>
      </c>
      <c r="O29" s="2" t="s">
        <v>49</v>
      </c>
    </row>
    <row r="30" spans="1:15" ht="40.5" x14ac:dyDescent="0.25">
      <c r="A30" s="2">
        <v>2024</v>
      </c>
      <c r="B30" s="3">
        <v>45413</v>
      </c>
      <c r="C30" s="3">
        <v>45443</v>
      </c>
      <c r="D30" s="11">
        <v>549</v>
      </c>
      <c r="E30" s="12" t="s">
        <v>52</v>
      </c>
      <c r="F30" s="10" t="s">
        <v>120</v>
      </c>
      <c r="G30" s="6">
        <v>45418</v>
      </c>
      <c r="H30" s="13">
        <v>93</v>
      </c>
      <c r="I30" s="2" t="s">
        <v>44</v>
      </c>
      <c r="J30" s="2" t="s">
        <v>45</v>
      </c>
      <c r="K30" s="2" t="s">
        <v>273</v>
      </c>
      <c r="L30" s="2" t="s">
        <v>48</v>
      </c>
      <c r="M30" s="3">
        <v>45450</v>
      </c>
      <c r="N30" s="3">
        <v>45450</v>
      </c>
      <c r="O30" s="2" t="s">
        <v>49</v>
      </c>
    </row>
    <row r="31" spans="1:15" ht="81" x14ac:dyDescent="0.25">
      <c r="A31" s="2">
        <v>2024</v>
      </c>
      <c r="B31" s="3">
        <v>45413</v>
      </c>
      <c r="C31" s="3">
        <v>45443</v>
      </c>
      <c r="D31" s="4">
        <v>549</v>
      </c>
      <c r="E31" s="12" t="s">
        <v>52</v>
      </c>
      <c r="F31" s="12" t="s">
        <v>121</v>
      </c>
      <c r="G31" s="6">
        <v>45418</v>
      </c>
      <c r="H31" s="7">
        <f>+H30+1</f>
        <v>94</v>
      </c>
      <c r="I31" s="2" t="s">
        <v>44</v>
      </c>
      <c r="J31" s="2" t="s">
        <v>45</v>
      </c>
      <c r="K31" s="2" t="s">
        <v>273</v>
      </c>
      <c r="L31" s="2" t="s">
        <v>48</v>
      </c>
      <c r="M31" s="3">
        <v>45450</v>
      </c>
      <c r="N31" s="3">
        <v>45450</v>
      </c>
      <c r="O31" s="2" t="s">
        <v>49</v>
      </c>
    </row>
    <row r="32" spans="1:15" ht="81" x14ac:dyDescent="0.25">
      <c r="A32" s="2">
        <v>2024</v>
      </c>
      <c r="B32" s="3">
        <v>45413</v>
      </c>
      <c r="C32" s="3">
        <v>45443</v>
      </c>
      <c r="D32" s="4">
        <v>665</v>
      </c>
      <c r="E32" s="12" t="s">
        <v>52</v>
      </c>
      <c r="F32" s="12" t="s">
        <v>122</v>
      </c>
      <c r="G32" s="6">
        <v>45418</v>
      </c>
      <c r="H32" s="7">
        <f t="shared" ref="H32:H57" si="1">+H31+1</f>
        <v>95</v>
      </c>
      <c r="I32" s="2" t="s">
        <v>44</v>
      </c>
      <c r="J32" s="2" t="s">
        <v>45</v>
      </c>
      <c r="K32" s="2" t="s">
        <v>273</v>
      </c>
      <c r="L32" s="2" t="s">
        <v>48</v>
      </c>
      <c r="M32" s="3">
        <v>45450</v>
      </c>
      <c r="N32" s="3">
        <v>45450</v>
      </c>
      <c r="O32" s="2" t="s">
        <v>49</v>
      </c>
    </row>
    <row r="33" spans="1:15" ht="94.5" x14ac:dyDescent="0.25">
      <c r="A33" s="2">
        <v>2024</v>
      </c>
      <c r="B33" s="3">
        <v>45413</v>
      </c>
      <c r="C33" s="3">
        <v>45443</v>
      </c>
      <c r="D33" s="4">
        <v>538</v>
      </c>
      <c r="E33" s="12" t="s">
        <v>52</v>
      </c>
      <c r="F33" s="12" t="s">
        <v>123</v>
      </c>
      <c r="G33" s="6">
        <v>45418</v>
      </c>
      <c r="H33" s="7">
        <f t="shared" si="1"/>
        <v>96</v>
      </c>
      <c r="I33" s="2" t="s">
        <v>44</v>
      </c>
      <c r="J33" s="2" t="s">
        <v>45</v>
      </c>
      <c r="K33" s="2" t="s">
        <v>273</v>
      </c>
      <c r="L33" s="2" t="s">
        <v>48</v>
      </c>
      <c r="M33" s="3">
        <v>45450</v>
      </c>
      <c r="N33" s="3">
        <v>45450</v>
      </c>
      <c r="O33" s="2" t="s">
        <v>49</v>
      </c>
    </row>
    <row r="34" spans="1:15" ht="81.75" customHeight="1" x14ac:dyDescent="0.25">
      <c r="A34" s="2">
        <v>2024</v>
      </c>
      <c r="B34" s="3">
        <v>45413</v>
      </c>
      <c r="C34" s="3">
        <v>45443</v>
      </c>
      <c r="D34" s="4">
        <v>570</v>
      </c>
      <c r="E34" s="12" t="s">
        <v>54</v>
      </c>
      <c r="F34" s="12" t="s">
        <v>124</v>
      </c>
      <c r="G34" s="6">
        <v>45421</v>
      </c>
      <c r="H34" s="7">
        <f t="shared" si="1"/>
        <v>97</v>
      </c>
      <c r="I34" s="2" t="s">
        <v>44</v>
      </c>
      <c r="J34" s="2" t="s">
        <v>45</v>
      </c>
      <c r="K34" s="2" t="s">
        <v>273</v>
      </c>
      <c r="L34" s="2" t="s">
        <v>48</v>
      </c>
      <c r="M34" s="3">
        <v>45450</v>
      </c>
      <c r="N34" s="3">
        <v>45450</v>
      </c>
      <c r="O34" s="2" t="s">
        <v>49</v>
      </c>
    </row>
    <row r="35" spans="1:15" ht="162" x14ac:dyDescent="0.25">
      <c r="A35" s="2">
        <v>2024</v>
      </c>
      <c r="B35" s="3">
        <v>45413</v>
      </c>
      <c r="C35" s="3">
        <v>45443</v>
      </c>
      <c r="D35" s="4">
        <v>27698.22</v>
      </c>
      <c r="E35" s="5" t="s">
        <v>125</v>
      </c>
      <c r="F35" s="12" t="s">
        <v>126</v>
      </c>
      <c r="G35" s="6">
        <v>45421</v>
      </c>
      <c r="H35" s="7">
        <f t="shared" si="1"/>
        <v>98</v>
      </c>
      <c r="I35" s="2" t="s">
        <v>44</v>
      </c>
      <c r="J35" s="2" t="s">
        <v>45</v>
      </c>
      <c r="K35" s="2" t="s">
        <v>273</v>
      </c>
      <c r="L35" s="2" t="s">
        <v>48</v>
      </c>
      <c r="M35" s="3">
        <v>45450</v>
      </c>
      <c r="N35" s="3">
        <v>45450</v>
      </c>
      <c r="O35" s="2" t="s">
        <v>49</v>
      </c>
    </row>
    <row r="36" spans="1:15" ht="351" x14ac:dyDescent="0.25">
      <c r="A36" s="2">
        <v>2024</v>
      </c>
      <c r="B36" s="3">
        <v>45413</v>
      </c>
      <c r="C36" s="3">
        <v>45443</v>
      </c>
      <c r="D36" s="4">
        <v>4640</v>
      </c>
      <c r="E36" s="5" t="s">
        <v>127</v>
      </c>
      <c r="F36" s="12" t="s">
        <v>128</v>
      </c>
      <c r="G36" s="6">
        <v>45422</v>
      </c>
      <c r="H36" s="7">
        <f t="shared" si="1"/>
        <v>99</v>
      </c>
      <c r="I36" s="2" t="s">
        <v>44</v>
      </c>
      <c r="J36" s="2" t="s">
        <v>45</v>
      </c>
      <c r="K36" s="2" t="s">
        <v>273</v>
      </c>
      <c r="L36" s="2" t="s">
        <v>48</v>
      </c>
      <c r="M36" s="3">
        <v>45450</v>
      </c>
      <c r="N36" s="3">
        <v>45450</v>
      </c>
      <c r="O36" s="2" t="s">
        <v>49</v>
      </c>
    </row>
    <row r="37" spans="1:15" ht="94.5" x14ac:dyDescent="0.25">
      <c r="A37" s="2">
        <v>2024</v>
      </c>
      <c r="B37" s="3">
        <v>45413</v>
      </c>
      <c r="C37" s="3">
        <v>45443</v>
      </c>
      <c r="D37" s="4">
        <v>108110</v>
      </c>
      <c r="E37" s="5" t="s">
        <v>47</v>
      </c>
      <c r="F37" s="12" t="s">
        <v>129</v>
      </c>
      <c r="G37" s="6">
        <v>45425</v>
      </c>
      <c r="H37" s="7">
        <f t="shared" si="1"/>
        <v>100</v>
      </c>
      <c r="I37" s="2" t="s">
        <v>44</v>
      </c>
      <c r="J37" s="2" t="s">
        <v>45</v>
      </c>
      <c r="K37" s="2" t="s">
        <v>273</v>
      </c>
      <c r="L37" s="2" t="s">
        <v>48</v>
      </c>
      <c r="M37" s="3">
        <v>45450</v>
      </c>
      <c r="N37" s="3">
        <v>45450</v>
      </c>
      <c r="O37" s="2" t="s">
        <v>49</v>
      </c>
    </row>
    <row r="38" spans="1:15" ht="256.5" x14ac:dyDescent="0.25">
      <c r="A38" s="2">
        <v>2024</v>
      </c>
      <c r="B38" s="3">
        <v>45413</v>
      </c>
      <c r="C38" s="3">
        <v>45443</v>
      </c>
      <c r="D38" s="4">
        <v>2295.63</v>
      </c>
      <c r="E38" s="5" t="s">
        <v>130</v>
      </c>
      <c r="F38" s="12" t="s">
        <v>131</v>
      </c>
      <c r="G38" s="6">
        <v>45425</v>
      </c>
      <c r="H38" s="7">
        <f t="shared" si="1"/>
        <v>101</v>
      </c>
      <c r="I38" s="2" t="s">
        <v>44</v>
      </c>
      <c r="J38" s="2" t="s">
        <v>45</v>
      </c>
      <c r="K38" s="2" t="s">
        <v>273</v>
      </c>
      <c r="L38" s="2" t="s">
        <v>48</v>
      </c>
      <c r="M38" s="3">
        <v>45450</v>
      </c>
      <c r="N38" s="3">
        <v>45450</v>
      </c>
      <c r="O38" s="2" t="s">
        <v>49</v>
      </c>
    </row>
    <row r="39" spans="1:15" ht="202.5" x14ac:dyDescent="0.25">
      <c r="A39" s="2">
        <v>2024</v>
      </c>
      <c r="B39" s="3">
        <v>45413</v>
      </c>
      <c r="C39" s="3">
        <v>45443</v>
      </c>
      <c r="D39" s="4">
        <v>2200</v>
      </c>
      <c r="E39" s="5" t="s">
        <v>54</v>
      </c>
      <c r="F39" s="12" t="s">
        <v>132</v>
      </c>
      <c r="G39" s="6">
        <v>45427</v>
      </c>
      <c r="H39" s="7">
        <f t="shared" si="1"/>
        <v>102</v>
      </c>
      <c r="I39" s="2" t="s">
        <v>44</v>
      </c>
      <c r="J39" s="2" t="s">
        <v>45</v>
      </c>
      <c r="K39" s="2" t="s">
        <v>273</v>
      </c>
      <c r="L39" s="2" t="s">
        <v>48</v>
      </c>
      <c r="M39" s="3">
        <v>45450</v>
      </c>
      <c r="N39" s="3">
        <v>45450</v>
      </c>
      <c r="O39" s="2" t="s">
        <v>49</v>
      </c>
    </row>
    <row r="40" spans="1:15" ht="391.5" x14ac:dyDescent="0.25">
      <c r="A40" s="2">
        <v>2024</v>
      </c>
      <c r="B40" s="3">
        <v>45413</v>
      </c>
      <c r="C40" s="3">
        <v>45443</v>
      </c>
      <c r="D40" s="4">
        <v>5000</v>
      </c>
      <c r="E40" s="14" t="s">
        <v>133</v>
      </c>
      <c r="F40" s="12" t="s">
        <v>134</v>
      </c>
      <c r="G40" s="6">
        <v>45429</v>
      </c>
      <c r="H40" s="7">
        <f t="shared" si="1"/>
        <v>103</v>
      </c>
      <c r="I40" s="2" t="s">
        <v>44</v>
      </c>
      <c r="J40" s="2" t="s">
        <v>45</v>
      </c>
      <c r="K40" s="2" t="s">
        <v>273</v>
      </c>
      <c r="L40" s="2" t="s">
        <v>48</v>
      </c>
      <c r="M40" s="3">
        <v>45450</v>
      </c>
      <c r="N40" s="3">
        <v>45450</v>
      </c>
      <c r="O40" s="2" t="s">
        <v>49</v>
      </c>
    </row>
    <row r="41" spans="1:15" ht="310.5" x14ac:dyDescent="0.25">
      <c r="A41" s="2">
        <v>2024</v>
      </c>
      <c r="B41" s="3">
        <v>45413</v>
      </c>
      <c r="C41" s="3">
        <v>45443</v>
      </c>
      <c r="D41" s="4">
        <v>1690.84</v>
      </c>
      <c r="E41" s="15" t="s">
        <v>135</v>
      </c>
      <c r="F41" s="12" t="s">
        <v>136</v>
      </c>
      <c r="G41" s="6">
        <v>45432</v>
      </c>
      <c r="H41" s="7">
        <f t="shared" si="1"/>
        <v>104</v>
      </c>
      <c r="I41" s="2" t="s">
        <v>44</v>
      </c>
      <c r="J41" s="2" t="s">
        <v>45</v>
      </c>
      <c r="K41" s="2" t="s">
        <v>273</v>
      </c>
      <c r="L41" s="2" t="s">
        <v>48</v>
      </c>
      <c r="M41" s="3">
        <v>45450</v>
      </c>
      <c r="N41" s="3">
        <v>45450</v>
      </c>
      <c r="O41" s="2" t="s">
        <v>49</v>
      </c>
    </row>
    <row r="42" spans="1:15" ht="216" x14ac:dyDescent="0.25">
      <c r="A42" s="2">
        <v>2024</v>
      </c>
      <c r="B42" s="3">
        <v>45413</v>
      </c>
      <c r="C42" s="3">
        <v>45443</v>
      </c>
      <c r="D42" s="4">
        <v>2240</v>
      </c>
      <c r="E42" s="16" t="s">
        <v>137</v>
      </c>
      <c r="F42" s="12" t="s">
        <v>138</v>
      </c>
      <c r="G42" s="6">
        <v>45432</v>
      </c>
      <c r="H42" s="7">
        <f t="shared" si="1"/>
        <v>105</v>
      </c>
      <c r="I42" s="2" t="s">
        <v>44</v>
      </c>
      <c r="J42" s="2" t="s">
        <v>45</v>
      </c>
      <c r="K42" s="2" t="s">
        <v>273</v>
      </c>
      <c r="L42" s="2" t="s">
        <v>48</v>
      </c>
      <c r="M42" s="3">
        <v>45450</v>
      </c>
      <c r="N42" s="3">
        <v>45450</v>
      </c>
      <c r="O42" s="2" t="s">
        <v>49</v>
      </c>
    </row>
    <row r="43" spans="1:15" ht="58.5" customHeight="1" x14ac:dyDescent="0.25">
      <c r="A43" s="2">
        <v>2024</v>
      </c>
      <c r="B43" s="3">
        <v>45413</v>
      </c>
      <c r="C43" s="3">
        <v>45443</v>
      </c>
      <c r="D43" s="4">
        <v>1990.99</v>
      </c>
      <c r="E43" s="16" t="s">
        <v>135</v>
      </c>
      <c r="F43" s="12" t="s">
        <v>112</v>
      </c>
      <c r="G43" s="6">
        <v>45432</v>
      </c>
      <c r="H43" s="7">
        <f t="shared" si="1"/>
        <v>106</v>
      </c>
      <c r="I43" s="2" t="s">
        <v>44</v>
      </c>
      <c r="J43" s="2" t="s">
        <v>45</v>
      </c>
      <c r="K43" s="2" t="s">
        <v>273</v>
      </c>
      <c r="L43" s="2" t="s">
        <v>48</v>
      </c>
      <c r="M43" s="3">
        <v>45450</v>
      </c>
      <c r="N43" s="3">
        <v>45450</v>
      </c>
      <c r="O43" s="2" t="s">
        <v>49</v>
      </c>
    </row>
    <row r="44" spans="1:15" ht="59.25" customHeight="1" x14ac:dyDescent="0.25">
      <c r="A44" s="2">
        <v>2024</v>
      </c>
      <c r="B44" s="3">
        <v>45413</v>
      </c>
      <c r="C44" s="3">
        <v>45443</v>
      </c>
      <c r="D44" s="4">
        <v>232</v>
      </c>
      <c r="E44" s="16" t="s">
        <v>139</v>
      </c>
      <c r="F44" s="12" t="s">
        <v>140</v>
      </c>
      <c r="G44" s="6">
        <v>45432</v>
      </c>
      <c r="H44" s="7">
        <f t="shared" si="1"/>
        <v>107</v>
      </c>
      <c r="I44" s="2" t="s">
        <v>44</v>
      </c>
      <c r="J44" s="2" t="s">
        <v>45</v>
      </c>
      <c r="K44" s="2" t="s">
        <v>273</v>
      </c>
      <c r="L44" s="2" t="s">
        <v>48</v>
      </c>
      <c r="M44" s="3">
        <v>45450</v>
      </c>
      <c r="N44" s="3">
        <v>45450</v>
      </c>
      <c r="O44" s="2" t="s">
        <v>49</v>
      </c>
    </row>
    <row r="45" spans="1:15" ht="121.5" x14ac:dyDescent="0.25">
      <c r="A45" s="2">
        <v>2024</v>
      </c>
      <c r="B45" s="3">
        <v>45413</v>
      </c>
      <c r="C45" s="3">
        <v>45443</v>
      </c>
      <c r="D45" s="4">
        <v>1914</v>
      </c>
      <c r="E45" s="16" t="s">
        <v>141</v>
      </c>
      <c r="F45" s="12" t="s">
        <v>142</v>
      </c>
      <c r="G45" s="6">
        <v>45434</v>
      </c>
      <c r="H45" s="7">
        <f t="shared" si="1"/>
        <v>108</v>
      </c>
      <c r="I45" s="2" t="s">
        <v>44</v>
      </c>
      <c r="J45" s="2" t="s">
        <v>45</v>
      </c>
      <c r="K45" s="2" t="s">
        <v>273</v>
      </c>
      <c r="L45" s="2" t="s">
        <v>48</v>
      </c>
      <c r="M45" s="3">
        <v>45450</v>
      </c>
      <c r="N45" s="3">
        <v>45450</v>
      </c>
      <c r="O45" s="2" t="s">
        <v>49</v>
      </c>
    </row>
    <row r="46" spans="1:15" ht="64.5" customHeight="1" x14ac:dyDescent="0.25">
      <c r="A46" s="2">
        <v>2024</v>
      </c>
      <c r="B46" s="3">
        <v>45413</v>
      </c>
      <c r="C46" s="3">
        <v>45443</v>
      </c>
      <c r="D46" s="17">
        <v>945</v>
      </c>
      <c r="E46" s="16" t="s">
        <v>143</v>
      </c>
      <c r="F46" s="12" t="s">
        <v>144</v>
      </c>
      <c r="G46" s="6">
        <v>45434</v>
      </c>
      <c r="H46" s="7">
        <f t="shared" si="1"/>
        <v>109</v>
      </c>
      <c r="I46" s="2" t="s">
        <v>44</v>
      </c>
      <c r="J46" s="2" t="s">
        <v>45</v>
      </c>
      <c r="K46" s="2" t="s">
        <v>273</v>
      </c>
      <c r="L46" s="2" t="s">
        <v>48</v>
      </c>
      <c r="M46" s="3">
        <v>45450</v>
      </c>
      <c r="N46" s="3">
        <v>45450</v>
      </c>
      <c r="O46" s="2" t="s">
        <v>49</v>
      </c>
    </row>
    <row r="47" spans="1:15" ht="81" x14ac:dyDescent="0.25">
      <c r="A47" s="2">
        <v>2024</v>
      </c>
      <c r="B47" s="3">
        <v>45413</v>
      </c>
      <c r="C47" s="3">
        <v>45443</v>
      </c>
      <c r="D47" s="17">
        <v>8400</v>
      </c>
      <c r="E47" s="16" t="s">
        <v>89</v>
      </c>
      <c r="F47" s="12" t="s">
        <v>145</v>
      </c>
      <c r="G47" s="6">
        <v>45435</v>
      </c>
      <c r="H47" s="7">
        <f t="shared" si="1"/>
        <v>110</v>
      </c>
      <c r="I47" s="2" t="s">
        <v>44</v>
      </c>
      <c r="J47" s="2" t="s">
        <v>45</v>
      </c>
      <c r="K47" s="2" t="s">
        <v>273</v>
      </c>
      <c r="L47" s="2" t="s">
        <v>48</v>
      </c>
      <c r="M47" s="3">
        <v>45450</v>
      </c>
      <c r="N47" s="3">
        <v>45450</v>
      </c>
      <c r="O47" s="2" t="s">
        <v>49</v>
      </c>
    </row>
    <row r="48" spans="1:15" ht="108" x14ac:dyDescent="0.25">
      <c r="A48" s="2">
        <v>2024</v>
      </c>
      <c r="B48" s="3">
        <v>45413</v>
      </c>
      <c r="C48" s="3">
        <v>45443</v>
      </c>
      <c r="D48" s="4">
        <v>1520.49</v>
      </c>
      <c r="E48" s="14" t="s">
        <v>146</v>
      </c>
      <c r="F48" s="12" t="s">
        <v>147</v>
      </c>
      <c r="G48" s="6">
        <v>45436</v>
      </c>
      <c r="H48" s="7">
        <f t="shared" si="1"/>
        <v>111</v>
      </c>
      <c r="I48" s="2" t="s">
        <v>44</v>
      </c>
      <c r="J48" s="2" t="s">
        <v>45</v>
      </c>
      <c r="K48" s="2" t="s">
        <v>273</v>
      </c>
      <c r="L48" s="2" t="s">
        <v>48</v>
      </c>
      <c r="M48" s="3">
        <v>45450</v>
      </c>
      <c r="N48" s="3">
        <v>45450</v>
      </c>
      <c r="O48" s="2" t="s">
        <v>49</v>
      </c>
    </row>
    <row r="49" spans="1:15" ht="121.5" x14ac:dyDescent="0.25">
      <c r="A49" s="2">
        <v>2024</v>
      </c>
      <c r="B49" s="3">
        <v>45413</v>
      </c>
      <c r="C49" s="3">
        <v>45443</v>
      </c>
      <c r="D49" s="4">
        <v>1900</v>
      </c>
      <c r="E49" s="14" t="s">
        <v>58</v>
      </c>
      <c r="F49" s="12" t="s">
        <v>148</v>
      </c>
      <c r="G49" s="6">
        <v>45436</v>
      </c>
      <c r="H49" s="7">
        <f t="shared" si="1"/>
        <v>112</v>
      </c>
      <c r="I49" s="2" t="s">
        <v>44</v>
      </c>
      <c r="J49" s="2" t="s">
        <v>45</v>
      </c>
      <c r="K49" s="2" t="s">
        <v>273</v>
      </c>
      <c r="L49" s="2" t="s">
        <v>48</v>
      </c>
      <c r="M49" s="3">
        <v>45450</v>
      </c>
      <c r="N49" s="3">
        <v>45450</v>
      </c>
      <c r="O49" s="2" t="s">
        <v>49</v>
      </c>
    </row>
    <row r="50" spans="1:15" ht="148.5" x14ac:dyDescent="0.25">
      <c r="A50" s="2">
        <v>2024</v>
      </c>
      <c r="B50" s="3">
        <v>45413</v>
      </c>
      <c r="C50" s="3">
        <v>45443</v>
      </c>
      <c r="D50" s="4">
        <v>3906</v>
      </c>
      <c r="E50" s="14" t="s">
        <v>141</v>
      </c>
      <c r="F50" s="12" t="s">
        <v>149</v>
      </c>
      <c r="G50" s="6">
        <v>45439</v>
      </c>
      <c r="H50" s="7">
        <f t="shared" si="1"/>
        <v>113</v>
      </c>
      <c r="I50" s="2" t="s">
        <v>44</v>
      </c>
      <c r="J50" s="2" t="s">
        <v>45</v>
      </c>
      <c r="K50" s="2" t="s">
        <v>273</v>
      </c>
      <c r="L50" s="2" t="s">
        <v>48</v>
      </c>
      <c r="M50" s="3">
        <v>45450</v>
      </c>
      <c r="N50" s="3">
        <v>45450</v>
      </c>
      <c r="O50" s="2" t="s">
        <v>49</v>
      </c>
    </row>
    <row r="51" spans="1:15" ht="135" x14ac:dyDescent="0.25">
      <c r="A51" s="2">
        <v>2024</v>
      </c>
      <c r="B51" s="3">
        <v>45413</v>
      </c>
      <c r="C51" s="3">
        <v>45443</v>
      </c>
      <c r="D51" s="4">
        <v>2872.81</v>
      </c>
      <c r="E51" s="14" t="s">
        <v>150</v>
      </c>
      <c r="F51" s="12" t="s">
        <v>151</v>
      </c>
      <c r="G51" s="6">
        <v>45439</v>
      </c>
      <c r="H51" s="7">
        <f t="shared" si="1"/>
        <v>114</v>
      </c>
      <c r="I51" s="2" t="s">
        <v>44</v>
      </c>
      <c r="J51" s="2" t="s">
        <v>45</v>
      </c>
      <c r="K51" s="2" t="s">
        <v>273</v>
      </c>
      <c r="L51" s="2" t="s">
        <v>48</v>
      </c>
      <c r="M51" s="3">
        <v>45450</v>
      </c>
      <c r="N51" s="3">
        <v>45450</v>
      </c>
      <c r="O51" s="2" t="s">
        <v>49</v>
      </c>
    </row>
    <row r="52" spans="1:15" ht="81" x14ac:dyDescent="0.25">
      <c r="A52" s="2">
        <v>2024</v>
      </c>
      <c r="B52" s="3">
        <v>45413</v>
      </c>
      <c r="C52" s="3">
        <v>45443</v>
      </c>
      <c r="D52" s="4">
        <v>1576.56</v>
      </c>
      <c r="E52" s="14" t="s">
        <v>152</v>
      </c>
      <c r="F52" s="12" t="s">
        <v>153</v>
      </c>
      <c r="G52" s="6">
        <v>45441</v>
      </c>
      <c r="H52" s="7">
        <f t="shared" si="1"/>
        <v>115</v>
      </c>
      <c r="I52" s="2" t="s">
        <v>44</v>
      </c>
      <c r="J52" s="2" t="s">
        <v>45</v>
      </c>
      <c r="K52" s="2" t="s">
        <v>273</v>
      </c>
      <c r="L52" s="2" t="s">
        <v>48</v>
      </c>
      <c r="M52" s="3">
        <v>45450</v>
      </c>
      <c r="N52" s="3">
        <v>45450</v>
      </c>
      <c r="O52" s="2" t="s">
        <v>49</v>
      </c>
    </row>
    <row r="53" spans="1:15" ht="135" x14ac:dyDescent="0.25">
      <c r="A53" s="2">
        <v>2024</v>
      </c>
      <c r="B53" s="3">
        <v>45413</v>
      </c>
      <c r="C53" s="3">
        <v>45443</v>
      </c>
      <c r="D53" s="4">
        <v>39897.160000000003</v>
      </c>
      <c r="E53" s="14" t="s">
        <v>154</v>
      </c>
      <c r="F53" s="12" t="s">
        <v>155</v>
      </c>
      <c r="G53" s="6">
        <v>45441</v>
      </c>
      <c r="H53" s="7">
        <f t="shared" si="1"/>
        <v>116</v>
      </c>
      <c r="I53" s="2" t="s">
        <v>44</v>
      </c>
      <c r="J53" s="2" t="s">
        <v>45</v>
      </c>
      <c r="K53" s="2" t="s">
        <v>273</v>
      </c>
      <c r="L53" s="2" t="s">
        <v>48</v>
      </c>
      <c r="M53" s="3">
        <v>45450</v>
      </c>
      <c r="N53" s="3">
        <v>45450</v>
      </c>
      <c r="O53" s="2" t="s">
        <v>49</v>
      </c>
    </row>
    <row r="54" spans="1:15" ht="121.5" x14ac:dyDescent="0.25">
      <c r="A54" s="2">
        <v>2024</v>
      </c>
      <c r="B54" s="3">
        <v>45413</v>
      </c>
      <c r="C54" s="3">
        <v>45443</v>
      </c>
      <c r="D54" s="4">
        <v>3738.96</v>
      </c>
      <c r="E54" s="14" t="s">
        <v>156</v>
      </c>
      <c r="F54" s="12" t="s">
        <v>157</v>
      </c>
      <c r="G54" s="6">
        <v>45441</v>
      </c>
      <c r="H54" s="7">
        <f t="shared" si="1"/>
        <v>117</v>
      </c>
      <c r="I54" s="2" t="s">
        <v>44</v>
      </c>
      <c r="J54" s="2" t="s">
        <v>45</v>
      </c>
      <c r="K54" s="2" t="s">
        <v>273</v>
      </c>
      <c r="L54" s="2" t="s">
        <v>48</v>
      </c>
      <c r="M54" s="3">
        <v>45450</v>
      </c>
      <c r="N54" s="3">
        <v>45450</v>
      </c>
      <c r="O54" s="2" t="s">
        <v>49</v>
      </c>
    </row>
    <row r="55" spans="1:15" ht="108" x14ac:dyDescent="0.25">
      <c r="A55" s="2">
        <v>2024</v>
      </c>
      <c r="B55" s="3">
        <v>45413</v>
      </c>
      <c r="C55" s="3">
        <v>45443</v>
      </c>
      <c r="D55" s="4">
        <v>8600.06</v>
      </c>
      <c r="E55" s="14" t="s">
        <v>158</v>
      </c>
      <c r="F55" s="12" t="s">
        <v>159</v>
      </c>
      <c r="G55" s="6">
        <v>45443</v>
      </c>
      <c r="H55" s="7">
        <f t="shared" si="1"/>
        <v>118</v>
      </c>
      <c r="I55" s="2" t="s">
        <v>44</v>
      </c>
      <c r="J55" s="2" t="s">
        <v>45</v>
      </c>
      <c r="K55" s="2" t="s">
        <v>273</v>
      </c>
      <c r="L55" s="2" t="s">
        <v>48</v>
      </c>
      <c r="M55" s="3">
        <v>45450</v>
      </c>
      <c r="N55" s="3">
        <v>45450</v>
      </c>
      <c r="O55" s="2" t="s">
        <v>49</v>
      </c>
    </row>
    <row r="56" spans="1:15" ht="202.5" x14ac:dyDescent="0.25">
      <c r="A56" s="2">
        <v>2024</v>
      </c>
      <c r="B56" s="3">
        <v>45413</v>
      </c>
      <c r="C56" s="3">
        <v>45443</v>
      </c>
      <c r="D56" s="4">
        <v>997.6</v>
      </c>
      <c r="E56" s="14" t="s">
        <v>139</v>
      </c>
      <c r="F56" s="12" t="s">
        <v>160</v>
      </c>
      <c r="G56" s="6">
        <v>45443</v>
      </c>
      <c r="H56" s="7">
        <f t="shared" si="1"/>
        <v>119</v>
      </c>
      <c r="I56" s="2" t="s">
        <v>44</v>
      </c>
      <c r="J56" s="2" t="s">
        <v>45</v>
      </c>
      <c r="K56" s="2" t="s">
        <v>273</v>
      </c>
      <c r="L56" s="2" t="s">
        <v>48</v>
      </c>
      <c r="M56" s="3">
        <v>45450</v>
      </c>
      <c r="N56" s="3">
        <v>45450</v>
      </c>
      <c r="O56" s="2" t="s">
        <v>49</v>
      </c>
    </row>
    <row r="57" spans="1:15" ht="324" x14ac:dyDescent="0.25">
      <c r="A57" s="2">
        <v>2024</v>
      </c>
      <c r="B57" s="3">
        <v>45413</v>
      </c>
      <c r="C57" s="3">
        <v>45443</v>
      </c>
      <c r="D57" s="4">
        <v>232</v>
      </c>
      <c r="E57" s="14" t="s">
        <v>139</v>
      </c>
      <c r="F57" s="12" t="s">
        <v>161</v>
      </c>
      <c r="G57" s="6">
        <v>45443</v>
      </c>
      <c r="H57" s="7">
        <f t="shared" si="1"/>
        <v>120</v>
      </c>
      <c r="I57" s="2" t="s">
        <v>44</v>
      </c>
      <c r="J57" s="2" t="s">
        <v>45</v>
      </c>
      <c r="K57" s="2" t="s">
        <v>273</v>
      </c>
      <c r="L57" s="2" t="s">
        <v>48</v>
      </c>
      <c r="M57" s="3">
        <v>45450</v>
      </c>
      <c r="N57" s="3">
        <v>45450</v>
      </c>
      <c r="O57" s="2" t="s">
        <v>49</v>
      </c>
    </row>
    <row r="58" spans="1:15" ht="40.5" x14ac:dyDescent="0.25">
      <c r="A58" s="2">
        <v>2024</v>
      </c>
      <c r="B58" s="3">
        <v>45413</v>
      </c>
      <c r="C58" s="3">
        <v>45443</v>
      </c>
      <c r="D58" s="18">
        <v>18915.95</v>
      </c>
      <c r="E58" s="5" t="s">
        <v>50</v>
      </c>
      <c r="F58" s="8" t="s">
        <v>162</v>
      </c>
      <c r="G58" s="6">
        <v>45418</v>
      </c>
      <c r="H58" s="7">
        <v>93</v>
      </c>
      <c r="I58" s="2" t="s">
        <v>44</v>
      </c>
      <c r="J58" s="2" t="s">
        <v>45</v>
      </c>
      <c r="K58" s="2" t="s">
        <v>273</v>
      </c>
      <c r="L58" s="2" t="s">
        <v>48</v>
      </c>
      <c r="M58" s="3">
        <v>45450</v>
      </c>
      <c r="N58" s="3">
        <v>45450</v>
      </c>
      <c r="O58" s="2" t="s">
        <v>49</v>
      </c>
    </row>
    <row r="59" spans="1:15" ht="54" x14ac:dyDescent="0.25">
      <c r="A59" s="2">
        <v>2024</v>
      </c>
      <c r="B59" s="3">
        <v>45413</v>
      </c>
      <c r="C59" s="3">
        <v>45443</v>
      </c>
      <c r="D59" s="18">
        <v>284441</v>
      </c>
      <c r="E59" s="15" t="s">
        <v>47</v>
      </c>
      <c r="F59" s="8" t="s">
        <v>163</v>
      </c>
      <c r="G59" s="6">
        <v>45425</v>
      </c>
      <c r="H59" s="7">
        <f t="shared" ref="H59:H66" si="2">+H58+1</f>
        <v>94</v>
      </c>
      <c r="I59" s="2" t="s">
        <v>44</v>
      </c>
      <c r="J59" s="2" t="s">
        <v>45</v>
      </c>
      <c r="K59" s="2" t="s">
        <v>273</v>
      </c>
      <c r="L59" s="2" t="s">
        <v>48</v>
      </c>
      <c r="M59" s="3">
        <v>45450</v>
      </c>
      <c r="N59" s="3">
        <v>45450</v>
      </c>
      <c r="O59" s="2" t="s">
        <v>49</v>
      </c>
    </row>
    <row r="60" spans="1:15" ht="40.5" x14ac:dyDescent="0.25">
      <c r="A60" s="2">
        <v>2024</v>
      </c>
      <c r="B60" s="3">
        <v>45413</v>
      </c>
      <c r="C60" s="3">
        <v>45443</v>
      </c>
      <c r="D60" s="19">
        <f>39124.8+162+25.92</f>
        <v>39312.720000000001</v>
      </c>
      <c r="E60" s="15" t="s">
        <v>164</v>
      </c>
      <c r="F60" s="8" t="s">
        <v>165</v>
      </c>
      <c r="G60" s="6">
        <v>45427</v>
      </c>
      <c r="H60" s="7" t="s">
        <v>166</v>
      </c>
      <c r="I60" s="2" t="s">
        <v>44</v>
      </c>
      <c r="J60" s="2" t="s">
        <v>45</v>
      </c>
      <c r="K60" s="2" t="s">
        <v>273</v>
      </c>
      <c r="L60" s="2" t="s">
        <v>48</v>
      </c>
      <c r="M60" s="3">
        <v>45450</v>
      </c>
      <c r="N60" s="3">
        <v>45450</v>
      </c>
      <c r="O60" s="2" t="s">
        <v>49</v>
      </c>
    </row>
    <row r="61" spans="1:15" ht="54" x14ac:dyDescent="0.25">
      <c r="A61" s="2">
        <v>2024</v>
      </c>
      <c r="B61" s="3">
        <v>45413</v>
      </c>
      <c r="C61" s="3">
        <v>45443</v>
      </c>
      <c r="D61" s="18">
        <v>107148.55</v>
      </c>
      <c r="E61" s="15" t="s">
        <v>167</v>
      </c>
      <c r="F61" s="8" t="s">
        <v>168</v>
      </c>
      <c r="G61" s="6">
        <v>45427</v>
      </c>
      <c r="H61" s="7">
        <v>95</v>
      </c>
      <c r="I61" s="2" t="s">
        <v>44</v>
      </c>
      <c r="J61" s="2" t="s">
        <v>45</v>
      </c>
      <c r="K61" s="2" t="s">
        <v>273</v>
      </c>
      <c r="L61" s="2" t="s">
        <v>48</v>
      </c>
      <c r="M61" s="3">
        <v>45450</v>
      </c>
      <c r="N61" s="3">
        <v>45450</v>
      </c>
      <c r="O61" s="2" t="s">
        <v>49</v>
      </c>
    </row>
    <row r="62" spans="1:15" ht="40.5" x14ac:dyDescent="0.25">
      <c r="A62" s="2">
        <v>2024</v>
      </c>
      <c r="B62" s="3">
        <v>45413</v>
      </c>
      <c r="C62" s="3">
        <v>45443</v>
      </c>
      <c r="D62" s="18">
        <v>221786.66</v>
      </c>
      <c r="E62" s="15" t="s">
        <v>169</v>
      </c>
      <c r="F62" s="8" t="s">
        <v>162</v>
      </c>
      <c r="G62" s="6">
        <v>45427</v>
      </c>
      <c r="H62" s="7">
        <f t="shared" si="2"/>
        <v>96</v>
      </c>
      <c r="I62" s="2" t="s">
        <v>44</v>
      </c>
      <c r="J62" s="2" t="s">
        <v>45</v>
      </c>
      <c r="K62" s="2" t="s">
        <v>273</v>
      </c>
      <c r="L62" s="2" t="s">
        <v>48</v>
      </c>
      <c r="M62" s="3">
        <v>45450</v>
      </c>
      <c r="N62" s="3">
        <v>45450</v>
      </c>
      <c r="O62" s="2" t="s">
        <v>49</v>
      </c>
    </row>
    <row r="63" spans="1:15" ht="40.5" x14ac:dyDescent="0.25">
      <c r="A63" s="2">
        <v>2024</v>
      </c>
      <c r="B63" s="3">
        <v>45413</v>
      </c>
      <c r="C63" s="3">
        <v>45443</v>
      </c>
      <c r="D63" s="18">
        <v>3557.44</v>
      </c>
      <c r="E63" s="15" t="s">
        <v>46</v>
      </c>
      <c r="F63" s="8" t="s">
        <v>162</v>
      </c>
      <c r="G63" s="6">
        <v>45427</v>
      </c>
      <c r="H63" s="7">
        <f t="shared" si="2"/>
        <v>97</v>
      </c>
      <c r="I63" s="2" t="s">
        <v>44</v>
      </c>
      <c r="J63" s="2" t="s">
        <v>45</v>
      </c>
      <c r="K63" s="2" t="s">
        <v>273</v>
      </c>
      <c r="L63" s="2" t="s">
        <v>48</v>
      </c>
      <c r="M63" s="3">
        <v>45450</v>
      </c>
      <c r="N63" s="3">
        <v>45450</v>
      </c>
      <c r="O63" s="2" t="s">
        <v>49</v>
      </c>
    </row>
    <row r="64" spans="1:15" ht="40.5" x14ac:dyDescent="0.25">
      <c r="A64" s="2">
        <v>2024</v>
      </c>
      <c r="B64" s="3">
        <v>45413</v>
      </c>
      <c r="C64" s="3">
        <v>45443</v>
      </c>
      <c r="D64" s="18">
        <v>6894</v>
      </c>
      <c r="E64" s="15" t="s">
        <v>46</v>
      </c>
      <c r="F64" s="8" t="s">
        <v>162</v>
      </c>
      <c r="G64" s="6">
        <v>45427</v>
      </c>
      <c r="H64" s="7">
        <f t="shared" si="2"/>
        <v>98</v>
      </c>
      <c r="I64" s="2" t="s">
        <v>44</v>
      </c>
      <c r="J64" s="2" t="s">
        <v>45</v>
      </c>
      <c r="K64" s="2" t="s">
        <v>273</v>
      </c>
      <c r="L64" s="2" t="s">
        <v>48</v>
      </c>
      <c r="M64" s="3">
        <v>45450</v>
      </c>
      <c r="N64" s="3">
        <v>45450</v>
      </c>
      <c r="O64" s="2" t="s">
        <v>49</v>
      </c>
    </row>
    <row r="65" spans="1:15" ht="40.5" x14ac:dyDescent="0.25">
      <c r="A65" s="2">
        <v>2024</v>
      </c>
      <c r="B65" s="3">
        <v>45413</v>
      </c>
      <c r="C65" s="3">
        <v>45443</v>
      </c>
      <c r="D65" s="18">
        <v>14400</v>
      </c>
      <c r="E65" s="15" t="s">
        <v>46</v>
      </c>
      <c r="F65" s="8" t="s">
        <v>162</v>
      </c>
      <c r="G65" s="6">
        <v>45427</v>
      </c>
      <c r="H65" s="7">
        <f t="shared" si="2"/>
        <v>99</v>
      </c>
      <c r="I65" s="2" t="s">
        <v>44</v>
      </c>
      <c r="J65" s="2" t="s">
        <v>45</v>
      </c>
      <c r="K65" s="2" t="s">
        <v>273</v>
      </c>
      <c r="L65" s="2" t="s">
        <v>48</v>
      </c>
      <c r="M65" s="3">
        <v>45450</v>
      </c>
      <c r="N65" s="3">
        <v>45450</v>
      </c>
      <c r="O65" s="2" t="s">
        <v>49</v>
      </c>
    </row>
    <row r="66" spans="1:15" ht="40.5" x14ac:dyDescent="0.25">
      <c r="A66" s="2">
        <v>2024</v>
      </c>
      <c r="B66" s="3">
        <v>45413</v>
      </c>
      <c r="C66" s="3">
        <v>45443</v>
      </c>
      <c r="D66" s="18">
        <v>3587.01</v>
      </c>
      <c r="E66" s="15" t="s">
        <v>88</v>
      </c>
      <c r="F66" s="8" t="s">
        <v>162</v>
      </c>
      <c r="G66" s="6">
        <v>45427</v>
      </c>
      <c r="H66" s="7">
        <f t="shared" si="2"/>
        <v>100</v>
      </c>
      <c r="I66" s="2" t="s">
        <v>44</v>
      </c>
      <c r="J66" s="2" t="s">
        <v>45</v>
      </c>
      <c r="K66" s="2" t="s">
        <v>273</v>
      </c>
      <c r="L66" s="2" t="s">
        <v>48</v>
      </c>
      <c r="M66" s="3">
        <v>45450</v>
      </c>
      <c r="N66" s="3">
        <v>45450</v>
      </c>
      <c r="O66" s="2" t="s">
        <v>49</v>
      </c>
    </row>
    <row r="67" spans="1:15" ht="40.5" x14ac:dyDescent="0.25">
      <c r="A67" s="2">
        <v>2024</v>
      </c>
      <c r="B67" s="3">
        <v>45413</v>
      </c>
      <c r="C67" s="3">
        <v>45443</v>
      </c>
      <c r="D67" s="18">
        <v>2025</v>
      </c>
      <c r="E67" s="9" t="s">
        <v>88</v>
      </c>
      <c r="F67" s="8" t="s">
        <v>162</v>
      </c>
      <c r="G67" s="6">
        <v>45427</v>
      </c>
      <c r="H67" s="7">
        <v>102</v>
      </c>
      <c r="I67" s="2" t="s">
        <v>44</v>
      </c>
      <c r="J67" s="2" t="s">
        <v>45</v>
      </c>
      <c r="K67" s="2" t="s">
        <v>273</v>
      </c>
      <c r="L67" s="2" t="s">
        <v>48</v>
      </c>
      <c r="M67" s="3">
        <v>45450</v>
      </c>
      <c r="N67" s="3">
        <v>45450</v>
      </c>
      <c r="O67" s="2" t="s">
        <v>49</v>
      </c>
    </row>
    <row r="68" spans="1:15" ht="81" x14ac:dyDescent="0.25">
      <c r="A68" s="2">
        <v>2024</v>
      </c>
      <c r="B68" s="3">
        <v>45413</v>
      </c>
      <c r="C68" s="3">
        <v>45443</v>
      </c>
      <c r="D68" s="18">
        <v>227281.4</v>
      </c>
      <c r="E68" s="5" t="s">
        <v>89</v>
      </c>
      <c r="F68" s="8" t="s">
        <v>170</v>
      </c>
      <c r="G68" s="6">
        <v>45427</v>
      </c>
      <c r="H68" s="7">
        <v>103</v>
      </c>
      <c r="I68" s="2" t="s">
        <v>44</v>
      </c>
      <c r="J68" s="2" t="s">
        <v>45</v>
      </c>
      <c r="K68" s="2" t="s">
        <v>273</v>
      </c>
      <c r="L68" s="2" t="s">
        <v>48</v>
      </c>
      <c r="M68" s="3">
        <v>45450</v>
      </c>
      <c r="N68" s="3">
        <v>45450</v>
      </c>
      <c r="O68" s="2" t="s">
        <v>49</v>
      </c>
    </row>
    <row r="69" spans="1:15" ht="81" x14ac:dyDescent="0.25">
      <c r="A69" s="2">
        <v>2024</v>
      </c>
      <c r="B69" s="3">
        <v>45413</v>
      </c>
      <c r="C69" s="3">
        <v>45443</v>
      </c>
      <c r="D69" s="18">
        <f>207812+12652</f>
        <v>220464</v>
      </c>
      <c r="E69" s="5" t="s">
        <v>89</v>
      </c>
      <c r="F69" s="8" t="s">
        <v>171</v>
      </c>
      <c r="G69" s="6">
        <v>45427</v>
      </c>
      <c r="H69" s="7">
        <f>+H68+1</f>
        <v>104</v>
      </c>
      <c r="I69" s="2" t="s">
        <v>44</v>
      </c>
      <c r="J69" s="2" t="s">
        <v>45</v>
      </c>
      <c r="K69" s="2" t="s">
        <v>273</v>
      </c>
      <c r="L69" s="2" t="s">
        <v>48</v>
      </c>
      <c r="M69" s="3">
        <v>45450</v>
      </c>
      <c r="N69" s="3">
        <v>45450</v>
      </c>
      <c r="O69" s="2" t="s">
        <v>49</v>
      </c>
    </row>
    <row r="70" spans="1:15" ht="81" x14ac:dyDescent="0.25">
      <c r="A70" s="2">
        <v>2024</v>
      </c>
      <c r="B70" s="3">
        <v>45413</v>
      </c>
      <c r="C70" s="3">
        <v>45443</v>
      </c>
      <c r="D70" s="18">
        <f>5564.96+3709.97</f>
        <v>9274.93</v>
      </c>
      <c r="E70" s="5" t="s">
        <v>89</v>
      </c>
      <c r="F70" s="8" t="s">
        <v>172</v>
      </c>
      <c r="G70" s="6">
        <v>45427</v>
      </c>
      <c r="H70" s="7">
        <f t="shared" ref="H70:H81" si="3">+H69+1</f>
        <v>105</v>
      </c>
      <c r="I70" s="2" t="s">
        <v>44</v>
      </c>
      <c r="J70" s="2" t="s">
        <v>45</v>
      </c>
      <c r="K70" s="2" t="s">
        <v>273</v>
      </c>
      <c r="L70" s="2" t="s">
        <v>48</v>
      </c>
      <c r="M70" s="3">
        <v>45450</v>
      </c>
      <c r="N70" s="3">
        <v>45450</v>
      </c>
      <c r="O70" s="2" t="s">
        <v>49</v>
      </c>
    </row>
    <row r="71" spans="1:15" ht="81" x14ac:dyDescent="0.25">
      <c r="A71" s="2">
        <v>2024</v>
      </c>
      <c r="B71" s="3">
        <v>45413</v>
      </c>
      <c r="C71" s="3">
        <v>45443</v>
      </c>
      <c r="D71" s="18">
        <f>6716.2+6716.2+6716.2+6716.2+6716+7900.6</f>
        <v>41481.4</v>
      </c>
      <c r="E71" s="5" t="s">
        <v>89</v>
      </c>
      <c r="F71" s="8" t="s">
        <v>173</v>
      </c>
      <c r="G71" s="6">
        <v>45427</v>
      </c>
      <c r="H71" s="7">
        <f t="shared" si="3"/>
        <v>106</v>
      </c>
      <c r="I71" s="2" t="s">
        <v>44</v>
      </c>
      <c r="J71" s="2" t="s">
        <v>45</v>
      </c>
      <c r="K71" s="2" t="s">
        <v>273</v>
      </c>
      <c r="L71" s="2" t="s">
        <v>48</v>
      </c>
      <c r="M71" s="3">
        <v>45450</v>
      </c>
      <c r="N71" s="3">
        <v>45450</v>
      </c>
      <c r="O71" s="2" t="s">
        <v>49</v>
      </c>
    </row>
    <row r="72" spans="1:15" ht="81" x14ac:dyDescent="0.25">
      <c r="A72" s="2">
        <v>2024</v>
      </c>
      <c r="B72" s="3">
        <v>45413</v>
      </c>
      <c r="C72" s="3">
        <v>45443</v>
      </c>
      <c r="D72" s="18">
        <v>133000</v>
      </c>
      <c r="E72" s="5" t="s">
        <v>89</v>
      </c>
      <c r="F72" s="8" t="s">
        <v>174</v>
      </c>
      <c r="G72" s="6">
        <v>45427</v>
      </c>
      <c r="H72" s="7">
        <f t="shared" si="3"/>
        <v>107</v>
      </c>
      <c r="I72" s="2" t="s">
        <v>44</v>
      </c>
      <c r="J72" s="2" t="s">
        <v>45</v>
      </c>
      <c r="K72" s="2" t="s">
        <v>273</v>
      </c>
      <c r="L72" s="2" t="s">
        <v>48</v>
      </c>
      <c r="M72" s="3">
        <v>45450</v>
      </c>
      <c r="N72" s="3">
        <v>45450</v>
      </c>
      <c r="O72" s="2" t="s">
        <v>49</v>
      </c>
    </row>
    <row r="73" spans="1:15" ht="40.5" x14ac:dyDescent="0.25">
      <c r="A73" s="2">
        <v>2024</v>
      </c>
      <c r="B73" s="3">
        <v>45413</v>
      </c>
      <c r="C73" s="3">
        <v>45443</v>
      </c>
      <c r="D73" s="18">
        <v>10800</v>
      </c>
      <c r="E73" s="15" t="s">
        <v>88</v>
      </c>
      <c r="F73" s="8" t="s">
        <v>162</v>
      </c>
      <c r="G73" s="6">
        <v>45427</v>
      </c>
      <c r="H73" s="7">
        <f t="shared" si="3"/>
        <v>108</v>
      </c>
      <c r="I73" s="2" t="s">
        <v>44</v>
      </c>
      <c r="J73" s="2" t="s">
        <v>45</v>
      </c>
      <c r="K73" s="2" t="s">
        <v>273</v>
      </c>
      <c r="L73" s="2" t="s">
        <v>48</v>
      </c>
      <c r="M73" s="3">
        <v>45450</v>
      </c>
      <c r="N73" s="3">
        <v>45450</v>
      </c>
      <c r="O73" s="2" t="s">
        <v>49</v>
      </c>
    </row>
    <row r="74" spans="1:15" ht="40.5" x14ac:dyDescent="0.25">
      <c r="A74" s="2">
        <v>2024</v>
      </c>
      <c r="B74" s="3">
        <v>45413</v>
      </c>
      <c r="C74" s="3">
        <v>45443</v>
      </c>
      <c r="D74" s="20">
        <v>513.22</v>
      </c>
      <c r="E74" s="15" t="s">
        <v>51</v>
      </c>
      <c r="F74" s="8" t="s">
        <v>162</v>
      </c>
      <c r="G74" s="6">
        <v>45427</v>
      </c>
      <c r="H74" s="7">
        <f t="shared" si="3"/>
        <v>109</v>
      </c>
      <c r="I74" s="2" t="s">
        <v>44</v>
      </c>
      <c r="J74" s="2" t="s">
        <v>45</v>
      </c>
      <c r="K74" s="2" t="s">
        <v>273</v>
      </c>
      <c r="L74" s="2" t="s">
        <v>48</v>
      </c>
      <c r="M74" s="3">
        <v>45450</v>
      </c>
      <c r="N74" s="3">
        <v>45450</v>
      </c>
      <c r="O74" s="2" t="s">
        <v>49</v>
      </c>
    </row>
    <row r="75" spans="1:15" ht="40.5" x14ac:dyDescent="0.25">
      <c r="A75" s="2">
        <v>2024</v>
      </c>
      <c r="B75" s="3">
        <v>45413</v>
      </c>
      <c r="C75" s="3">
        <v>45443</v>
      </c>
      <c r="D75" s="18">
        <v>3866.56</v>
      </c>
      <c r="E75" s="15" t="s">
        <v>88</v>
      </c>
      <c r="F75" s="8" t="s">
        <v>162</v>
      </c>
      <c r="G75" s="6">
        <v>45338</v>
      </c>
      <c r="H75" s="7">
        <f t="shared" si="3"/>
        <v>110</v>
      </c>
      <c r="I75" s="2" t="s">
        <v>44</v>
      </c>
      <c r="J75" s="2" t="s">
        <v>45</v>
      </c>
      <c r="K75" s="2" t="s">
        <v>273</v>
      </c>
      <c r="L75" s="2" t="s">
        <v>48</v>
      </c>
      <c r="M75" s="3">
        <v>45450</v>
      </c>
      <c r="N75" s="3">
        <v>45450</v>
      </c>
      <c r="O75" s="2" t="s">
        <v>49</v>
      </c>
    </row>
    <row r="76" spans="1:15" ht="54" x14ac:dyDescent="0.25">
      <c r="A76" s="2">
        <v>2024</v>
      </c>
      <c r="B76" s="3">
        <v>45413</v>
      </c>
      <c r="C76" s="3">
        <v>45443</v>
      </c>
      <c r="D76" s="18">
        <v>37131.03</v>
      </c>
      <c r="E76" s="15" t="s">
        <v>175</v>
      </c>
      <c r="F76" s="8" t="s">
        <v>176</v>
      </c>
      <c r="G76" s="6">
        <v>45338</v>
      </c>
      <c r="H76" s="7">
        <f t="shared" si="3"/>
        <v>111</v>
      </c>
      <c r="I76" s="2" t="s">
        <v>44</v>
      </c>
      <c r="J76" s="2" t="s">
        <v>45</v>
      </c>
      <c r="K76" s="2" t="s">
        <v>273</v>
      </c>
      <c r="L76" s="2" t="s">
        <v>48</v>
      </c>
      <c r="M76" s="3">
        <v>45450</v>
      </c>
      <c r="N76" s="3">
        <v>45450</v>
      </c>
      <c r="O76" s="2" t="s">
        <v>49</v>
      </c>
    </row>
    <row r="77" spans="1:15" ht="40.5" x14ac:dyDescent="0.25">
      <c r="A77" s="2">
        <v>2024</v>
      </c>
      <c r="B77" s="3">
        <v>45413</v>
      </c>
      <c r="C77" s="3">
        <v>45443</v>
      </c>
      <c r="D77" s="20">
        <v>16226.43</v>
      </c>
      <c r="E77" s="15" t="s">
        <v>177</v>
      </c>
      <c r="F77" s="8" t="s">
        <v>178</v>
      </c>
      <c r="G77" s="6">
        <v>45435</v>
      </c>
      <c r="H77" s="7" t="s">
        <v>179</v>
      </c>
      <c r="I77" s="2" t="s">
        <v>44</v>
      </c>
      <c r="J77" s="2" t="s">
        <v>45</v>
      </c>
      <c r="K77" s="2" t="s">
        <v>273</v>
      </c>
      <c r="L77" s="2" t="s">
        <v>48</v>
      </c>
      <c r="M77" s="3">
        <v>45450</v>
      </c>
      <c r="N77" s="3">
        <v>45450</v>
      </c>
      <c r="O77" s="2" t="s">
        <v>49</v>
      </c>
    </row>
    <row r="78" spans="1:15" ht="81" x14ac:dyDescent="0.25">
      <c r="A78" s="2">
        <v>2024</v>
      </c>
      <c r="B78" s="3">
        <v>45413</v>
      </c>
      <c r="C78" s="3">
        <v>45443</v>
      </c>
      <c r="D78" s="20">
        <v>281150.40000000002</v>
      </c>
      <c r="E78" s="5" t="s">
        <v>89</v>
      </c>
      <c r="F78" s="8" t="s">
        <v>180</v>
      </c>
      <c r="G78" s="6">
        <v>45442</v>
      </c>
      <c r="H78" s="7">
        <f>+H76+1</f>
        <v>112</v>
      </c>
      <c r="I78" s="2" t="s">
        <v>44</v>
      </c>
      <c r="J78" s="2" t="s">
        <v>45</v>
      </c>
      <c r="K78" s="2" t="s">
        <v>273</v>
      </c>
      <c r="L78" s="2" t="s">
        <v>48</v>
      </c>
      <c r="M78" s="3">
        <v>45450</v>
      </c>
      <c r="N78" s="3">
        <v>45450</v>
      </c>
      <c r="O78" s="2" t="s">
        <v>49</v>
      </c>
    </row>
    <row r="79" spans="1:15" ht="81" x14ac:dyDescent="0.25">
      <c r="A79" s="2">
        <v>2024</v>
      </c>
      <c r="B79" s="3">
        <v>45413</v>
      </c>
      <c r="C79" s="3">
        <v>45443</v>
      </c>
      <c r="D79" s="20">
        <f>266715.8+12728.8</f>
        <v>279444.59999999998</v>
      </c>
      <c r="E79" s="5" t="s">
        <v>89</v>
      </c>
      <c r="F79" s="8" t="s">
        <v>181</v>
      </c>
      <c r="G79" s="6">
        <v>45442</v>
      </c>
      <c r="H79" s="7">
        <f t="shared" si="3"/>
        <v>113</v>
      </c>
      <c r="I79" s="2" t="s">
        <v>44</v>
      </c>
      <c r="J79" s="2" t="s">
        <v>45</v>
      </c>
      <c r="K79" s="2" t="s">
        <v>273</v>
      </c>
      <c r="L79" s="2" t="s">
        <v>48</v>
      </c>
      <c r="M79" s="3">
        <v>45450</v>
      </c>
      <c r="N79" s="3">
        <v>45450</v>
      </c>
      <c r="O79" s="2" t="s">
        <v>49</v>
      </c>
    </row>
    <row r="80" spans="1:15" ht="81" x14ac:dyDescent="0.25">
      <c r="A80" s="2">
        <v>2024</v>
      </c>
      <c r="B80" s="3">
        <v>45413</v>
      </c>
      <c r="C80" s="3">
        <v>45443</v>
      </c>
      <c r="D80" s="20">
        <f>3452.04+5178.07</f>
        <v>8630.11</v>
      </c>
      <c r="E80" s="5" t="s">
        <v>89</v>
      </c>
      <c r="F80" s="8" t="s">
        <v>182</v>
      </c>
      <c r="G80" s="6">
        <v>45442</v>
      </c>
      <c r="H80" s="7">
        <f t="shared" si="3"/>
        <v>114</v>
      </c>
      <c r="I80" s="2" t="s">
        <v>44</v>
      </c>
      <c r="J80" s="2" t="s">
        <v>45</v>
      </c>
      <c r="K80" s="2" t="s">
        <v>273</v>
      </c>
      <c r="L80" s="2" t="s">
        <v>48</v>
      </c>
      <c r="M80" s="3">
        <v>45450</v>
      </c>
      <c r="N80" s="3">
        <v>45450</v>
      </c>
      <c r="O80" s="2" t="s">
        <v>49</v>
      </c>
    </row>
    <row r="81" spans="1:15" ht="81" x14ac:dyDescent="0.25">
      <c r="A81" s="2">
        <v>2024</v>
      </c>
      <c r="B81" s="3">
        <v>45413</v>
      </c>
      <c r="C81" s="3">
        <v>45443</v>
      </c>
      <c r="D81" s="20">
        <f>6716.2+6716+6716+6716.2+6716.2+7900.6</f>
        <v>41481.199999999997</v>
      </c>
      <c r="E81" s="5" t="s">
        <v>89</v>
      </c>
      <c r="F81" s="8" t="s">
        <v>183</v>
      </c>
      <c r="G81" s="6">
        <v>45442</v>
      </c>
      <c r="H81" s="7">
        <f t="shared" si="3"/>
        <v>115</v>
      </c>
      <c r="I81" s="2" t="s">
        <v>44</v>
      </c>
      <c r="J81" s="2" t="s">
        <v>45</v>
      </c>
      <c r="K81" s="2" t="s">
        <v>273</v>
      </c>
      <c r="L81" s="2" t="s">
        <v>48</v>
      </c>
      <c r="M81" s="3">
        <v>45450</v>
      </c>
      <c r="N81" s="3">
        <v>45450</v>
      </c>
      <c r="O81" s="2" t="s">
        <v>49</v>
      </c>
    </row>
    <row r="82" spans="1:15" ht="94.5" x14ac:dyDescent="0.25">
      <c r="A82" s="2">
        <v>2024</v>
      </c>
      <c r="B82" s="3">
        <v>45413</v>
      </c>
      <c r="C82" s="3">
        <v>45443</v>
      </c>
      <c r="D82" s="4">
        <v>27478.44</v>
      </c>
      <c r="E82" s="5" t="s">
        <v>184</v>
      </c>
      <c r="F82" s="8" t="s">
        <v>185</v>
      </c>
      <c r="G82" s="6">
        <v>45422</v>
      </c>
      <c r="H82" s="7">
        <v>1</v>
      </c>
      <c r="I82" s="2" t="s">
        <v>44</v>
      </c>
      <c r="J82" s="2" t="s">
        <v>45</v>
      </c>
      <c r="K82" s="2" t="s">
        <v>273</v>
      </c>
      <c r="L82" s="2" t="s">
        <v>48</v>
      </c>
      <c r="M82" s="3">
        <v>45450</v>
      </c>
      <c r="N82" s="3">
        <v>45450</v>
      </c>
      <c r="O82" s="2" t="s">
        <v>49</v>
      </c>
    </row>
    <row r="83" spans="1:15" ht="94.5" x14ac:dyDescent="0.25">
      <c r="A83" s="2">
        <v>2024</v>
      </c>
      <c r="B83" s="3">
        <v>45413</v>
      </c>
      <c r="C83" s="3">
        <v>45443</v>
      </c>
      <c r="D83" s="4">
        <v>27478.44</v>
      </c>
      <c r="E83" s="5" t="s">
        <v>186</v>
      </c>
      <c r="F83" s="8" t="s">
        <v>187</v>
      </c>
      <c r="G83" s="6">
        <v>45422</v>
      </c>
      <c r="H83" s="7">
        <f>+H82+1</f>
        <v>2</v>
      </c>
      <c r="I83" s="2" t="s">
        <v>44</v>
      </c>
      <c r="J83" s="2" t="s">
        <v>45</v>
      </c>
      <c r="K83" s="2" t="s">
        <v>273</v>
      </c>
      <c r="L83" s="2" t="s">
        <v>48</v>
      </c>
      <c r="M83" s="3">
        <v>45450</v>
      </c>
      <c r="N83" s="3">
        <v>45450</v>
      </c>
      <c r="O83" s="2" t="s">
        <v>49</v>
      </c>
    </row>
    <row r="84" spans="1:15" ht="108" x14ac:dyDescent="0.25">
      <c r="A84" s="2">
        <v>2024</v>
      </c>
      <c r="B84" s="3">
        <v>45413</v>
      </c>
      <c r="C84" s="3">
        <v>45443</v>
      </c>
      <c r="D84" s="4">
        <v>480</v>
      </c>
      <c r="E84" s="5" t="s">
        <v>184</v>
      </c>
      <c r="F84" s="8" t="s">
        <v>188</v>
      </c>
      <c r="G84" s="6">
        <v>45435</v>
      </c>
      <c r="H84" s="7">
        <f t="shared" ref="H84:H88" si="4">+H83+1</f>
        <v>3</v>
      </c>
      <c r="I84" s="2" t="s">
        <v>44</v>
      </c>
      <c r="J84" s="2" t="s">
        <v>45</v>
      </c>
      <c r="K84" s="2" t="s">
        <v>273</v>
      </c>
      <c r="L84" s="2" t="s">
        <v>48</v>
      </c>
      <c r="M84" s="3">
        <v>45450</v>
      </c>
      <c r="N84" s="3">
        <v>45450</v>
      </c>
      <c r="O84" s="2" t="s">
        <v>49</v>
      </c>
    </row>
    <row r="85" spans="1:15" ht="108" x14ac:dyDescent="0.25">
      <c r="A85" s="2">
        <v>2024</v>
      </c>
      <c r="B85" s="3">
        <v>45413</v>
      </c>
      <c r="C85" s="3">
        <v>45443</v>
      </c>
      <c r="D85" s="4">
        <v>480</v>
      </c>
      <c r="E85" s="5" t="s">
        <v>186</v>
      </c>
      <c r="F85" s="8" t="s">
        <v>189</v>
      </c>
      <c r="G85" s="6">
        <v>45435</v>
      </c>
      <c r="H85" s="7">
        <f t="shared" si="4"/>
        <v>4</v>
      </c>
      <c r="I85" s="2" t="s">
        <v>44</v>
      </c>
      <c r="J85" s="2" t="s">
        <v>45</v>
      </c>
      <c r="K85" s="2" t="s">
        <v>273</v>
      </c>
      <c r="L85" s="2" t="s">
        <v>48</v>
      </c>
      <c r="M85" s="3">
        <v>45450</v>
      </c>
      <c r="N85" s="3">
        <v>45450</v>
      </c>
      <c r="O85" s="2" t="s">
        <v>49</v>
      </c>
    </row>
    <row r="86" spans="1:15" ht="297" x14ac:dyDescent="0.25">
      <c r="A86" s="2">
        <v>2024</v>
      </c>
      <c r="B86" s="3">
        <v>45413</v>
      </c>
      <c r="C86" s="3">
        <v>45443</v>
      </c>
      <c r="D86" s="4">
        <v>480</v>
      </c>
      <c r="E86" s="5" t="s">
        <v>186</v>
      </c>
      <c r="F86" s="8" t="s">
        <v>190</v>
      </c>
      <c r="G86" s="6">
        <v>45441</v>
      </c>
      <c r="H86" s="7">
        <f t="shared" si="4"/>
        <v>5</v>
      </c>
      <c r="I86" s="2" t="s">
        <v>44</v>
      </c>
      <c r="J86" s="2" t="s">
        <v>45</v>
      </c>
      <c r="K86" s="2" t="s">
        <v>273</v>
      </c>
      <c r="L86" s="2" t="s">
        <v>48</v>
      </c>
      <c r="M86" s="3">
        <v>45450</v>
      </c>
      <c r="N86" s="3">
        <v>45450</v>
      </c>
      <c r="O86" s="2" t="s">
        <v>49</v>
      </c>
    </row>
    <row r="87" spans="1:15" ht="297" x14ac:dyDescent="0.25">
      <c r="A87" s="2">
        <v>2024</v>
      </c>
      <c r="B87" s="3">
        <v>45413</v>
      </c>
      <c r="C87" s="3">
        <v>45443</v>
      </c>
      <c r="D87" s="4">
        <v>852</v>
      </c>
      <c r="E87" s="5" t="s">
        <v>184</v>
      </c>
      <c r="F87" s="8" t="s">
        <v>191</v>
      </c>
      <c r="G87" s="6">
        <v>45441</v>
      </c>
      <c r="H87" s="7">
        <f t="shared" si="4"/>
        <v>6</v>
      </c>
      <c r="I87" s="2" t="s">
        <v>44</v>
      </c>
      <c r="J87" s="2" t="s">
        <v>45</v>
      </c>
      <c r="K87" s="2" t="s">
        <v>273</v>
      </c>
      <c r="L87" s="2" t="s">
        <v>48</v>
      </c>
      <c r="M87" s="3">
        <v>45450</v>
      </c>
      <c r="N87" s="3">
        <v>45450</v>
      </c>
      <c r="O87" s="2" t="s">
        <v>49</v>
      </c>
    </row>
    <row r="88" spans="1:15" ht="297" x14ac:dyDescent="0.25">
      <c r="A88" s="2">
        <v>2024</v>
      </c>
      <c r="B88" s="3">
        <v>45413</v>
      </c>
      <c r="C88" s="3">
        <v>45443</v>
      </c>
      <c r="D88" s="4">
        <v>670</v>
      </c>
      <c r="E88" s="5" t="s">
        <v>58</v>
      </c>
      <c r="F88" s="8" t="s">
        <v>192</v>
      </c>
      <c r="G88" s="6">
        <v>45441</v>
      </c>
      <c r="H88" s="7">
        <f t="shared" si="4"/>
        <v>7</v>
      </c>
      <c r="I88" s="2" t="s">
        <v>44</v>
      </c>
      <c r="J88" s="2" t="s">
        <v>45</v>
      </c>
      <c r="K88" s="2" t="s">
        <v>273</v>
      </c>
      <c r="L88" s="2" t="s">
        <v>48</v>
      </c>
      <c r="M88" s="3">
        <v>45450</v>
      </c>
      <c r="N88" s="3">
        <v>45450</v>
      </c>
      <c r="O88" s="2" t="s">
        <v>49</v>
      </c>
    </row>
    <row r="89" spans="1:15" ht="67.5" x14ac:dyDescent="0.25">
      <c r="A89" s="2">
        <v>2024</v>
      </c>
      <c r="B89" s="3">
        <v>45413</v>
      </c>
      <c r="C89" s="3">
        <v>45443</v>
      </c>
      <c r="D89" s="4">
        <v>480</v>
      </c>
      <c r="E89" s="5" t="s">
        <v>193</v>
      </c>
      <c r="F89" s="8" t="s">
        <v>194</v>
      </c>
      <c r="G89" s="6">
        <v>45420</v>
      </c>
      <c r="H89" s="7">
        <v>1</v>
      </c>
      <c r="I89" s="2" t="s">
        <v>44</v>
      </c>
      <c r="J89" s="2" t="s">
        <v>45</v>
      </c>
      <c r="K89" s="2" t="s">
        <v>273</v>
      </c>
      <c r="L89" s="2" t="s">
        <v>48</v>
      </c>
      <c r="M89" s="3">
        <v>45450</v>
      </c>
      <c r="N89" s="3">
        <v>45450</v>
      </c>
      <c r="O89" s="2" t="s">
        <v>49</v>
      </c>
    </row>
    <row r="90" spans="1:15" ht="67.5" x14ac:dyDescent="0.25">
      <c r="A90" s="2">
        <v>2024</v>
      </c>
      <c r="B90" s="3">
        <v>45413</v>
      </c>
      <c r="C90" s="3">
        <v>45443</v>
      </c>
      <c r="D90" s="4">
        <v>880</v>
      </c>
      <c r="E90" s="5" t="s">
        <v>59</v>
      </c>
      <c r="F90" s="8" t="s">
        <v>195</v>
      </c>
      <c r="G90" s="6">
        <v>45428</v>
      </c>
      <c r="H90" s="7">
        <v>2</v>
      </c>
      <c r="I90" s="2" t="s">
        <v>44</v>
      </c>
      <c r="J90" s="2" t="s">
        <v>45</v>
      </c>
      <c r="K90" s="2" t="s">
        <v>273</v>
      </c>
      <c r="L90" s="2" t="s">
        <v>48</v>
      </c>
      <c r="M90" s="3">
        <v>45450</v>
      </c>
      <c r="N90" s="3">
        <v>45450</v>
      </c>
      <c r="O90" s="2" t="s">
        <v>49</v>
      </c>
    </row>
    <row r="91" spans="1:15" ht="108" x14ac:dyDescent="0.25">
      <c r="A91" s="2">
        <v>2024</v>
      </c>
      <c r="B91" s="3">
        <v>45413</v>
      </c>
      <c r="C91" s="3">
        <v>45443</v>
      </c>
      <c r="D91" s="4">
        <v>8400</v>
      </c>
      <c r="E91" s="5" t="s">
        <v>54</v>
      </c>
      <c r="F91" s="8" t="s">
        <v>196</v>
      </c>
      <c r="G91" s="6">
        <v>45425</v>
      </c>
      <c r="H91" s="7">
        <v>1</v>
      </c>
      <c r="I91" s="2" t="s">
        <v>44</v>
      </c>
      <c r="J91" s="2" t="s">
        <v>45</v>
      </c>
      <c r="K91" s="2" t="s">
        <v>273</v>
      </c>
      <c r="L91" s="2" t="s">
        <v>48</v>
      </c>
      <c r="M91" s="3">
        <v>45450</v>
      </c>
      <c r="N91" s="3">
        <v>45450</v>
      </c>
      <c r="O91" s="2" t="s">
        <v>49</v>
      </c>
    </row>
    <row r="92" spans="1:15" ht="189" x14ac:dyDescent="0.25">
      <c r="A92" s="2">
        <v>2024</v>
      </c>
      <c r="B92" s="3">
        <v>45413</v>
      </c>
      <c r="C92" s="3">
        <v>45443</v>
      </c>
      <c r="D92" s="4">
        <v>5910</v>
      </c>
      <c r="E92" s="5" t="s">
        <v>57</v>
      </c>
      <c r="F92" s="8" t="s">
        <v>197</v>
      </c>
      <c r="G92" s="6">
        <v>45434</v>
      </c>
      <c r="H92" s="7">
        <v>2</v>
      </c>
      <c r="I92" s="2" t="s">
        <v>44</v>
      </c>
      <c r="J92" s="2" t="s">
        <v>45</v>
      </c>
      <c r="K92" s="2" t="s">
        <v>273</v>
      </c>
      <c r="L92" s="2" t="s">
        <v>48</v>
      </c>
      <c r="M92" s="3">
        <v>45450</v>
      </c>
      <c r="N92" s="3">
        <v>45450</v>
      </c>
      <c r="O92" s="2" t="s">
        <v>49</v>
      </c>
    </row>
    <row r="93" spans="1:15" ht="216" x14ac:dyDescent="0.25">
      <c r="A93" s="2">
        <v>2024</v>
      </c>
      <c r="B93" s="3">
        <v>45413</v>
      </c>
      <c r="C93" s="3">
        <v>45443</v>
      </c>
      <c r="D93" s="4">
        <v>700</v>
      </c>
      <c r="E93" s="5" t="s">
        <v>198</v>
      </c>
      <c r="F93" s="8" t="s">
        <v>199</v>
      </c>
      <c r="G93" s="6">
        <v>45439</v>
      </c>
      <c r="H93" s="7">
        <v>3</v>
      </c>
      <c r="I93" s="2" t="s">
        <v>44</v>
      </c>
      <c r="J93" s="2" t="s">
        <v>45</v>
      </c>
      <c r="K93" s="2" t="s">
        <v>273</v>
      </c>
      <c r="L93" s="2" t="s">
        <v>48</v>
      </c>
      <c r="M93" s="3">
        <v>45450</v>
      </c>
      <c r="N93" s="3">
        <v>45450</v>
      </c>
      <c r="O93" s="2" t="s">
        <v>49</v>
      </c>
    </row>
    <row r="94" spans="1:15" ht="243" x14ac:dyDescent="0.25">
      <c r="A94" s="2">
        <v>2024</v>
      </c>
      <c r="B94" s="3">
        <v>45413</v>
      </c>
      <c r="C94" s="3">
        <v>45443</v>
      </c>
      <c r="D94" s="4">
        <v>800</v>
      </c>
      <c r="E94" s="5" t="s">
        <v>67</v>
      </c>
      <c r="F94" s="8" t="s">
        <v>200</v>
      </c>
      <c r="G94" s="6">
        <v>45440</v>
      </c>
      <c r="H94" s="7">
        <v>4</v>
      </c>
      <c r="I94" s="2" t="s">
        <v>44</v>
      </c>
      <c r="J94" s="2" t="s">
        <v>45</v>
      </c>
      <c r="K94" s="2" t="s">
        <v>273</v>
      </c>
      <c r="L94" s="2" t="s">
        <v>48</v>
      </c>
      <c r="M94" s="3">
        <v>45450</v>
      </c>
      <c r="N94" s="3">
        <v>45450</v>
      </c>
      <c r="O94" s="2" t="s">
        <v>49</v>
      </c>
    </row>
    <row r="95" spans="1:15" ht="108" x14ac:dyDescent="0.25">
      <c r="A95" s="2">
        <v>2024</v>
      </c>
      <c r="B95" s="3">
        <v>45413</v>
      </c>
      <c r="C95" s="3">
        <v>45443</v>
      </c>
      <c r="D95" s="4">
        <v>15580.28</v>
      </c>
      <c r="E95" s="5" t="s">
        <v>76</v>
      </c>
      <c r="F95" s="8" t="s">
        <v>201</v>
      </c>
      <c r="G95" s="6">
        <v>45442</v>
      </c>
      <c r="H95" s="7">
        <f>+H94+1</f>
        <v>5</v>
      </c>
      <c r="I95" s="2" t="s">
        <v>44</v>
      </c>
      <c r="J95" s="2" t="s">
        <v>45</v>
      </c>
      <c r="K95" s="2" t="s">
        <v>273</v>
      </c>
      <c r="L95" s="2" t="s">
        <v>48</v>
      </c>
      <c r="M95" s="3">
        <v>45450</v>
      </c>
      <c r="N95" s="3">
        <v>45450</v>
      </c>
      <c r="O95" s="2" t="s">
        <v>49</v>
      </c>
    </row>
    <row r="96" spans="1:15" ht="108" x14ac:dyDescent="0.25">
      <c r="A96" s="2">
        <v>2024</v>
      </c>
      <c r="B96" s="3">
        <v>45413</v>
      </c>
      <c r="C96" s="3">
        <v>45443</v>
      </c>
      <c r="D96" s="4">
        <v>15580.28</v>
      </c>
      <c r="E96" s="5" t="s">
        <v>78</v>
      </c>
      <c r="F96" s="8" t="s">
        <v>202</v>
      </c>
      <c r="G96" s="6">
        <v>45442</v>
      </c>
      <c r="H96" s="7">
        <f t="shared" ref="H96:H145" si="5">+H95+1</f>
        <v>6</v>
      </c>
      <c r="I96" s="2" t="s">
        <v>44</v>
      </c>
      <c r="J96" s="2" t="s">
        <v>45</v>
      </c>
      <c r="K96" s="2" t="s">
        <v>273</v>
      </c>
      <c r="L96" s="2" t="s">
        <v>48</v>
      </c>
      <c r="M96" s="3">
        <v>45450</v>
      </c>
      <c r="N96" s="3">
        <v>45450</v>
      </c>
      <c r="O96" s="2" t="s">
        <v>49</v>
      </c>
    </row>
    <row r="97" spans="1:15" ht="108" x14ac:dyDescent="0.25">
      <c r="A97" s="2">
        <v>2024</v>
      </c>
      <c r="B97" s="3">
        <v>45413</v>
      </c>
      <c r="C97" s="3">
        <v>45443</v>
      </c>
      <c r="D97" s="4">
        <v>25906.03</v>
      </c>
      <c r="E97" s="5" t="s">
        <v>203</v>
      </c>
      <c r="F97" s="8" t="s">
        <v>204</v>
      </c>
      <c r="G97" s="6">
        <v>45440</v>
      </c>
      <c r="H97" s="7">
        <f t="shared" si="5"/>
        <v>7</v>
      </c>
      <c r="I97" s="2" t="s">
        <v>44</v>
      </c>
      <c r="J97" s="2" t="s">
        <v>45</v>
      </c>
      <c r="K97" s="2" t="s">
        <v>273</v>
      </c>
      <c r="L97" s="2" t="s">
        <v>48</v>
      </c>
      <c r="M97" s="3">
        <v>45450</v>
      </c>
      <c r="N97" s="3">
        <v>45450</v>
      </c>
      <c r="O97" s="2" t="s">
        <v>49</v>
      </c>
    </row>
    <row r="98" spans="1:15" ht="108" x14ac:dyDescent="0.25">
      <c r="A98" s="2">
        <v>2024</v>
      </c>
      <c r="B98" s="3">
        <v>45413</v>
      </c>
      <c r="C98" s="3">
        <v>45443</v>
      </c>
      <c r="D98" s="4">
        <v>15580.28</v>
      </c>
      <c r="E98" s="5" t="s">
        <v>205</v>
      </c>
      <c r="F98" s="8" t="s">
        <v>206</v>
      </c>
      <c r="G98" s="6">
        <v>45442</v>
      </c>
      <c r="H98" s="7">
        <f t="shared" si="5"/>
        <v>8</v>
      </c>
      <c r="I98" s="2" t="s">
        <v>44</v>
      </c>
      <c r="J98" s="2" t="s">
        <v>45</v>
      </c>
      <c r="K98" s="2" t="s">
        <v>273</v>
      </c>
      <c r="L98" s="2" t="s">
        <v>48</v>
      </c>
      <c r="M98" s="3">
        <v>45450</v>
      </c>
      <c r="N98" s="3">
        <v>45450</v>
      </c>
      <c r="O98" s="2" t="s">
        <v>49</v>
      </c>
    </row>
    <row r="99" spans="1:15" ht="108" x14ac:dyDescent="0.25">
      <c r="A99" s="2">
        <v>2024</v>
      </c>
      <c r="B99" s="3">
        <v>45413</v>
      </c>
      <c r="C99" s="3">
        <v>45443</v>
      </c>
      <c r="D99" s="4">
        <v>15580.28</v>
      </c>
      <c r="E99" s="5" t="s">
        <v>61</v>
      </c>
      <c r="F99" s="8" t="s">
        <v>207</v>
      </c>
      <c r="G99" s="6">
        <v>45442</v>
      </c>
      <c r="H99" s="7">
        <f t="shared" si="5"/>
        <v>9</v>
      </c>
      <c r="I99" s="2" t="s">
        <v>44</v>
      </c>
      <c r="J99" s="2" t="s">
        <v>45</v>
      </c>
      <c r="K99" s="2" t="s">
        <v>273</v>
      </c>
      <c r="L99" s="2" t="s">
        <v>48</v>
      </c>
      <c r="M99" s="3">
        <v>45450</v>
      </c>
      <c r="N99" s="3">
        <v>45450</v>
      </c>
      <c r="O99" s="2" t="s">
        <v>49</v>
      </c>
    </row>
    <row r="100" spans="1:15" ht="108" x14ac:dyDescent="0.25">
      <c r="A100" s="2">
        <v>2024</v>
      </c>
      <c r="B100" s="3">
        <v>45413</v>
      </c>
      <c r="C100" s="3">
        <v>45443</v>
      </c>
      <c r="D100" s="4">
        <v>15580.28</v>
      </c>
      <c r="E100" s="5" t="s">
        <v>208</v>
      </c>
      <c r="F100" s="8" t="s">
        <v>209</v>
      </c>
      <c r="G100" s="6">
        <v>45442</v>
      </c>
      <c r="H100" s="7">
        <f t="shared" si="5"/>
        <v>10</v>
      </c>
      <c r="I100" s="2" t="s">
        <v>44</v>
      </c>
      <c r="J100" s="2" t="s">
        <v>45</v>
      </c>
      <c r="K100" s="2" t="s">
        <v>273</v>
      </c>
      <c r="L100" s="2" t="s">
        <v>48</v>
      </c>
      <c r="M100" s="3">
        <v>45450</v>
      </c>
      <c r="N100" s="3">
        <v>45450</v>
      </c>
      <c r="O100" s="2" t="s">
        <v>49</v>
      </c>
    </row>
    <row r="101" spans="1:15" ht="108" x14ac:dyDescent="0.25">
      <c r="A101" s="2">
        <v>2024</v>
      </c>
      <c r="B101" s="3">
        <v>45413</v>
      </c>
      <c r="C101" s="3">
        <v>45443</v>
      </c>
      <c r="D101" s="4">
        <v>14392.24</v>
      </c>
      <c r="E101" s="5" t="s">
        <v>75</v>
      </c>
      <c r="F101" s="8" t="s">
        <v>210</v>
      </c>
      <c r="G101" s="6">
        <v>45442</v>
      </c>
      <c r="H101" s="7">
        <f t="shared" si="5"/>
        <v>11</v>
      </c>
      <c r="I101" s="2" t="s">
        <v>44</v>
      </c>
      <c r="J101" s="2" t="s">
        <v>45</v>
      </c>
      <c r="K101" s="2" t="s">
        <v>273</v>
      </c>
      <c r="L101" s="2" t="s">
        <v>48</v>
      </c>
      <c r="M101" s="3">
        <v>45450</v>
      </c>
      <c r="N101" s="3">
        <v>45450</v>
      </c>
      <c r="O101" s="2" t="s">
        <v>49</v>
      </c>
    </row>
    <row r="102" spans="1:15" ht="108" x14ac:dyDescent="0.25">
      <c r="A102" s="2">
        <v>2024</v>
      </c>
      <c r="B102" s="3">
        <v>45413</v>
      </c>
      <c r="C102" s="3">
        <v>45443</v>
      </c>
      <c r="D102" s="4">
        <v>15580.28</v>
      </c>
      <c r="E102" s="5" t="s">
        <v>79</v>
      </c>
      <c r="F102" s="8" t="s">
        <v>211</v>
      </c>
      <c r="G102" s="6">
        <v>45442</v>
      </c>
      <c r="H102" s="7">
        <f t="shared" si="5"/>
        <v>12</v>
      </c>
      <c r="I102" s="2" t="s">
        <v>44</v>
      </c>
      <c r="J102" s="2" t="s">
        <v>45</v>
      </c>
      <c r="K102" s="2" t="s">
        <v>273</v>
      </c>
      <c r="L102" s="2" t="s">
        <v>48</v>
      </c>
      <c r="M102" s="3">
        <v>45450</v>
      </c>
      <c r="N102" s="3">
        <v>45450</v>
      </c>
      <c r="O102" s="2" t="s">
        <v>49</v>
      </c>
    </row>
    <row r="103" spans="1:15" ht="108" x14ac:dyDescent="0.25">
      <c r="A103" s="2">
        <v>2024</v>
      </c>
      <c r="B103" s="3">
        <v>45413</v>
      </c>
      <c r="C103" s="3">
        <v>45443</v>
      </c>
      <c r="D103" s="4">
        <v>15580.28</v>
      </c>
      <c r="E103" s="5" t="s">
        <v>73</v>
      </c>
      <c r="F103" s="8" t="s">
        <v>212</v>
      </c>
      <c r="G103" s="6">
        <v>45442</v>
      </c>
      <c r="H103" s="7">
        <f t="shared" si="5"/>
        <v>13</v>
      </c>
      <c r="I103" s="2" t="s">
        <v>44</v>
      </c>
      <c r="J103" s="2" t="s">
        <v>45</v>
      </c>
      <c r="K103" s="2" t="s">
        <v>273</v>
      </c>
      <c r="L103" s="2" t="s">
        <v>48</v>
      </c>
      <c r="M103" s="3">
        <v>45450</v>
      </c>
      <c r="N103" s="3">
        <v>45450</v>
      </c>
      <c r="O103" s="2" t="s">
        <v>49</v>
      </c>
    </row>
    <row r="104" spans="1:15" ht="108" x14ac:dyDescent="0.25">
      <c r="A104" s="2">
        <v>2024</v>
      </c>
      <c r="B104" s="3">
        <v>45413</v>
      </c>
      <c r="C104" s="3">
        <v>45443</v>
      </c>
      <c r="D104" s="4">
        <v>15580.28</v>
      </c>
      <c r="E104" s="5" t="s">
        <v>213</v>
      </c>
      <c r="F104" s="8" t="s">
        <v>214</v>
      </c>
      <c r="G104" s="6">
        <v>45442</v>
      </c>
      <c r="H104" s="7">
        <f t="shared" si="5"/>
        <v>14</v>
      </c>
      <c r="I104" s="2" t="s">
        <v>44</v>
      </c>
      <c r="J104" s="2" t="s">
        <v>45</v>
      </c>
      <c r="K104" s="2" t="s">
        <v>273</v>
      </c>
      <c r="L104" s="2" t="s">
        <v>48</v>
      </c>
      <c r="M104" s="3">
        <v>45450</v>
      </c>
      <c r="N104" s="3">
        <v>45450</v>
      </c>
      <c r="O104" s="2" t="s">
        <v>49</v>
      </c>
    </row>
    <row r="105" spans="1:15" ht="108" x14ac:dyDescent="0.25">
      <c r="A105" s="2">
        <v>2024</v>
      </c>
      <c r="B105" s="3">
        <v>45413</v>
      </c>
      <c r="C105" s="3">
        <v>45443</v>
      </c>
      <c r="D105" s="4">
        <v>15580.28</v>
      </c>
      <c r="E105" s="5" t="s">
        <v>80</v>
      </c>
      <c r="F105" s="8" t="s">
        <v>215</v>
      </c>
      <c r="G105" s="6">
        <v>45442</v>
      </c>
      <c r="H105" s="7">
        <f t="shared" si="5"/>
        <v>15</v>
      </c>
      <c r="I105" s="2" t="s">
        <v>44</v>
      </c>
      <c r="J105" s="2" t="s">
        <v>45</v>
      </c>
      <c r="K105" s="2" t="s">
        <v>273</v>
      </c>
      <c r="L105" s="2" t="s">
        <v>48</v>
      </c>
      <c r="M105" s="3">
        <v>45450</v>
      </c>
      <c r="N105" s="3">
        <v>45450</v>
      </c>
      <c r="O105" s="2" t="s">
        <v>49</v>
      </c>
    </row>
    <row r="106" spans="1:15" ht="108" x14ac:dyDescent="0.25">
      <c r="A106" s="2">
        <v>2024</v>
      </c>
      <c r="B106" s="3">
        <v>45413</v>
      </c>
      <c r="C106" s="3">
        <v>45443</v>
      </c>
      <c r="D106" s="4">
        <v>15580.28</v>
      </c>
      <c r="E106" s="5" t="s">
        <v>74</v>
      </c>
      <c r="F106" s="8" t="s">
        <v>216</v>
      </c>
      <c r="G106" s="6">
        <v>45442</v>
      </c>
      <c r="H106" s="7">
        <f t="shared" si="5"/>
        <v>16</v>
      </c>
      <c r="I106" s="2" t="s">
        <v>44</v>
      </c>
      <c r="J106" s="2" t="s">
        <v>45</v>
      </c>
      <c r="K106" s="2" t="s">
        <v>273</v>
      </c>
      <c r="L106" s="2" t="s">
        <v>48</v>
      </c>
      <c r="M106" s="3">
        <v>45450</v>
      </c>
      <c r="N106" s="3">
        <v>45450</v>
      </c>
      <c r="O106" s="2" t="s">
        <v>49</v>
      </c>
    </row>
    <row r="107" spans="1:15" ht="108" x14ac:dyDescent="0.25">
      <c r="A107" s="2">
        <v>2024</v>
      </c>
      <c r="B107" s="3">
        <v>45413</v>
      </c>
      <c r="C107" s="3">
        <v>45443</v>
      </c>
      <c r="D107" s="4">
        <v>14392.24</v>
      </c>
      <c r="E107" s="5" t="s">
        <v>217</v>
      </c>
      <c r="F107" s="8" t="s">
        <v>218</v>
      </c>
      <c r="G107" s="6">
        <v>45442</v>
      </c>
      <c r="H107" s="7">
        <f t="shared" si="5"/>
        <v>17</v>
      </c>
      <c r="I107" s="2" t="s">
        <v>44</v>
      </c>
      <c r="J107" s="2" t="s">
        <v>45</v>
      </c>
      <c r="K107" s="2" t="s">
        <v>273</v>
      </c>
      <c r="L107" s="2" t="s">
        <v>48</v>
      </c>
      <c r="M107" s="3">
        <v>45450</v>
      </c>
      <c r="N107" s="3">
        <v>45450</v>
      </c>
      <c r="O107" s="2" t="s">
        <v>49</v>
      </c>
    </row>
    <row r="108" spans="1:15" ht="108" x14ac:dyDescent="0.25">
      <c r="A108" s="2">
        <v>2024</v>
      </c>
      <c r="B108" s="3">
        <v>45413</v>
      </c>
      <c r="C108" s="3">
        <v>45443</v>
      </c>
      <c r="D108" s="4">
        <v>15580.28</v>
      </c>
      <c r="E108" s="5" t="s">
        <v>219</v>
      </c>
      <c r="F108" s="8" t="s">
        <v>220</v>
      </c>
      <c r="G108" s="6">
        <v>45442</v>
      </c>
      <c r="H108" s="7">
        <f t="shared" si="5"/>
        <v>18</v>
      </c>
      <c r="I108" s="2" t="s">
        <v>44</v>
      </c>
      <c r="J108" s="2" t="s">
        <v>45</v>
      </c>
      <c r="K108" s="2" t="s">
        <v>273</v>
      </c>
      <c r="L108" s="2" t="s">
        <v>48</v>
      </c>
      <c r="M108" s="3">
        <v>45450</v>
      </c>
      <c r="N108" s="3">
        <v>45450</v>
      </c>
      <c r="O108" s="2" t="s">
        <v>49</v>
      </c>
    </row>
    <row r="109" spans="1:15" ht="108" x14ac:dyDescent="0.25">
      <c r="A109" s="2">
        <v>2024</v>
      </c>
      <c r="B109" s="3">
        <v>45413</v>
      </c>
      <c r="C109" s="3">
        <v>45443</v>
      </c>
      <c r="D109" s="4">
        <v>15580.28</v>
      </c>
      <c r="E109" s="5" t="s">
        <v>81</v>
      </c>
      <c r="F109" s="8" t="s">
        <v>221</v>
      </c>
      <c r="G109" s="6">
        <v>45442</v>
      </c>
      <c r="H109" s="7">
        <f t="shared" si="5"/>
        <v>19</v>
      </c>
      <c r="I109" s="2" t="s">
        <v>44</v>
      </c>
      <c r="J109" s="2" t="s">
        <v>45</v>
      </c>
      <c r="K109" s="2" t="s">
        <v>273</v>
      </c>
      <c r="L109" s="2" t="s">
        <v>48</v>
      </c>
      <c r="M109" s="3">
        <v>45450</v>
      </c>
      <c r="N109" s="3">
        <v>45450</v>
      </c>
      <c r="O109" s="2" t="s">
        <v>49</v>
      </c>
    </row>
    <row r="110" spans="1:15" ht="108" x14ac:dyDescent="0.25">
      <c r="A110" s="2">
        <v>2024</v>
      </c>
      <c r="B110" s="3">
        <v>45413</v>
      </c>
      <c r="C110" s="3">
        <v>45443</v>
      </c>
      <c r="D110" s="4">
        <v>14392.24</v>
      </c>
      <c r="E110" s="5" t="s">
        <v>66</v>
      </c>
      <c r="F110" s="8" t="s">
        <v>222</v>
      </c>
      <c r="G110" s="6">
        <v>45442</v>
      </c>
      <c r="H110" s="7">
        <f t="shared" si="5"/>
        <v>20</v>
      </c>
      <c r="I110" s="2" t="s">
        <v>44</v>
      </c>
      <c r="J110" s="2" t="s">
        <v>45</v>
      </c>
      <c r="K110" s="2" t="s">
        <v>273</v>
      </c>
      <c r="L110" s="2" t="s">
        <v>48</v>
      </c>
      <c r="M110" s="3">
        <v>45450</v>
      </c>
      <c r="N110" s="3">
        <v>45450</v>
      </c>
      <c r="O110" s="2" t="s">
        <v>49</v>
      </c>
    </row>
    <row r="111" spans="1:15" ht="108" x14ac:dyDescent="0.25">
      <c r="A111" s="2">
        <v>2024</v>
      </c>
      <c r="B111" s="3">
        <v>45413</v>
      </c>
      <c r="C111" s="3">
        <v>45443</v>
      </c>
      <c r="D111" s="4">
        <v>15580.28</v>
      </c>
      <c r="E111" s="5" t="s">
        <v>223</v>
      </c>
      <c r="F111" s="8" t="s">
        <v>224</v>
      </c>
      <c r="G111" s="6">
        <v>45442</v>
      </c>
      <c r="H111" s="7">
        <f t="shared" si="5"/>
        <v>21</v>
      </c>
      <c r="I111" s="2" t="s">
        <v>44</v>
      </c>
      <c r="J111" s="2" t="s">
        <v>45</v>
      </c>
      <c r="K111" s="2" t="s">
        <v>273</v>
      </c>
      <c r="L111" s="2" t="s">
        <v>48</v>
      </c>
      <c r="M111" s="3">
        <v>45450</v>
      </c>
      <c r="N111" s="3">
        <v>45450</v>
      </c>
      <c r="O111" s="2" t="s">
        <v>49</v>
      </c>
    </row>
    <row r="112" spans="1:15" ht="108" x14ac:dyDescent="0.25">
      <c r="A112" s="2">
        <v>2024</v>
      </c>
      <c r="B112" s="3">
        <v>45413</v>
      </c>
      <c r="C112" s="3">
        <v>45443</v>
      </c>
      <c r="D112" s="4">
        <v>14392.24</v>
      </c>
      <c r="E112" s="5" t="s">
        <v>65</v>
      </c>
      <c r="F112" s="8" t="s">
        <v>225</v>
      </c>
      <c r="G112" s="6">
        <v>45442</v>
      </c>
      <c r="H112" s="7">
        <f t="shared" si="5"/>
        <v>22</v>
      </c>
      <c r="I112" s="2" t="s">
        <v>44</v>
      </c>
      <c r="J112" s="2" t="s">
        <v>45</v>
      </c>
      <c r="K112" s="2" t="s">
        <v>273</v>
      </c>
      <c r="L112" s="2" t="s">
        <v>48</v>
      </c>
      <c r="M112" s="3">
        <v>45450</v>
      </c>
      <c r="N112" s="3">
        <v>45450</v>
      </c>
      <c r="O112" s="2" t="s">
        <v>49</v>
      </c>
    </row>
    <row r="113" spans="1:15" ht="108" x14ac:dyDescent="0.25">
      <c r="A113" s="2">
        <v>2024</v>
      </c>
      <c r="B113" s="3">
        <v>45413</v>
      </c>
      <c r="C113" s="3">
        <v>45443</v>
      </c>
      <c r="D113" s="4">
        <v>14392.24</v>
      </c>
      <c r="E113" s="5" t="s">
        <v>77</v>
      </c>
      <c r="F113" s="8" t="s">
        <v>226</v>
      </c>
      <c r="G113" s="6">
        <v>45442</v>
      </c>
      <c r="H113" s="7">
        <f t="shared" si="5"/>
        <v>23</v>
      </c>
      <c r="I113" s="2" t="s">
        <v>44</v>
      </c>
      <c r="J113" s="2" t="s">
        <v>45</v>
      </c>
      <c r="K113" s="2" t="s">
        <v>273</v>
      </c>
      <c r="L113" s="2" t="s">
        <v>48</v>
      </c>
      <c r="M113" s="3">
        <v>45450</v>
      </c>
      <c r="N113" s="3">
        <v>45450</v>
      </c>
      <c r="O113" s="2" t="s">
        <v>49</v>
      </c>
    </row>
    <row r="114" spans="1:15" ht="108" x14ac:dyDescent="0.25">
      <c r="A114" s="2">
        <v>2024</v>
      </c>
      <c r="B114" s="3">
        <v>45413</v>
      </c>
      <c r="C114" s="3">
        <v>45443</v>
      </c>
      <c r="D114" s="4">
        <v>15580.28</v>
      </c>
      <c r="E114" s="5" t="s">
        <v>60</v>
      </c>
      <c r="F114" s="8" t="s">
        <v>227</v>
      </c>
      <c r="G114" s="6">
        <v>45442</v>
      </c>
      <c r="H114" s="7">
        <f t="shared" si="5"/>
        <v>24</v>
      </c>
      <c r="I114" s="2" t="s">
        <v>44</v>
      </c>
      <c r="J114" s="2" t="s">
        <v>45</v>
      </c>
      <c r="K114" s="2" t="s">
        <v>273</v>
      </c>
      <c r="L114" s="2" t="s">
        <v>48</v>
      </c>
      <c r="M114" s="3">
        <v>45450</v>
      </c>
      <c r="N114" s="3">
        <v>45450</v>
      </c>
      <c r="O114" s="2" t="s">
        <v>49</v>
      </c>
    </row>
    <row r="115" spans="1:15" ht="108" x14ac:dyDescent="0.25">
      <c r="A115" s="2">
        <v>2024</v>
      </c>
      <c r="B115" s="3">
        <v>45413</v>
      </c>
      <c r="C115" s="3">
        <v>45443</v>
      </c>
      <c r="D115" s="4">
        <v>15580.28</v>
      </c>
      <c r="E115" s="5" t="s">
        <v>228</v>
      </c>
      <c r="F115" s="8" t="s">
        <v>229</v>
      </c>
      <c r="G115" s="6">
        <v>45442</v>
      </c>
      <c r="H115" s="7">
        <f t="shared" si="5"/>
        <v>25</v>
      </c>
      <c r="I115" s="2" t="s">
        <v>44</v>
      </c>
      <c r="J115" s="2" t="s">
        <v>45</v>
      </c>
      <c r="K115" s="2" t="s">
        <v>273</v>
      </c>
      <c r="L115" s="2" t="s">
        <v>48</v>
      </c>
      <c r="M115" s="3">
        <v>45450</v>
      </c>
      <c r="N115" s="3">
        <v>45450</v>
      </c>
      <c r="O115" s="2" t="s">
        <v>49</v>
      </c>
    </row>
    <row r="116" spans="1:15" ht="108" x14ac:dyDescent="0.25">
      <c r="A116" s="2">
        <v>2024</v>
      </c>
      <c r="B116" s="3">
        <v>45413</v>
      </c>
      <c r="C116" s="3">
        <v>45443</v>
      </c>
      <c r="D116" s="4">
        <v>15580.28</v>
      </c>
      <c r="E116" s="5" t="s">
        <v>230</v>
      </c>
      <c r="F116" s="8" t="s">
        <v>231</v>
      </c>
      <c r="G116" s="6">
        <v>45442</v>
      </c>
      <c r="H116" s="7">
        <f t="shared" si="5"/>
        <v>26</v>
      </c>
      <c r="I116" s="2" t="s">
        <v>44</v>
      </c>
      <c r="J116" s="2" t="s">
        <v>45</v>
      </c>
      <c r="K116" s="2" t="s">
        <v>273</v>
      </c>
      <c r="L116" s="2" t="s">
        <v>48</v>
      </c>
      <c r="M116" s="3">
        <v>45450</v>
      </c>
      <c r="N116" s="3">
        <v>45450</v>
      </c>
      <c r="O116" s="2" t="s">
        <v>49</v>
      </c>
    </row>
    <row r="117" spans="1:15" ht="108" x14ac:dyDescent="0.25">
      <c r="A117" s="2">
        <v>2024</v>
      </c>
      <c r="B117" s="3">
        <v>45413</v>
      </c>
      <c r="C117" s="3">
        <v>45443</v>
      </c>
      <c r="D117" s="4">
        <v>14392.24</v>
      </c>
      <c r="E117" s="5" t="s">
        <v>232</v>
      </c>
      <c r="F117" s="8" t="s">
        <v>233</v>
      </c>
      <c r="G117" s="6">
        <v>45442</v>
      </c>
      <c r="H117" s="7">
        <f t="shared" si="5"/>
        <v>27</v>
      </c>
      <c r="I117" s="2" t="s">
        <v>44</v>
      </c>
      <c r="J117" s="2" t="s">
        <v>45</v>
      </c>
      <c r="K117" s="2" t="s">
        <v>273</v>
      </c>
      <c r="L117" s="2" t="s">
        <v>48</v>
      </c>
      <c r="M117" s="3">
        <v>45450</v>
      </c>
      <c r="N117" s="3">
        <v>45450</v>
      </c>
      <c r="O117" s="2" t="s">
        <v>49</v>
      </c>
    </row>
    <row r="118" spans="1:15" ht="108" x14ac:dyDescent="0.25">
      <c r="A118" s="2">
        <v>2024</v>
      </c>
      <c r="B118" s="3">
        <v>45413</v>
      </c>
      <c r="C118" s="3">
        <v>45443</v>
      </c>
      <c r="D118" s="4">
        <v>14392.24</v>
      </c>
      <c r="E118" s="5" t="s">
        <v>84</v>
      </c>
      <c r="F118" s="8" t="s">
        <v>234</v>
      </c>
      <c r="G118" s="6">
        <v>45442</v>
      </c>
      <c r="H118" s="7">
        <f t="shared" si="5"/>
        <v>28</v>
      </c>
      <c r="I118" s="2" t="s">
        <v>44</v>
      </c>
      <c r="J118" s="2" t="s">
        <v>45</v>
      </c>
      <c r="K118" s="2" t="s">
        <v>273</v>
      </c>
      <c r="L118" s="2" t="s">
        <v>48</v>
      </c>
      <c r="M118" s="3">
        <v>45450</v>
      </c>
      <c r="N118" s="3">
        <v>45450</v>
      </c>
      <c r="O118" s="2" t="s">
        <v>49</v>
      </c>
    </row>
    <row r="119" spans="1:15" ht="108" x14ac:dyDescent="0.25">
      <c r="A119" s="2">
        <v>2024</v>
      </c>
      <c r="B119" s="3">
        <v>45413</v>
      </c>
      <c r="C119" s="3">
        <v>45443</v>
      </c>
      <c r="D119" s="4">
        <v>14392.24</v>
      </c>
      <c r="E119" s="5" t="s">
        <v>70</v>
      </c>
      <c r="F119" s="8" t="s">
        <v>235</v>
      </c>
      <c r="G119" s="6">
        <v>45442</v>
      </c>
      <c r="H119" s="7">
        <f t="shared" si="5"/>
        <v>29</v>
      </c>
      <c r="I119" s="2" t="s">
        <v>44</v>
      </c>
      <c r="J119" s="2" t="s">
        <v>45</v>
      </c>
      <c r="K119" s="2" t="s">
        <v>273</v>
      </c>
      <c r="L119" s="2" t="s">
        <v>48</v>
      </c>
      <c r="M119" s="3">
        <v>45450</v>
      </c>
      <c r="N119" s="3">
        <v>45450</v>
      </c>
      <c r="O119" s="2" t="s">
        <v>49</v>
      </c>
    </row>
    <row r="120" spans="1:15" ht="108" x14ac:dyDescent="0.25">
      <c r="A120" s="2">
        <v>2024</v>
      </c>
      <c r="B120" s="3">
        <v>45413</v>
      </c>
      <c r="C120" s="3">
        <v>45443</v>
      </c>
      <c r="D120" s="4">
        <v>15580.28</v>
      </c>
      <c r="E120" s="5" t="s">
        <v>236</v>
      </c>
      <c r="F120" s="8" t="s">
        <v>237</v>
      </c>
      <c r="G120" s="6">
        <v>45442</v>
      </c>
      <c r="H120" s="7">
        <f t="shared" si="5"/>
        <v>30</v>
      </c>
      <c r="I120" s="2" t="s">
        <v>44</v>
      </c>
      <c r="J120" s="2" t="s">
        <v>45</v>
      </c>
      <c r="K120" s="2" t="s">
        <v>273</v>
      </c>
      <c r="L120" s="2" t="s">
        <v>48</v>
      </c>
      <c r="M120" s="3">
        <v>45450</v>
      </c>
      <c r="N120" s="3">
        <v>45450</v>
      </c>
      <c r="O120" s="2" t="s">
        <v>49</v>
      </c>
    </row>
    <row r="121" spans="1:15" ht="108" x14ac:dyDescent="0.25">
      <c r="A121" s="2">
        <v>2024</v>
      </c>
      <c r="B121" s="3">
        <v>45413</v>
      </c>
      <c r="C121" s="3">
        <v>45443</v>
      </c>
      <c r="D121" s="4">
        <v>15580.28</v>
      </c>
      <c r="E121" s="5" t="s">
        <v>238</v>
      </c>
      <c r="F121" s="8" t="s">
        <v>239</v>
      </c>
      <c r="G121" s="6">
        <v>45442</v>
      </c>
      <c r="H121" s="7">
        <f t="shared" si="5"/>
        <v>31</v>
      </c>
      <c r="I121" s="2" t="s">
        <v>44</v>
      </c>
      <c r="J121" s="2" t="s">
        <v>45</v>
      </c>
      <c r="K121" s="2" t="s">
        <v>273</v>
      </c>
      <c r="L121" s="2" t="s">
        <v>48</v>
      </c>
      <c r="M121" s="3">
        <v>45450</v>
      </c>
      <c r="N121" s="3">
        <v>45450</v>
      </c>
      <c r="O121" s="2" t="s">
        <v>49</v>
      </c>
    </row>
    <row r="122" spans="1:15" ht="108" x14ac:dyDescent="0.25">
      <c r="A122" s="2">
        <v>2024</v>
      </c>
      <c r="B122" s="3">
        <v>45413</v>
      </c>
      <c r="C122" s="3">
        <v>45443</v>
      </c>
      <c r="D122" s="4">
        <v>15580.28</v>
      </c>
      <c r="E122" s="5" t="s">
        <v>63</v>
      </c>
      <c r="F122" s="8" t="s">
        <v>240</v>
      </c>
      <c r="G122" s="6">
        <v>45442</v>
      </c>
      <c r="H122" s="7">
        <f t="shared" si="5"/>
        <v>32</v>
      </c>
      <c r="I122" s="2" t="s">
        <v>44</v>
      </c>
      <c r="J122" s="2" t="s">
        <v>45</v>
      </c>
      <c r="K122" s="2" t="s">
        <v>273</v>
      </c>
      <c r="L122" s="2" t="s">
        <v>48</v>
      </c>
      <c r="M122" s="3">
        <v>45450</v>
      </c>
      <c r="N122" s="3">
        <v>45450</v>
      </c>
      <c r="O122" s="2" t="s">
        <v>49</v>
      </c>
    </row>
    <row r="123" spans="1:15" ht="108" x14ac:dyDescent="0.25">
      <c r="A123" s="2">
        <v>2024</v>
      </c>
      <c r="B123" s="3">
        <v>45413</v>
      </c>
      <c r="C123" s="3">
        <v>45443</v>
      </c>
      <c r="D123" s="4">
        <v>14392.24</v>
      </c>
      <c r="E123" s="5" t="s">
        <v>87</v>
      </c>
      <c r="F123" s="8" t="s">
        <v>241</v>
      </c>
      <c r="G123" s="6">
        <v>45442</v>
      </c>
      <c r="H123" s="7">
        <f t="shared" si="5"/>
        <v>33</v>
      </c>
      <c r="I123" s="2" t="s">
        <v>44</v>
      </c>
      <c r="J123" s="2" t="s">
        <v>45</v>
      </c>
      <c r="K123" s="2" t="s">
        <v>273</v>
      </c>
      <c r="L123" s="2" t="s">
        <v>48</v>
      </c>
      <c r="M123" s="3">
        <v>45450</v>
      </c>
      <c r="N123" s="3">
        <v>45450</v>
      </c>
      <c r="O123" s="2" t="s">
        <v>49</v>
      </c>
    </row>
    <row r="124" spans="1:15" ht="94.5" x14ac:dyDescent="0.25">
      <c r="A124" s="2">
        <v>2024</v>
      </c>
      <c r="B124" s="3">
        <v>45413</v>
      </c>
      <c r="C124" s="3">
        <v>45443</v>
      </c>
      <c r="D124" s="4">
        <v>15580.28</v>
      </c>
      <c r="E124" s="5" t="s">
        <v>242</v>
      </c>
      <c r="F124" s="8" t="s">
        <v>243</v>
      </c>
      <c r="G124" s="6">
        <v>45442</v>
      </c>
      <c r="H124" s="7">
        <f t="shared" si="5"/>
        <v>34</v>
      </c>
      <c r="I124" s="2" t="s">
        <v>44</v>
      </c>
      <c r="J124" s="2" t="s">
        <v>45</v>
      </c>
      <c r="K124" s="2" t="s">
        <v>273</v>
      </c>
      <c r="L124" s="2" t="s">
        <v>48</v>
      </c>
      <c r="M124" s="3">
        <v>45450</v>
      </c>
      <c r="N124" s="3">
        <v>45450</v>
      </c>
      <c r="O124" s="2" t="s">
        <v>49</v>
      </c>
    </row>
    <row r="125" spans="1:15" ht="108" x14ac:dyDescent="0.25">
      <c r="A125" s="2">
        <v>2024</v>
      </c>
      <c r="B125" s="3">
        <v>45413</v>
      </c>
      <c r="C125" s="3">
        <v>45443</v>
      </c>
      <c r="D125" s="4">
        <v>15580.28</v>
      </c>
      <c r="E125" s="5" t="s">
        <v>72</v>
      </c>
      <c r="F125" s="8" t="s">
        <v>244</v>
      </c>
      <c r="G125" s="6">
        <v>45442</v>
      </c>
      <c r="H125" s="7">
        <f t="shared" si="5"/>
        <v>35</v>
      </c>
      <c r="I125" s="2" t="s">
        <v>44</v>
      </c>
      <c r="J125" s="2" t="s">
        <v>45</v>
      </c>
      <c r="K125" s="2" t="s">
        <v>273</v>
      </c>
      <c r="L125" s="2" t="s">
        <v>48</v>
      </c>
      <c r="M125" s="3">
        <v>45450</v>
      </c>
      <c r="N125" s="3">
        <v>45450</v>
      </c>
      <c r="O125" s="2" t="s">
        <v>49</v>
      </c>
    </row>
    <row r="126" spans="1:15" ht="94.5" x14ac:dyDescent="0.25">
      <c r="A126" s="2">
        <v>2024</v>
      </c>
      <c r="B126" s="3">
        <v>45413</v>
      </c>
      <c r="C126" s="3">
        <v>45443</v>
      </c>
      <c r="D126" s="4">
        <v>14392.24</v>
      </c>
      <c r="E126" s="5" t="s">
        <v>68</v>
      </c>
      <c r="F126" s="8" t="s">
        <v>245</v>
      </c>
      <c r="G126" s="6">
        <v>45442</v>
      </c>
      <c r="H126" s="7">
        <f t="shared" si="5"/>
        <v>36</v>
      </c>
      <c r="I126" s="2" t="s">
        <v>44</v>
      </c>
      <c r="J126" s="2" t="s">
        <v>45</v>
      </c>
      <c r="K126" s="2" t="s">
        <v>273</v>
      </c>
      <c r="L126" s="2" t="s">
        <v>48</v>
      </c>
      <c r="M126" s="3">
        <v>45450</v>
      </c>
      <c r="N126" s="3">
        <v>45450</v>
      </c>
      <c r="O126" s="2" t="s">
        <v>49</v>
      </c>
    </row>
    <row r="127" spans="1:15" ht="108" x14ac:dyDescent="0.25">
      <c r="A127" s="2">
        <v>2024</v>
      </c>
      <c r="B127" s="3">
        <v>45413</v>
      </c>
      <c r="C127" s="3">
        <v>45443</v>
      </c>
      <c r="D127" s="4">
        <v>15580.28</v>
      </c>
      <c r="E127" s="5" t="s">
        <v>82</v>
      </c>
      <c r="F127" s="8" t="s">
        <v>246</v>
      </c>
      <c r="G127" s="6">
        <v>45442</v>
      </c>
      <c r="H127" s="7">
        <f t="shared" si="5"/>
        <v>37</v>
      </c>
      <c r="I127" s="2" t="s">
        <v>44</v>
      </c>
      <c r="J127" s="2" t="s">
        <v>45</v>
      </c>
      <c r="K127" s="2" t="s">
        <v>273</v>
      </c>
      <c r="L127" s="2" t="s">
        <v>48</v>
      </c>
      <c r="M127" s="3">
        <v>45450</v>
      </c>
      <c r="N127" s="3">
        <v>45450</v>
      </c>
      <c r="O127" s="2" t="s">
        <v>49</v>
      </c>
    </row>
    <row r="128" spans="1:15" ht="108" x14ac:dyDescent="0.25">
      <c r="A128" s="2">
        <v>2024</v>
      </c>
      <c r="B128" s="3">
        <v>45413</v>
      </c>
      <c r="C128" s="3">
        <v>45443</v>
      </c>
      <c r="D128" s="4">
        <v>15580.28</v>
      </c>
      <c r="E128" s="5" t="s">
        <v>83</v>
      </c>
      <c r="F128" s="8" t="s">
        <v>247</v>
      </c>
      <c r="G128" s="6">
        <v>45442</v>
      </c>
      <c r="H128" s="7">
        <f t="shared" si="5"/>
        <v>38</v>
      </c>
      <c r="I128" s="2" t="s">
        <v>44</v>
      </c>
      <c r="J128" s="2" t="s">
        <v>45</v>
      </c>
      <c r="K128" s="2" t="s">
        <v>273</v>
      </c>
      <c r="L128" s="2" t="s">
        <v>48</v>
      </c>
      <c r="M128" s="3">
        <v>45450</v>
      </c>
      <c r="N128" s="3">
        <v>45450</v>
      </c>
      <c r="O128" s="2" t="s">
        <v>49</v>
      </c>
    </row>
    <row r="129" spans="1:15" ht="108" x14ac:dyDescent="0.25">
      <c r="A129" s="2">
        <v>2024</v>
      </c>
      <c r="B129" s="3">
        <v>45413</v>
      </c>
      <c r="C129" s="3">
        <v>45443</v>
      </c>
      <c r="D129" s="4">
        <v>15580.28</v>
      </c>
      <c r="E129" s="5" t="s">
        <v>248</v>
      </c>
      <c r="F129" s="8" t="s">
        <v>249</v>
      </c>
      <c r="G129" s="6">
        <v>45442</v>
      </c>
      <c r="H129" s="7">
        <f t="shared" si="5"/>
        <v>39</v>
      </c>
      <c r="I129" s="2" t="s">
        <v>44</v>
      </c>
      <c r="J129" s="2" t="s">
        <v>45</v>
      </c>
      <c r="K129" s="2" t="s">
        <v>273</v>
      </c>
      <c r="L129" s="2" t="s">
        <v>48</v>
      </c>
      <c r="M129" s="3">
        <v>45450</v>
      </c>
      <c r="N129" s="3">
        <v>45450</v>
      </c>
      <c r="O129" s="2" t="s">
        <v>49</v>
      </c>
    </row>
    <row r="130" spans="1:15" ht="108" x14ac:dyDescent="0.25">
      <c r="A130" s="2">
        <v>2024</v>
      </c>
      <c r="B130" s="3">
        <v>45413</v>
      </c>
      <c r="C130" s="3">
        <v>45443</v>
      </c>
      <c r="D130" s="4">
        <v>15580.28</v>
      </c>
      <c r="E130" s="5" t="s">
        <v>71</v>
      </c>
      <c r="F130" s="8" t="s">
        <v>250</v>
      </c>
      <c r="G130" s="6">
        <v>45442</v>
      </c>
      <c r="H130" s="7">
        <f t="shared" si="5"/>
        <v>40</v>
      </c>
      <c r="I130" s="2" t="s">
        <v>44</v>
      </c>
      <c r="J130" s="2" t="s">
        <v>45</v>
      </c>
      <c r="K130" s="2" t="s">
        <v>273</v>
      </c>
      <c r="L130" s="2" t="s">
        <v>48</v>
      </c>
      <c r="M130" s="3">
        <v>45450</v>
      </c>
      <c r="N130" s="3">
        <v>45450</v>
      </c>
      <c r="O130" s="2" t="s">
        <v>49</v>
      </c>
    </row>
    <row r="131" spans="1:15" ht="108" x14ac:dyDescent="0.25">
      <c r="A131" s="2">
        <v>2024</v>
      </c>
      <c r="B131" s="3">
        <v>45413</v>
      </c>
      <c r="C131" s="3">
        <v>45443</v>
      </c>
      <c r="D131" s="4">
        <v>15580.28</v>
      </c>
      <c r="E131" s="5" t="s">
        <v>69</v>
      </c>
      <c r="F131" s="8" t="s">
        <v>251</v>
      </c>
      <c r="G131" s="6">
        <v>45442</v>
      </c>
      <c r="H131" s="7">
        <f t="shared" si="5"/>
        <v>41</v>
      </c>
      <c r="I131" s="2" t="s">
        <v>44</v>
      </c>
      <c r="J131" s="2" t="s">
        <v>45</v>
      </c>
      <c r="K131" s="2" t="s">
        <v>273</v>
      </c>
      <c r="L131" s="2" t="s">
        <v>48</v>
      </c>
      <c r="M131" s="3">
        <v>45450</v>
      </c>
      <c r="N131" s="3">
        <v>45450</v>
      </c>
      <c r="O131" s="2" t="s">
        <v>49</v>
      </c>
    </row>
    <row r="132" spans="1:15" ht="108" x14ac:dyDescent="0.25">
      <c r="A132" s="2">
        <v>2024</v>
      </c>
      <c r="B132" s="3">
        <v>45413</v>
      </c>
      <c r="C132" s="3">
        <v>45443</v>
      </c>
      <c r="D132" s="4">
        <v>15580.28</v>
      </c>
      <c r="E132" s="9" t="s">
        <v>252</v>
      </c>
      <c r="F132" s="8" t="s">
        <v>253</v>
      </c>
      <c r="G132" s="6">
        <v>45442</v>
      </c>
      <c r="H132" s="7">
        <f t="shared" si="5"/>
        <v>42</v>
      </c>
      <c r="I132" s="2" t="s">
        <v>44</v>
      </c>
      <c r="J132" s="2" t="s">
        <v>45</v>
      </c>
      <c r="K132" s="2" t="s">
        <v>273</v>
      </c>
      <c r="L132" s="2" t="s">
        <v>48</v>
      </c>
      <c r="M132" s="3">
        <v>45450</v>
      </c>
      <c r="N132" s="3">
        <v>45450</v>
      </c>
      <c r="O132" s="2" t="s">
        <v>49</v>
      </c>
    </row>
    <row r="133" spans="1:15" ht="108" x14ac:dyDescent="0.25">
      <c r="A133" s="2">
        <v>2024</v>
      </c>
      <c r="B133" s="3">
        <v>45413</v>
      </c>
      <c r="C133" s="3">
        <v>45443</v>
      </c>
      <c r="D133" s="4">
        <v>15580.28</v>
      </c>
      <c r="E133" s="5" t="s">
        <v>254</v>
      </c>
      <c r="F133" s="8" t="s">
        <v>255</v>
      </c>
      <c r="G133" s="6">
        <v>45442</v>
      </c>
      <c r="H133" s="7">
        <f t="shared" si="5"/>
        <v>43</v>
      </c>
      <c r="I133" s="2" t="s">
        <v>44</v>
      </c>
      <c r="J133" s="2" t="s">
        <v>45</v>
      </c>
      <c r="K133" s="2" t="s">
        <v>273</v>
      </c>
      <c r="L133" s="2" t="s">
        <v>48</v>
      </c>
      <c r="M133" s="3">
        <v>45450</v>
      </c>
      <c r="N133" s="3">
        <v>45450</v>
      </c>
      <c r="O133" s="2" t="s">
        <v>49</v>
      </c>
    </row>
    <row r="134" spans="1:15" ht="108" x14ac:dyDescent="0.25">
      <c r="A134" s="2">
        <v>2024</v>
      </c>
      <c r="B134" s="3">
        <v>45413</v>
      </c>
      <c r="C134" s="3">
        <v>45443</v>
      </c>
      <c r="D134" s="4">
        <v>15580.28</v>
      </c>
      <c r="E134" s="5" t="s">
        <v>64</v>
      </c>
      <c r="F134" s="8" t="s">
        <v>256</v>
      </c>
      <c r="G134" s="6">
        <v>45442</v>
      </c>
      <c r="H134" s="7">
        <f t="shared" si="5"/>
        <v>44</v>
      </c>
      <c r="I134" s="2" t="s">
        <v>44</v>
      </c>
      <c r="J134" s="2" t="s">
        <v>45</v>
      </c>
      <c r="K134" s="2" t="s">
        <v>273</v>
      </c>
      <c r="L134" s="2" t="s">
        <v>48</v>
      </c>
      <c r="M134" s="3">
        <v>45450</v>
      </c>
      <c r="N134" s="3">
        <v>45450</v>
      </c>
      <c r="O134" s="2" t="s">
        <v>49</v>
      </c>
    </row>
    <row r="135" spans="1:15" ht="108" x14ac:dyDescent="0.25">
      <c r="A135" s="2">
        <v>2024</v>
      </c>
      <c r="B135" s="3">
        <v>45413</v>
      </c>
      <c r="C135" s="3">
        <v>45443</v>
      </c>
      <c r="D135" s="4">
        <v>15580.28</v>
      </c>
      <c r="E135" s="5" t="s">
        <v>257</v>
      </c>
      <c r="F135" s="8" t="s">
        <v>258</v>
      </c>
      <c r="G135" s="6">
        <v>45442</v>
      </c>
      <c r="H135" s="7">
        <f t="shared" si="5"/>
        <v>45</v>
      </c>
      <c r="I135" s="2" t="s">
        <v>44</v>
      </c>
      <c r="J135" s="2" t="s">
        <v>45</v>
      </c>
      <c r="K135" s="2" t="s">
        <v>273</v>
      </c>
      <c r="L135" s="2" t="s">
        <v>48</v>
      </c>
      <c r="M135" s="3">
        <v>45450</v>
      </c>
      <c r="N135" s="3">
        <v>45450</v>
      </c>
      <c r="O135" s="2" t="s">
        <v>49</v>
      </c>
    </row>
    <row r="136" spans="1:15" ht="108" x14ac:dyDescent="0.25">
      <c r="A136" s="2">
        <v>2024</v>
      </c>
      <c r="B136" s="3">
        <v>45413</v>
      </c>
      <c r="C136" s="3">
        <v>45443</v>
      </c>
      <c r="D136" s="4">
        <v>14392.24</v>
      </c>
      <c r="E136" s="5" t="s">
        <v>67</v>
      </c>
      <c r="F136" s="8" t="s">
        <v>259</v>
      </c>
      <c r="G136" s="6">
        <v>45442</v>
      </c>
      <c r="H136" s="7">
        <f t="shared" si="5"/>
        <v>46</v>
      </c>
      <c r="I136" s="2" t="s">
        <v>44</v>
      </c>
      <c r="J136" s="2" t="s">
        <v>45</v>
      </c>
      <c r="K136" s="2" t="s">
        <v>273</v>
      </c>
      <c r="L136" s="2" t="s">
        <v>48</v>
      </c>
      <c r="M136" s="3">
        <v>45450</v>
      </c>
      <c r="N136" s="3">
        <v>45450</v>
      </c>
      <c r="O136" s="2" t="s">
        <v>49</v>
      </c>
    </row>
    <row r="137" spans="1:15" ht="108" x14ac:dyDescent="0.25">
      <c r="A137" s="2">
        <v>2024</v>
      </c>
      <c r="B137" s="3">
        <v>45413</v>
      </c>
      <c r="C137" s="3">
        <v>45443</v>
      </c>
      <c r="D137" s="4">
        <v>14131.77</v>
      </c>
      <c r="E137" s="5" t="s">
        <v>85</v>
      </c>
      <c r="F137" s="8" t="s">
        <v>260</v>
      </c>
      <c r="G137" s="6">
        <v>45442</v>
      </c>
      <c r="H137" s="7">
        <f t="shared" si="5"/>
        <v>47</v>
      </c>
      <c r="I137" s="2" t="s">
        <v>44</v>
      </c>
      <c r="J137" s="2" t="s">
        <v>45</v>
      </c>
      <c r="K137" s="2" t="s">
        <v>273</v>
      </c>
      <c r="L137" s="2" t="s">
        <v>48</v>
      </c>
      <c r="M137" s="3">
        <v>45450</v>
      </c>
      <c r="N137" s="3">
        <v>45450</v>
      </c>
      <c r="O137" s="2" t="s">
        <v>49</v>
      </c>
    </row>
    <row r="138" spans="1:15" ht="108" x14ac:dyDescent="0.25">
      <c r="A138" s="2">
        <v>2024</v>
      </c>
      <c r="B138" s="3">
        <v>45413</v>
      </c>
      <c r="C138" s="3">
        <v>45443</v>
      </c>
      <c r="D138" s="4">
        <v>14131.77</v>
      </c>
      <c r="E138" s="5" t="s">
        <v>261</v>
      </c>
      <c r="F138" s="8" t="s">
        <v>262</v>
      </c>
      <c r="G138" s="6">
        <v>45442</v>
      </c>
      <c r="H138" s="7">
        <f t="shared" si="5"/>
        <v>48</v>
      </c>
      <c r="I138" s="2" t="s">
        <v>44</v>
      </c>
      <c r="J138" s="2" t="s">
        <v>45</v>
      </c>
      <c r="K138" s="2" t="s">
        <v>273</v>
      </c>
      <c r="L138" s="2" t="s">
        <v>48</v>
      </c>
      <c r="M138" s="3">
        <v>45450</v>
      </c>
      <c r="N138" s="3">
        <v>45450</v>
      </c>
      <c r="O138" s="2" t="s">
        <v>49</v>
      </c>
    </row>
    <row r="139" spans="1:15" ht="108" x14ac:dyDescent="0.25">
      <c r="A139" s="2">
        <v>2024</v>
      </c>
      <c r="B139" s="3">
        <v>45413</v>
      </c>
      <c r="C139" s="3">
        <v>45443</v>
      </c>
      <c r="D139" s="4">
        <v>21218.86</v>
      </c>
      <c r="E139" s="5" t="s">
        <v>86</v>
      </c>
      <c r="F139" s="8" t="s">
        <v>263</v>
      </c>
      <c r="G139" s="6">
        <v>45442</v>
      </c>
      <c r="H139" s="7">
        <f t="shared" si="5"/>
        <v>49</v>
      </c>
      <c r="I139" s="2" t="s">
        <v>44</v>
      </c>
      <c r="J139" s="2" t="s">
        <v>45</v>
      </c>
      <c r="K139" s="2" t="s">
        <v>273</v>
      </c>
      <c r="L139" s="2" t="s">
        <v>48</v>
      </c>
      <c r="M139" s="3">
        <v>45450</v>
      </c>
      <c r="N139" s="3">
        <v>45450</v>
      </c>
      <c r="O139" s="2" t="s">
        <v>49</v>
      </c>
    </row>
    <row r="140" spans="1:15" ht="108" x14ac:dyDescent="0.25">
      <c r="A140" s="2">
        <v>2024</v>
      </c>
      <c r="B140" s="3">
        <v>45413</v>
      </c>
      <c r="C140" s="3">
        <v>45443</v>
      </c>
      <c r="D140" s="4">
        <v>21218.86</v>
      </c>
      <c r="E140" s="5" t="s">
        <v>57</v>
      </c>
      <c r="F140" s="8" t="s">
        <v>264</v>
      </c>
      <c r="G140" s="6">
        <v>45442</v>
      </c>
      <c r="H140" s="7">
        <f t="shared" si="5"/>
        <v>50</v>
      </c>
      <c r="I140" s="2" t="s">
        <v>44</v>
      </c>
      <c r="J140" s="2" t="s">
        <v>45</v>
      </c>
      <c r="K140" s="2" t="s">
        <v>273</v>
      </c>
      <c r="L140" s="2" t="s">
        <v>48</v>
      </c>
      <c r="M140" s="3">
        <v>45450</v>
      </c>
      <c r="N140" s="3">
        <v>45450</v>
      </c>
      <c r="O140" s="2" t="s">
        <v>49</v>
      </c>
    </row>
    <row r="141" spans="1:15" ht="108" x14ac:dyDescent="0.25">
      <c r="A141" s="2">
        <v>2024</v>
      </c>
      <c r="B141" s="3">
        <v>45413</v>
      </c>
      <c r="C141" s="3">
        <v>45443</v>
      </c>
      <c r="D141" s="4">
        <v>15580.28</v>
      </c>
      <c r="E141" s="5" t="s">
        <v>62</v>
      </c>
      <c r="F141" s="8" t="s">
        <v>265</v>
      </c>
      <c r="G141" s="6">
        <v>45442</v>
      </c>
      <c r="H141" s="7">
        <f t="shared" si="5"/>
        <v>51</v>
      </c>
      <c r="I141" s="2" t="s">
        <v>44</v>
      </c>
      <c r="J141" s="2" t="s">
        <v>45</v>
      </c>
      <c r="K141" s="2" t="s">
        <v>273</v>
      </c>
      <c r="L141" s="2" t="s">
        <v>48</v>
      </c>
      <c r="M141" s="3">
        <v>45450</v>
      </c>
      <c r="N141" s="3">
        <v>45450</v>
      </c>
      <c r="O141" s="2" t="s">
        <v>49</v>
      </c>
    </row>
    <row r="142" spans="1:15" ht="94.5" x14ac:dyDescent="0.25">
      <c r="A142" s="2">
        <v>2024</v>
      </c>
      <c r="B142" s="3">
        <v>45413</v>
      </c>
      <c r="C142" s="3">
        <v>45443</v>
      </c>
      <c r="D142" s="4">
        <v>15580.28</v>
      </c>
      <c r="E142" s="5" t="s">
        <v>266</v>
      </c>
      <c r="F142" s="8" t="s">
        <v>267</v>
      </c>
      <c r="G142" s="6">
        <v>45443</v>
      </c>
      <c r="H142" s="7">
        <f t="shared" si="5"/>
        <v>52</v>
      </c>
      <c r="I142" s="2" t="s">
        <v>44</v>
      </c>
      <c r="J142" s="2" t="s">
        <v>45</v>
      </c>
      <c r="K142" s="2" t="s">
        <v>273</v>
      </c>
      <c r="L142" s="2" t="s">
        <v>48</v>
      </c>
      <c r="M142" s="3">
        <v>45450</v>
      </c>
      <c r="N142" s="3">
        <v>45450</v>
      </c>
      <c r="O142" s="2" t="s">
        <v>49</v>
      </c>
    </row>
    <row r="143" spans="1:15" ht="324" x14ac:dyDescent="0.25">
      <c r="A143" s="2">
        <v>2024</v>
      </c>
      <c r="B143" s="3">
        <v>45413</v>
      </c>
      <c r="C143" s="3">
        <v>45443</v>
      </c>
      <c r="D143" s="4">
        <v>3980</v>
      </c>
      <c r="E143" s="5" t="s">
        <v>85</v>
      </c>
      <c r="F143" s="8" t="s">
        <v>268</v>
      </c>
      <c r="G143" s="6">
        <v>45443</v>
      </c>
      <c r="H143" s="7">
        <f t="shared" si="5"/>
        <v>53</v>
      </c>
      <c r="I143" s="2" t="s">
        <v>44</v>
      </c>
      <c r="J143" s="2" t="s">
        <v>45</v>
      </c>
      <c r="K143" s="2" t="s">
        <v>273</v>
      </c>
      <c r="L143" s="2" t="s">
        <v>48</v>
      </c>
      <c r="M143" s="3">
        <v>45450</v>
      </c>
      <c r="N143" s="3">
        <v>45450</v>
      </c>
      <c r="O143" s="2" t="s">
        <v>49</v>
      </c>
    </row>
    <row r="144" spans="1:15" ht="94.5" x14ac:dyDescent="0.25">
      <c r="A144" s="2">
        <v>2024</v>
      </c>
      <c r="B144" s="3">
        <v>45413</v>
      </c>
      <c r="C144" s="3">
        <v>45443</v>
      </c>
      <c r="D144" s="4">
        <v>15580.28</v>
      </c>
      <c r="E144" s="5" t="s">
        <v>269</v>
      </c>
      <c r="F144" s="8" t="s">
        <v>270</v>
      </c>
      <c r="G144" s="6">
        <v>45443</v>
      </c>
      <c r="H144" s="7">
        <f t="shared" si="5"/>
        <v>54</v>
      </c>
      <c r="I144" s="2" t="s">
        <v>44</v>
      </c>
      <c r="J144" s="2" t="s">
        <v>45</v>
      </c>
      <c r="K144" s="2" t="s">
        <v>273</v>
      </c>
      <c r="L144" s="2" t="s">
        <v>48</v>
      </c>
      <c r="M144" s="3">
        <v>45450</v>
      </c>
      <c r="N144" s="3">
        <v>45450</v>
      </c>
      <c r="O144" s="2" t="s">
        <v>49</v>
      </c>
    </row>
    <row r="145" spans="1:15" ht="108" x14ac:dyDescent="0.25">
      <c r="A145" s="2">
        <v>2024</v>
      </c>
      <c r="B145" s="3">
        <v>45413</v>
      </c>
      <c r="C145" s="3">
        <v>45443</v>
      </c>
      <c r="D145" s="4">
        <v>15580.28</v>
      </c>
      <c r="E145" s="5" t="s">
        <v>271</v>
      </c>
      <c r="F145" s="8" t="s">
        <v>272</v>
      </c>
      <c r="G145" s="6">
        <v>45443</v>
      </c>
      <c r="H145" s="7">
        <f t="shared" si="5"/>
        <v>55</v>
      </c>
      <c r="I145" s="2" t="s">
        <v>44</v>
      </c>
      <c r="J145" s="2" t="s">
        <v>45</v>
      </c>
      <c r="K145" s="2" t="s">
        <v>273</v>
      </c>
      <c r="L145" s="2" t="s">
        <v>48</v>
      </c>
      <c r="M145" s="3">
        <v>45450</v>
      </c>
      <c r="N145" s="3">
        <v>45450</v>
      </c>
      <c r="O145" s="2" t="s">
        <v>49</v>
      </c>
    </row>
  </sheetData>
  <mergeCells count="7">
    <mergeCell ref="A6:O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2023-10-19T19:38:35Z</dcterms:created>
  <dcterms:modified xsi:type="dcterms:W3CDTF">2024-06-07T15:10:32Z</dcterms:modified>
</cp:coreProperties>
</file>