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 activeTab="1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F4" i="2" l="1"/>
  <c r="F8" i="2"/>
  <c r="F9" i="2"/>
  <c r="F10" i="2"/>
  <c r="F7" i="2"/>
  <c r="F5" i="2"/>
  <c r="I9" i="2" l="1"/>
  <c r="F6" i="2" l="1"/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I10" i="2" l="1"/>
  <c r="I8" i="2"/>
  <c r="I7" i="2"/>
  <c r="I6" i="2"/>
  <c r="I5" i="2"/>
  <c r="I4" i="2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<sst xmlns="http://schemas.openxmlformats.org/spreadsheetml/2006/main" count="81" uniqueCount="60">
  <si>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</si>
  <si>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</si>
  <si>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</si>
  <si>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</si>
  <si>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</si>
  <si>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</si>
  <si>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</si>
  <si>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</si>
  <si>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</si>
  <si>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</si>
  <si>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</si>
  <si>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</si>
  <si>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</si>
  <si>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</si>
  <si>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</si>
  <si>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</si>
  <si>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</si>
  <si>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</si>
  <si>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</si>
  <si>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</si>
  <si>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</si>
  <si>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</si>
  <si>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</si>
  <si>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</si>
  <si>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</si>
  <si>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</si>
  <si>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</si>
  <si>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</si>
  <si>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</si>
  <si>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</si>
  <si>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</si>
  <si>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</si>
  <si>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</si>
  <si>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</si>
  <si>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</si>
  <si>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</si>
  <si>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</si>
  <si>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</si>
  <si>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</si>
  <si>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</si>
  <si>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</si>
  <si>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</si>
  <si>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</si>
  <si>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</si>
  <si>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</si>
  <si>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</si>
  <si>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</si>
  <si>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</si>
  <si>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</si>
  <si>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</si>
  <si>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</si>
  <si>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</si>
  <si>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</si>
  <si>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</si>
  <si>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</si>
  <si>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</si>
  <si>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</si>
  <si>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</si>
  <si>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TESORERIA</t>
  </si>
  <si>
    <t>http://www.cegaipslp.org.mx/HV2024.nsf/nombre_de_la_vista/DAF2BCF262EA5FA506258B85006687A1/$File/LTAIPSLP84XXVIB-ok.pdf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</si>
</sst>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3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1" applyFill="1"/>
    <xf numFmtId="0" fontId="0" fillId="0" borderId="0" xfId="0" applyFill="1"/>
    <xf numFmtId="0" fontId="3" fillId="0" borderId="0" xfId="0" applyFont="1" applyFill="1" applyAlignment="1">
      <alignment vertical="center"/>
    </xf>
    <xf numFmtId="0" fontId="4" fillId="0" borderId="0" xfId="0" applyFont="1" applyFill="1" applyAlignment="1">
      <alignment vertical="top" wrapText="1"/>
    </xf>
    <xf numFmtId="0" fontId="5" fillId="0" borderId="0" xfId="0" applyFont="1" applyFill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4" fillId="0" borderId="0" xfId="0" applyNumberFormat="1" applyFont="1" applyFill="1" applyAlignment="1">
      <alignment vertical="top" wrapText="1"/>
    </xf>
    <xf numFmtId="0" fontId="0" fillId="0" borderId="0" xfId="0" applyNumberFormat="1" applyFill="1"/>
    <xf numFmtId="0" fontId="0" fillId="0" borderId="0" xfId="2" applyNumberFormat="1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2024</v>
      </c>
      <c r="B8" s="3">
        <v>45444</v>
      </c>
      <c r="C8" s="3">
        <f>EOMONTH(B8,0)</f>
        <v>45473</v>
      </c>
      <c r="D8">
        <v>1</v>
      </c>
      <c r="E8" s="8" t="s">
        <v>59</v>
      </c>
      <c r="F8" t="s">
        <v>58</v>
      </c>
      <c r="G8" s="3">
        <v>45561</v>
      </c>
      <c r="H8" s="3">
        <v>45530</v>
      </c>
    </row>
    <row r="9" spans="1:9" x14ac:dyDescent="0.25">
      <c r="A9">
        <f>+A8</f>
        <v>2024</v>
      </c>
      <c r="B9" s="3">
        <f>+B8</f>
        <v>45444</v>
      </c>
      <c r="C9" s="3">
        <f t="shared" ref="C9:C14" si="0">EOMONTH(B9,0)</f>
        <v>45473</v>
      </c>
      <c r="D9">
        <v>2</v>
      </c>
      <c r="E9" s="8" t="s">
        <v>59</v>
      </c>
      <c r="F9" t="s">
        <v>58</v>
      </c>
      <c r="G9" s="3">
        <v>45561</v>
      </c>
      <c r="H9" s="3">
        <v>45530</v>
      </c>
    </row>
    <row r="10" spans="1:9" x14ac:dyDescent="0.25">
      <c r="A10">
        <f t="shared" ref="A10:A14" si="1">+A9</f>
        <v>2024</v>
      </c>
      <c r="B10" s="3">
        <f t="shared" ref="B10:B14" si="2">+B9</f>
        <v>45444</v>
      </c>
      <c r="C10" s="3">
        <f t="shared" si="0"/>
        <v>45473</v>
      </c>
      <c r="D10">
        <v>3</v>
      </c>
      <c r="E10" s="8" t="s">
        <v>59</v>
      </c>
      <c r="F10" t="s">
        <v>58</v>
      </c>
      <c r="G10" s="3">
        <v>45561</v>
      </c>
      <c r="H10" s="3">
        <v>45530</v>
      </c>
    </row>
    <row r="11" spans="1:9" x14ac:dyDescent="0.25">
      <c r="A11">
        <f t="shared" si="1"/>
        <v>2024</v>
      </c>
      <c r="B11" s="3">
        <f t="shared" si="2"/>
        <v>45444</v>
      </c>
      <c r="C11" s="3">
        <f t="shared" si="0"/>
        <v>45473</v>
      </c>
      <c r="D11" s="4">
        <v>4</v>
      </c>
      <c r="E11" s="8" t="s">
        <v>59</v>
      </c>
      <c r="F11" t="s">
        <v>58</v>
      </c>
      <c r="G11" s="3">
        <v>45561</v>
      </c>
      <c r="H11" s="3">
        <v>45530</v>
      </c>
    </row>
    <row r="12" spans="1:9" x14ac:dyDescent="0.25">
      <c r="A12">
        <f t="shared" si="1"/>
        <v>2024</v>
      </c>
      <c r="B12" s="3">
        <f t="shared" si="2"/>
        <v>45444</v>
      </c>
      <c r="C12" s="3">
        <f t="shared" si="0"/>
        <v>45473</v>
      </c>
      <c r="D12" s="4">
        <v>5</v>
      </c>
      <c r="E12" s="8" t="s">
        <v>59</v>
      </c>
      <c r="F12" t="s">
        <v>58</v>
      </c>
      <c r="G12" s="3">
        <v>45561</v>
      </c>
      <c r="H12" s="3">
        <v>45530</v>
      </c>
    </row>
    <row r="13" spans="1:9" x14ac:dyDescent="0.25">
      <c r="A13">
        <f t="shared" si="1"/>
        <v>2024</v>
      </c>
      <c r="B13" s="3">
        <f t="shared" si="2"/>
        <v>45444</v>
      </c>
      <c r="C13" s="3">
        <f t="shared" si="0"/>
        <v>45473</v>
      </c>
      <c r="D13" s="4">
        <v>5</v>
      </c>
      <c r="E13" s="8" t="s">
        <v>59</v>
      </c>
      <c r="F13" t="s">
        <v>58</v>
      </c>
      <c r="G13" s="3">
        <v>45561</v>
      </c>
      <c r="H13" s="3">
        <v>45530</v>
      </c>
    </row>
    <row r="14" spans="1:9" x14ac:dyDescent="0.25">
      <c r="A14">
        <f t="shared" si="1"/>
        <v>2024</v>
      </c>
      <c r="B14" s="3">
        <f t="shared" si="2"/>
        <v>45444</v>
      </c>
      <c r="C14" s="3">
        <f t="shared" si="0"/>
        <v>45473</v>
      </c>
      <c r="D14">
        <v>7</v>
      </c>
      <c r="E14" s="8" t="s">
        <v>59</v>
      </c>
      <c r="F14" t="s">
        <v>58</v>
      </c>
      <c r="G14" s="3">
        <v>45561</v>
      </c>
      <c r="H14" s="3">
        <v>45530</v>
      </c>
    </row>
    <row r="15" spans="1:9" x14ac:dyDescent="0.25">
      <c r="E15" s="9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C3" zoomScale="115" zoomScaleNormal="115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style="13" bestFit="1" customWidth="1"/>
    <col min="5" max="5" width="20.5703125" style="13" customWidth="1"/>
    <col min="6" max="6" width="14.85546875" style="13" bestFit="1" customWidth="1"/>
    <col min="7" max="8" width="13.28515625" style="13" bestFit="1" customWidth="1"/>
    <col min="9" max="9" width="13.85546875" style="13" bestFit="1" customWidth="1"/>
  </cols>
  <sheetData>
    <row r="1" spans="1:9" hidden="1" x14ac:dyDescent="0.25">
      <c r="B1" t="s">
        <v>11</v>
      </c>
      <c r="C1" t="s">
        <v>11</v>
      </c>
      <c r="D1" s="13" t="s">
        <v>33</v>
      </c>
      <c r="E1" s="13" t="s">
        <v>33</v>
      </c>
      <c r="F1" s="13" t="s">
        <v>33</v>
      </c>
      <c r="G1" s="13" t="s">
        <v>33</v>
      </c>
      <c r="H1" s="13" t="s">
        <v>33</v>
      </c>
      <c r="I1" s="13" t="s">
        <v>33</v>
      </c>
    </row>
    <row r="2" spans="1:9" hidden="1" x14ac:dyDescent="0.25">
      <c r="B2" t="s">
        <v>34</v>
      </c>
      <c r="C2" t="s">
        <v>35</v>
      </c>
      <c r="D2" s="13" t="s">
        <v>36</v>
      </c>
      <c r="E2" s="13" t="s">
        <v>37</v>
      </c>
      <c r="F2" s="13" t="s">
        <v>38</v>
      </c>
      <c r="G2" s="13" t="s">
        <v>39</v>
      </c>
      <c r="H2" s="13" t="s">
        <v>40</v>
      </c>
      <c r="I2" s="13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4" t="s">
        <v>45</v>
      </c>
      <c r="E3" s="14" t="s">
        <v>46</v>
      </c>
      <c r="F3" s="14" t="s">
        <v>47</v>
      </c>
      <c r="G3" s="14" t="s">
        <v>48</v>
      </c>
      <c r="H3" s="14" t="s">
        <v>49</v>
      </c>
      <c r="I3" s="14" t="s">
        <v>50</v>
      </c>
    </row>
    <row r="4" spans="1:9" s="12" customFormat="1" ht="15" customHeight="1" x14ac:dyDescent="0.2">
      <c r="A4" s="10">
        <v>1</v>
      </c>
      <c r="B4" s="11">
        <v>1000</v>
      </c>
      <c r="C4" s="11" t="s">
        <v>51</v>
      </c>
      <c r="D4" s="15">
        <v>28784082.449999999</v>
      </c>
      <c r="E4" s="15">
        <v>0</v>
      </c>
      <c r="F4" s="15">
        <f t="shared" ref="F4:F10" si="0">+D4+E4</f>
        <v>28784082.449999999</v>
      </c>
      <c r="G4" s="15">
        <v>10201143.039999999</v>
      </c>
      <c r="H4" s="15">
        <v>10085499.119999999</v>
      </c>
      <c r="I4" s="15">
        <f t="shared" ref="I4:I10" si="1">+G4-H4</f>
        <v>115643.91999999993</v>
      </c>
    </row>
    <row r="5" spans="1:9" s="12" customFormat="1" ht="12.75" x14ac:dyDescent="0.2">
      <c r="A5" s="10">
        <v>2</v>
      </c>
      <c r="B5" s="11">
        <v>2000</v>
      </c>
      <c r="C5" s="11" t="s">
        <v>52</v>
      </c>
      <c r="D5" s="15">
        <v>10496619.029999999</v>
      </c>
      <c r="E5" s="15">
        <v>560908.04</v>
      </c>
      <c r="F5" s="15">
        <f t="shared" si="0"/>
        <v>11057527.07</v>
      </c>
      <c r="G5" s="15">
        <v>6417922.5199999996</v>
      </c>
      <c r="H5" s="15">
        <v>6366665.7300000004</v>
      </c>
      <c r="I5" s="15">
        <f>+G5-H5</f>
        <v>51256.789999999106</v>
      </c>
    </row>
    <row r="6" spans="1:9" s="12" customFormat="1" ht="12.75" x14ac:dyDescent="0.2">
      <c r="A6" s="10">
        <v>3</v>
      </c>
      <c r="B6" s="11">
        <v>3000</v>
      </c>
      <c r="C6" s="11" t="s">
        <v>53</v>
      </c>
      <c r="D6" s="15">
        <v>12091953.58</v>
      </c>
      <c r="E6" s="15">
        <v>838500</v>
      </c>
      <c r="F6" s="15">
        <f t="shared" si="0"/>
        <v>12930453.58</v>
      </c>
      <c r="G6" s="15">
        <v>6318170.8399999999</v>
      </c>
      <c r="H6" s="15">
        <v>6318170.8300000001</v>
      </c>
      <c r="I6" s="15">
        <f t="shared" si="1"/>
        <v>9.9999997764825821E-3</v>
      </c>
    </row>
    <row r="7" spans="1:9" s="12" customFormat="1" ht="25.5" x14ac:dyDescent="0.2">
      <c r="A7" s="10">
        <v>4</v>
      </c>
      <c r="B7" s="11">
        <v>4000</v>
      </c>
      <c r="C7" s="11" t="s">
        <v>54</v>
      </c>
      <c r="D7" s="15">
        <v>4873398.97</v>
      </c>
      <c r="E7" s="15">
        <v>1620282.25</v>
      </c>
      <c r="F7" s="15">
        <f t="shared" si="0"/>
        <v>6493681.2199999997</v>
      </c>
      <c r="G7" s="15">
        <v>4432893.28</v>
      </c>
      <c r="H7" s="15">
        <v>4430594.28</v>
      </c>
      <c r="I7" s="15">
        <f t="shared" si="1"/>
        <v>2299</v>
      </c>
    </row>
    <row r="8" spans="1:9" s="12" customFormat="1" ht="12.75" x14ac:dyDescent="0.2">
      <c r="A8" s="10">
        <v>5</v>
      </c>
      <c r="B8" s="11">
        <v>5000</v>
      </c>
      <c r="C8" s="11" t="s">
        <v>55</v>
      </c>
      <c r="D8" s="15">
        <v>493591.18</v>
      </c>
      <c r="E8" s="15">
        <v>-1000</v>
      </c>
      <c r="F8" s="15">
        <f t="shared" si="0"/>
        <v>492591.18</v>
      </c>
      <c r="G8" s="15">
        <v>33700.400000000001</v>
      </c>
      <c r="H8" s="15">
        <v>33700.400000000001</v>
      </c>
      <c r="I8" s="15">
        <f t="shared" si="1"/>
        <v>0</v>
      </c>
    </row>
    <row r="9" spans="1:9" s="12" customFormat="1" ht="12.75" x14ac:dyDescent="0.2">
      <c r="A9" s="10">
        <v>6</v>
      </c>
      <c r="B9" s="11">
        <v>6000</v>
      </c>
      <c r="C9" s="11" t="s">
        <v>56</v>
      </c>
      <c r="D9" s="15">
        <v>38471709.490000002</v>
      </c>
      <c r="E9" s="15">
        <v>-2118690.29</v>
      </c>
      <c r="F9" s="15">
        <f t="shared" si="0"/>
        <v>36353019.200000003</v>
      </c>
      <c r="G9" s="15">
        <v>16200678.220000001</v>
      </c>
      <c r="H9" s="15">
        <v>15398874.58</v>
      </c>
      <c r="I9" s="15">
        <f>+G9-H9</f>
        <v>801803.6400000006</v>
      </c>
    </row>
    <row r="10" spans="1:9" s="12" customFormat="1" ht="25.5" x14ac:dyDescent="0.2">
      <c r="A10" s="10">
        <v>7</v>
      </c>
      <c r="B10" s="11">
        <v>9000</v>
      </c>
      <c r="C10" s="11" t="s">
        <v>57</v>
      </c>
      <c r="D10" s="15">
        <v>2400000</v>
      </c>
      <c r="E10" s="15">
        <v>-900000</v>
      </c>
      <c r="F10" s="15">
        <f t="shared" si="0"/>
        <v>1500000</v>
      </c>
      <c r="G10" s="15">
        <v>0</v>
      </c>
      <c r="H10" s="15">
        <v>0</v>
      </c>
      <c r="I10" s="15">
        <f t="shared" si="1"/>
        <v>0</v>
      </c>
    </row>
    <row r="11" spans="1:9" s="9" customFormat="1" x14ac:dyDescent="0.25">
      <c r="D11" s="16"/>
      <c r="E11" s="16"/>
      <c r="F11" s="16"/>
      <c r="G11" s="16"/>
      <c r="H11" s="16"/>
      <c r="I11" s="16"/>
    </row>
    <row r="12" spans="1:9" s="9" customFormat="1" x14ac:dyDescent="0.25">
      <c r="D12" s="16"/>
      <c r="E12" s="16"/>
      <c r="F12" s="16"/>
      <c r="G12" s="16"/>
      <c r="H12" s="16"/>
      <c r="I12" s="16"/>
    </row>
    <row r="14" spans="1:9" x14ac:dyDescent="0.25">
      <c r="E14" s="17"/>
    </row>
    <row r="15" spans="1:9" x14ac:dyDescent="0.25">
      <c r="E15" s="17"/>
    </row>
    <row r="16" spans="1:9" x14ac:dyDescent="0.25">
      <c r="E16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2021-03-11T21:20:07Z</dcterms:created>
  <dcterms:modified xsi:type="dcterms:W3CDTF">2024-08-26T18:40:30Z</dcterms:modified>
</cp:coreProperties>
</file>