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I renumeración bruta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D31" i="12" l="1"/>
  <c r="C31" i="12"/>
  <c r="O12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1" i="1"/>
  <c r="O10" i="1"/>
  <c r="O9" i="1"/>
  <c r="O8" i="1"/>
</calcChain>
</file>

<file path=xl/sharedStrings.xml><?xml version="1.0" encoding="utf-8"?>
<sst xmlns="http://schemas.openxmlformats.org/spreadsheetml/2006/main" count="1531" uniqueCount="381">
  <si>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</si>
  <si>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</si>
  <si>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</si>
  <si>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</si>
  <si>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</si>
  <si>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</si>
  <si>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</si>
  <si>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</si>
  <si>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</si>
  <si>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</si>
  <si>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</si>
  <si>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</si>
  <si>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</si>
  <si>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</si>
  <si>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</si>
  <si>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</si>
  <si>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</si>
  <si>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</si>
  <si>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</si>
  <si>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</si>
  <si>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</si>
  <si>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</si>
  <si>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</si>
  <si>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</si>
  <si>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</si>
  <si>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</si>
  <si>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</si>
  <si>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</si>
  <si>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</si>
  <si>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</si>
  <si>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</si>
  <si>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</si>
  <si>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</si>
  <si>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</si>
  <si>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</si>
  <si>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</si>
  <si>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</si>
  <si>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</si>
  <si>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</si>
  <si>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</si>
  <si>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</si>
  <si>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</si>
  <si>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</si>
  <si>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</si>
  <si>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</si>
  <si>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</si>
  <si>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</si>
  <si>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</si>
  <si>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</si>
  <si>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</si>
  <si>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</si>
  <si>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</si>
  <si>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</si>
  <si>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</si>
  <si>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</si>
  <si>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</si>
  <si>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</si>
  <si>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</si>
  <si>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</si>
  <si>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</si>
  <si>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</si>
  <si>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</si>
  <si>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</si>
  <si>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</si>
  <si>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</si>
  <si>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</si>
  <si>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</si>
  <si>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</si>
  <si>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</si>
  <si>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</si>
  <si>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</si>
  <si>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</si>
  <si>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</si>
  <si>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</si>
  <si>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</si>
  <si>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</si>
  <si>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</si>
  <si>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</si>
  <si>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</si>
  <si>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</si>
  <si>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</si>
  <si>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</si>
  <si>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</si>
  <si>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</si>
  <si>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</si>
  <si>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</si>
  <si>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</si>
  <si>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</si>
  <si>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</si>
  <si>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</si>
  <si>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</si>
  <si>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</si>
  <si>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</si>
  <si>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</si>
  <si>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</si>
  <si>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</si>
  <si>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</si>
  <si>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</si>
  <si>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</si>
  <si>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</si>
  <si>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</si>
  <si>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</si>
  <si>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</si>
  <si>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</si>
  <si>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</si>
  <si>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</si>
  <si>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</si>
  <si>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</si>
  <si>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</si>
  <si>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</si>
  <si>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</si>
  <si>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</si>
  <si>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</si>
  <si>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</si>
  <si>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</si>
  <si>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</si>
  <si>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</si>
  <si>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</si>
  <si>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</si>
  <si>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</si>
  <si>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</si>
  <si>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</si>
  <si>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</si>
  <si>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</si>
  <si>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</si>
  <si>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</si>
  <si>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</si>
  <si>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</si>
  <si>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</si>
  <si>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</si>
  <si>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</si>
  <si>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</si>
  <si>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</si>
  <si>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</si>
  <si>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</si>
  <si>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</si>
  <si>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</si>
  <si>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</si>
  <si>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</si>
  <si>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</si>
  <si>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</si>
  <si>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</si>
  <si>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</si>
  <si>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</si>
  <si>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</si>
  <si>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</si>
  <si>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</si>
  <si>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</si>
  <si>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</si>
  <si>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</si>
  <si>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</si>
  <si>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</si>
  <si>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</si>
  <si>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</si>
  <si>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</si>
  <si>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</si>
  <si>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</si>
  <si>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</si>
  <si>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</si>
  <si>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</si>
  <si>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</si>
  <si>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</si>
  <si>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</si>
  <si>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</si>
  <si>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</si>
  <si>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</si>
  <si>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</si>
  <si>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</si>
  <si>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</si>
  <si>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</si>
  <si>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</si>
  <si>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</si>
  <si>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</si>
  <si>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</si>
  <si>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</si>
  <si>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</si>
  <si>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</si>
  <si>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</si>
  <si>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</si>
  <si>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</si>
  <si>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</si>
  <si>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</si>
  <si>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</si>
  <si>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</si>
  <si>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</si>
  <si>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</si>
  <si>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</si>
  <si>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</si>
  <si>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</si>
  <si>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</si>
  <si>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</si>
  <si>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</si>
  <si>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</si>
  <si>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</si>
  <si>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</si>
  <si>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</si>
  <si>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</si>
  <si>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</si>
  <si>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</si>
  <si>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</si>
  <si>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</si>
  <si>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</si>
  <si>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</si>
  <si>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</si>
  <si>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</si>
  <si>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</si>
  <si>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</si>
  <si>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</si>
  <si>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</si>
  <si>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</si>
  <si>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</si>
  <si>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</si>
  <si>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DE CASA DE ASISTENCIA</t>
  </si>
  <si>
    <t>INSTITUTO GERIÁTRICO "DR. NICOLÁS AGUILAR"</t>
  </si>
  <si>
    <t>NAZARET</t>
  </si>
  <si>
    <t xml:space="preserve">LOPEZ </t>
  </si>
  <si>
    <t>DAVILA</t>
  </si>
  <si>
    <t>Masculino</t>
  </si>
  <si>
    <t>PESOS</t>
  </si>
  <si>
    <t>ADMINISTRACIÓN</t>
  </si>
  <si>
    <t>La Ley del Presupuesto de Egresos del Estado para el Ejercicio Fiscal correspondiente  no son generadas por el Instituto Geriátrico "Dr. Nicolás Aguilar", siendo estas: Percepciones adicionales en dinero, Monto bruto y neto, tipo de moneda y su periodicidad  Tabla_549551, Percepciones adicionales en especie y su periodicidad Tabla_549538, Gratificaciones, monto bruto y neto, tipo de moneda y su periodicidad Tabla_549542, Primas, monto bruto y neto, tipo de moneda y su periodicidad Tabla_549529, Comisiones, monto bruto y neto, tipo de moneda y su periodicidad Tabla_549539, Dietas, monto bruto y neto, tipo de moneda y su periodicidad Tabla_549530, Estímulos, monto bruto y neto, tipo de moneda y su periodicidad Tabla_549549, Apoyos económicos, monto bruto y neto, tipo de moneda y su periodicidad Tabla_549553, Prestaciones económicas, monto bruto y neto, tipo de moneda y su periodicidad Tabla_549550, Prestaciones en especie y su periodicidad Tabla_549554.</t>
  </si>
  <si>
    <t>Empleado</t>
  </si>
  <si>
    <t>ADMINISTRADOR DE CASA DE ASISTENCIA</t>
  </si>
  <si>
    <t>JORGE</t>
  </si>
  <si>
    <t>HERVERT</t>
  </si>
  <si>
    <t>SCHEKAIBAN</t>
  </si>
  <si>
    <t>JEFA DE SECCION</t>
  </si>
  <si>
    <t>SANDRA</t>
  </si>
  <si>
    <t>CAZARES</t>
  </si>
  <si>
    <t>MARTINEZ</t>
  </si>
  <si>
    <t>Femenino</t>
  </si>
  <si>
    <t>MARTHA</t>
  </si>
  <si>
    <t>MEDINA</t>
  </si>
  <si>
    <t>LOPEZ</t>
  </si>
  <si>
    <t>LILIANA</t>
  </si>
  <si>
    <t>RAMIREZ</t>
  </si>
  <si>
    <t>JEFE DE SECCION</t>
  </si>
  <si>
    <t>JOSE REYES</t>
  </si>
  <si>
    <t>SUSTAITA</t>
  </si>
  <si>
    <t>MONTENEGRO</t>
  </si>
  <si>
    <t>SUPERVISOR ESPECIALIZADO</t>
  </si>
  <si>
    <t>MENDOZA</t>
  </si>
  <si>
    <t>BLANCO</t>
  </si>
  <si>
    <t>JUAN</t>
  </si>
  <si>
    <t>CASTILLO</t>
  </si>
  <si>
    <t>JEFA DE GRUPO</t>
  </si>
  <si>
    <t>DOLORES</t>
  </si>
  <si>
    <t>CANO</t>
  </si>
  <si>
    <t>BRAVO</t>
  </si>
  <si>
    <t>MA DEL PILAR</t>
  </si>
  <si>
    <t>CONTRERAS</t>
  </si>
  <si>
    <t>TOVAR</t>
  </si>
  <si>
    <t xml:space="preserve">GORDOA </t>
  </si>
  <si>
    <t xml:space="preserve">ARRIAGA </t>
  </si>
  <si>
    <t>ANA ARELI</t>
  </si>
  <si>
    <t>ALONSO</t>
  </si>
  <si>
    <t>DUQUE</t>
  </si>
  <si>
    <t>AUXILIAR DE CONTABILIDAD</t>
  </si>
  <si>
    <t>MIREYA</t>
  </si>
  <si>
    <t>MOLINA</t>
  </si>
  <si>
    <t>AUXILIAR MÉDICA</t>
  </si>
  <si>
    <t>ALMA ROSA</t>
  </si>
  <si>
    <t xml:space="preserve">PALOMARES </t>
  </si>
  <si>
    <t>MEDRANO</t>
  </si>
  <si>
    <t>TECNICA ESPECIALIZADA</t>
  </si>
  <si>
    <t>TECNICO ESPECIALIZADA</t>
  </si>
  <si>
    <t>BLANCA ISABEL</t>
  </si>
  <si>
    <t>CORONADO</t>
  </si>
  <si>
    <t>CABRERA</t>
  </si>
  <si>
    <t>MARIA VIRGINIA</t>
  </si>
  <si>
    <t>VAZQUEZ</t>
  </si>
  <si>
    <t>ENFERMERO GENERAL</t>
  </si>
  <si>
    <t>LUIS ALEJANDRO</t>
  </si>
  <si>
    <t>OROS</t>
  </si>
  <si>
    <t xml:space="preserve">GRANJA </t>
  </si>
  <si>
    <t>ENFERMERA GENERAL</t>
  </si>
  <si>
    <t>MA ROSENDA</t>
  </si>
  <si>
    <t>GUERRERO</t>
  </si>
  <si>
    <t>SANCHEZ</t>
  </si>
  <si>
    <t>EDSON JAIR</t>
  </si>
  <si>
    <t>GONZÁLEZ</t>
  </si>
  <si>
    <t xml:space="preserve">MARIA MARTHA INES </t>
  </si>
  <si>
    <t>ROJAS</t>
  </si>
  <si>
    <t>BRIONES</t>
  </si>
  <si>
    <t>ESPERANZA</t>
  </si>
  <si>
    <t>VELAZQUEZ</t>
  </si>
  <si>
    <t>CARDENAS</t>
  </si>
  <si>
    <t>EMILIA</t>
  </si>
  <si>
    <t>SANTOS</t>
  </si>
  <si>
    <t>ROBERTO</t>
  </si>
  <si>
    <t>MORENO</t>
  </si>
  <si>
    <t>CESPEDES</t>
  </si>
  <si>
    <t>VÁZQUEZ</t>
  </si>
  <si>
    <t>BARAJAS</t>
  </si>
  <si>
    <t>ENFERMERA AUXILIAR</t>
  </si>
  <si>
    <t>LETICIA</t>
  </si>
  <si>
    <t>VALLEJO</t>
  </si>
  <si>
    <t>GOMEZ</t>
  </si>
  <si>
    <t>TÉCNICO EN SERVICIOS GENERALES</t>
  </si>
  <si>
    <t>NESTOR RAFAEL</t>
  </si>
  <si>
    <t>MA DEL CARMEN</t>
  </si>
  <si>
    <t>AMAYA</t>
  </si>
  <si>
    <t>ARENAS</t>
  </si>
  <si>
    <t>MARTÍNEZ</t>
  </si>
  <si>
    <t>HERNÁNDEZ</t>
  </si>
  <si>
    <t>TÉCNICA NO ESPECIALIZADA</t>
  </si>
  <si>
    <t>TÉCNICO NO ESPECIALIZADO</t>
  </si>
  <si>
    <t>CRUZ MAYRA</t>
  </si>
  <si>
    <t>FLORES</t>
  </si>
  <si>
    <t xml:space="preserve">AYALA </t>
  </si>
  <si>
    <t>LUZ DE MARÍA</t>
  </si>
  <si>
    <t>CERDA</t>
  </si>
  <si>
    <t>CISNEROS</t>
  </si>
  <si>
    <t>JUANA MARÍA DE LOURDES</t>
  </si>
  <si>
    <t>RODRÍGUEZ</t>
  </si>
  <si>
    <t>ÁVALOS</t>
  </si>
  <si>
    <t>HERMINIA</t>
  </si>
  <si>
    <t xml:space="preserve">TELLEZ </t>
  </si>
  <si>
    <t>ZAPATA</t>
  </si>
  <si>
    <t>CHOFER DE PRIMERA</t>
  </si>
  <si>
    <t>OMAR</t>
  </si>
  <si>
    <t>DELGADO</t>
  </si>
  <si>
    <t>LOZANO</t>
  </si>
  <si>
    <t>ANALISTA NO ESPECIALIZADA</t>
  </si>
  <si>
    <t>ANALISTA NO ESPECIALIZADO</t>
  </si>
  <si>
    <t>MARCELA</t>
  </si>
  <si>
    <t>ORTA</t>
  </si>
  <si>
    <t>ENCARGADO DE SALA</t>
  </si>
  <si>
    <t>ENRIQUE</t>
    <phoneticPr fontId="1" type="noConversion"/>
  </si>
  <si>
    <t>VERA</t>
    <phoneticPr fontId="1" type="noConversion"/>
  </si>
  <si>
    <t>RODRIGUEZ</t>
    <phoneticPr fontId="1" type="noConversion"/>
  </si>
  <si>
    <t>COCINERA</t>
  </si>
  <si>
    <t>ISABEL REYNA</t>
  </si>
  <si>
    <t xml:space="preserve">TOVAR </t>
  </si>
  <si>
    <t>GARCIA</t>
  </si>
  <si>
    <t>OPERADORA DE LAVANDERIA</t>
  </si>
  <si>
    <t>LILIA</t>
  </si>
  <si>
    <t>MARQUEZ</t>
  </si>
  <si>
    <t>OPERADOR DE LAVANDERIA</t>
    <phoneticPr fontId="1" type="noConversion"/>
  </si>
  <si>
    <t>DANIEL</t>
    <phoneticPr fontId="1" type="noConversion"/>
  </si>
  <si>
    <t>DELGADO</t>
    <phoneticPr fontId="1" type="noConversion"/>
  </si>
  <si>
    <t>LOZANO</t>
    <phoneticPr fontId="1" type="noConversion"/>
  </si>
  <si>
    <t>AYUDANTE DE COCINA</t>
  </si>
  <si>
    <t>ANGELICA MARIA</t>
  </si>
  <si>
    <t>IPIÑA</t>
  </si>
  <si>
    <t>HERNANDEZ</t>
  </si>
  <si>
    <t>MOZA DE CASA DE ASISTENCIA</t>
  </si>
  <si>
    <t>AZUCENA</t>
  </si>
  <si>
    <t>SALAZAR</t>
  </si>
  <si>
    <t xml:space="preserve">LARA </t>
  </si>
  <si>
    <t>MOZO DE CASA DE ASISTENCIA</t>
  </si>
  <si>
    <t>ANTHONY</t>
  </si>
  <si>
    <t>AGUILAR</t>
  </si>
  <si>
    <t>MARTHA  OLIVIA</t>
  </si>
  <si>
    <t>MARIA ISABEL</t>
  </si>
  <si>
    <t>ARCELIA</t>
  </si>
  <si>
    <t xml:space="preserve">GONZALEZ </t>
  </si>
  <si>
    <t>MA YOLANDA</t>
  </si>
  <si>
    <t>AUXILIAR DE MANTENIMIENTO</t>
  </si>
  <si>
    <t>EDER IVAN</t>
  </si>
  <si>
    <t>CUEVAS</t>
  </si>
  <si>
    <t>RICO</t>
  </si>
  <si>
    <t>LUZ ELENA</t>
  </si>
  <si>
    <t>ANA ISABEL</t>
  </si>
  <si>
    <t>QUIRINO</t>
  </si>
  <si>
    <t>CRISTINA</t>
  </si>
  <si>
    <t>SANDOVAL</t>
  </si>
  <si>
    <t>LÓPEZ</t>
  </si>
  <si>
    <t xml:space="preserve">NO GENERA </t>
  </si>
  <si>
    <t>No genera</t>
  </si>
  <si>
    <t>Remuneracion</t>
  </si>
  <si>
    <t>Pesos</t>
  </si>
  <si>
    <t>Mensual</t>
  </si>
  <si>
    <t>Complemento</t>
  </si>
  <si>
    <t>pesos</t>
  </si>
  <si>
    <t>No Genera</t>
  </si>
  <si>
    <t>no genera</t>
  </si>
  <si>
    <t>DESPENSA, AYUDA DE TRANSPORTE</t>
  </si>
  <si>
    <t xml:space="preserve">mensual </t>
  </si>
  <si>
    <t>DESPENSA,AYUDA TRANSPORTE,PREVISION SOCIAL,BONO MENSUAL,VIDA CARA,APOYO A SERVICIOS,A. ECONOMIA  FAMILIAR,COMPENSACION MENSUAL,TRANSPORTEQ1,BONO MENSUAL 3</t>
  </si>
  <si>
    <t>DESPENSA,AYUDA TRANSPORTE,BONO ESPECIAL,PREVISION SOCIAL,BONO MENSUAL,VIDA CARA,BECA DE ESTUDIO,APOYO A SERVICIOS,A. ECONOMIA  FAMILIAR,QUINQUENIO 1,QUINQUENIO 2,QUINQUENIO 3,QUINQUENIO 4,QUINQUENIO 5,BONO MENSUAL 2,COMPENSACION MENSUAL,COMPENSACION ESPECIAL,BONO DE AHORRO,DESPENSAQ2,TRANSPORTEQ1,BECA DE SUPERACION,BONO MENSUAL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</si>
</sst>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00"/>
    <numFmt numFmtId="165" formatCode="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4" fillId="0" borderId="0" xfId="0" applyFont="1" applyFill="1" applyBorder="1" applyAlignment="1"/>
    <xf numFmtId="0" fontId="0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0" borderId="0" xfId="0" applyFill="1"/>
    <xf numFmtId="164" fontId="3" fillId="0" borderId="0" xfId="1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vertical="center"/>
    </xf>
    <xf numFmtId="165" fontId="4" fillId="0" borderId="0" xfId="0" applyNumberFormat="1" applyFont="1" applyFill="1" applyBorder="1" applyAlignment="1">
      <alignment vertical="center"/>
    </xf>
    <xf numFmtId="0" fontId="4" fillId="0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  <xf numFmtId="2" fontId="4" fillId="0" borderId="0" xfId="0" applyNumberFormat="1" applyFont="1" applyFill="1" applyBorder="1" applyAlignment="1"/>
    <xf numFmtId="2" fontId="4" fillId="0" borderId="0" xfId="0" applyNumberFormat="1" applyFont="1" applyFill="1" applyBorder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6"/>
  <sheetViews>
    <sheetView tabSelected="1" topLeftCell="AC2" workbookViewId="0">
      <selection activeCell="AI7" sqref="AI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customWidth="1"/>
  </cols>
  <sheetData>
    <row r="1" spans="1:32" hidden="1" x14ac:dyDescent="0.25">
      <c r="A1" t="s">
        <v>0</v>
      </c>
    </row>
    <row r="2" spans="1:3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2024</v>
      </c>
      <c r="B8" s="5">
        <v>45597</v>
      </c>
      <c r="C8" s="5">
        <v>45626</v>
      </c>
      <c r="D8" s="4" t="s">
        <v>88</v>
      </c>
      <c r="E8" s="6">
        <v>14</v>
      </c>
      <c r="F8" s="7" t="s">
        <v>212</v>
      </c>
      <c r="G8" s="7" t="s">
        <v>212</v>
      </c>
      <c r="H8" s="8" t="s">
        <v>213</v>
      </c>
      <c r="I8" s="9" t="s">
        <v>214</v>
      </c>
      <c r="J8" s="9" t="s">
        <v>215</v>
      </c>
      <c r="K8" s="9" t="s">
        <v>216</v>
      </c>
      <c r="L8" s="3" t="s">
        <v>217</v>
      </c>
      <c r="M8" s="10">
        <v>34666.799999999996</v>
      </c>
      <c r="N8" s="11" t="s">
        <v>218</v>
      </c>
      <c r="O8" s="10">
        <f>M8-6146</f>
        <v>28520.799999999996</v>
      </c>
      <c r="P8" s="4" t="s">
        <v>218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219</v>
      </c>
      <c r="AE8" s="5">
        <v>45629</v>
      </c>
      <c r="AF8" s="18" t="s">
        <v>220</v>
      </c>
    </row>
    <row r="9" spans="1:32" x14ac:dyDescent="0.25">
      <c r="A9" s="4">
        <v>2024</v>
      </c>
      <c r="B9" s="5">
        <v>45597</v>
      </c>
      <c r="C9" s="5">
        <v>45626</v>
      </c>
      <c r="D9" s="4" t="s">
        <v>221</v>
      </c>
      <c r="E9" s="6">
        <v>13</v>
      </c>
      <c r="F9" s="7" t="s">
        <v>222</v>
      </c>
      <c r="G9" s="7" t="s">
        <v>222</v>
      </c>
      <c r="H9" s="8" t="s">
        <v>213</v>
      </c>
      <c r="I9" s="7" t="s">
        <v>223</v>
      </c>
      <c r="J9" s="7" t="s">
        <v>224</v>
      </c>
      <c r="K9" s="7" t="s">
        <v>225</v>
      </c>
      <c r="L9" s="3" t="s">
        <v>217</v>
      </c>
      <c r="M9" s="10">
        <v>34087.800000000003</v>
      </c>
      <c r="N9" s="11" t="s">
        <v>218</v>
      </c>
      <c r="O9" s="10">
        <f>M9-6180</f>
        <v>27907.800000000003</v>
      </c>
      <c r="P9" s="4" t="s">
        <v>218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219</v>
      </c>
      <c r="AE9" s="5">
        <v>45629</v>
      </c>
      <c r="AF9" s="18" t="s">
        <v>220</v>
      </c>
    </row>
    <row r="10" spans="1:32" x14ac:dyDescent="0.25">
      <c r="A10" s="4">
        <v>2024</v>
      </c>
      <c r="B10" s="5">
        <v>45597</v>
      </c>
      <c r="C10" s="5">
        <v>45626</v>
      </c>
      <c r="D10" s="4" t="s">
        <v>221</v>
      </c>
      <c r="E10" s="6">
        <v>10</v>
      </c>
      <c r="F10" s="9" t="s">
        <v>226</v>
      </c>
      <c r="G10" s="9" t="s">
        <v>226</v>
      </c>
      <c r="H10" s="8" t="s">
        <v>213</v>
      </c>
      <c r="I10" s="7" t="s">
        <v>227</v>
      </c>
      <c r="J10" s="7" t="s">
        <v>228</v>
      </c>
      <c r="K10" s="7" t="s">
        <v>229</v>
      </c>
      <c r="L10" s="3" t="s">
        <v>230</v>
      </c>
      <c r="M10" s="10">
        <v>27550.2</v>
      </c>
      <c r="N10" s="11" t="s">
        <v>218</v>
      </c>
      <c r="O10" s="10">
        <f>M10-5010</f>
        <v>22540.2</v>
      </c>
      <c r="P10" s="4" t="s">
        <v>218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219</v>
      </c>
      <c r="AE10" s="5">
        <v>45629</v>
      </c>
      <c r="AF10" s="18" t="s">
        <v>220</v>
      </c>
    </row>
    <row r="11" spans="1:32" x14ac:dyDescent="0.25">
      <c r="A11" s="4">
        <v>2024</v>
      </c>
      <c r="B11" s="5">
        <v>45597</v>
      </c>
      <c r="C11" s="5">
        <v>45626</v>
      </c>
      <c r="D11" s="4" t="s">
        <v>221</v>
      </c>
      <c r="E11" s="6">
        <v>10</v>
      </c>
      <c r="F11" s="9" t="s">
        <v>226</v>
      </c>
      <c r="G11" s="9" t="s">
        <v>226</v>
      </c>
      <c r="H11" s="8" t="s">
        <v>213</v>
      </c>
      <c r="I11" s="7" t="s">
        <v>231</v>
      </c>
      <c r="J11" s="7" t="s">
        <v>232</v>
      </c>
      <c r="K11" s="7" t="s">
        <v>233</v>
      </c>
      <c r="L11" s="3" t="s">
        <v>230</v>
      </c>
      <c r="M11" s="10">
        <v>27550.2</v>
      </c>
      <c r="N11" s="11" t="s">
        <v>218</v>
      </c>
      <c r="O11" s="10">
        <f>M11-5010</f>
        <v>22540.2</v>
      </c>
      <c r="P11" s="4" t="s">
        <v>218</v>
      </c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219</v>
      </c>
      <c r="AE11" s="5">
        <v>45629</v>
      </c>
      <c r="AF11" s="18" t="s">
        <v>220</v>
      </c>
    </row>
    <row r="12" spans="1:32" x14ac:dyDescent="0.25">
      <c r="A12" s="4">
        <v>2024</v>
      </c>
      <c r="B12" s="5">
        <v>45597</v>
      </c>
      <c r="C12" s="5">
        <v>45626</v>
      </c>
      <c r="D12" s="4" t="s">
        <v>221</v>
      </c>
      <c r="E12" s="13">
        <v>10</v>
      </c>
      <c r="F12" s="9" t="s">
        <v>226</v>
      </c>
      <c r="G12" s="9" t="s">
        <v>226</v>
      </c>
      <c r="H12" s="8" t="s">
        <v>213</v>
      </c>
      <c r="I12" s="7" t="s">
        <v>234</v>
      </c>
      <c r="J12" s="7" t="s">
        <v>235</v>
      </c>
      <c r="K12" s="7" t="s">
        <v>229</v>
      </c>
      <c r="L12" s="3" t="s">
        <v>230</v>
      </c>
      <c r="M12" s="10">
        <v>27550.2</v>
      </c>
      <c r="N12" s="11" t="s">
        <v>218</v>
      </c>
      <c r="O12" s="10">
        <f>M12-5010</f>
        <v>22540.2</v>
      </c>
      <c r="P12" s="4" t="s">
        <v>218</v>
      </c>
      <c r="Q12" s="4">
        <v>1</v>
      </c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 t="s">
        <v>219</v>
      </c>
      <c r="AE12" s="5">
        <v>45629</v>
      </c>
      <c r="AF12" s="18" t="s">
        <v>220</v>
      </c>
    </row>
    <row r="13" spans="1:32" x14ac:dyDescent="0.25">
      <c r="A13" s="4">
        <v>2024</v>
      </c>
      <c r="B13" s="5">
        <v>45597</v>
      </c>
      <c r="C13" s="5">
        <v>45626</v>
      </c>
      <c r="D13" s="4" t="s">
        <v>221</v>
      </c>
      <c r="E13" s="13">
        <v>10</v>
      </c>
      <c r="F13" s="7" t="s">
        <v>236</v>
      </c>
      <c r="G13" s="7" t="s">
        <v>236</v>
      </c>
      <c r="H13" s="8" t="s">
        <v>213</v>
      </c>
      <c r="I13" s="7" t="s">
        <v>237</v>
      </c>
      <c r="J13" s="7" t="s">
        <v>238</v>
      </c>
      <c r="K13" s="7" t="s">
        <v>239</v>
      </c>
      <c r="L13" s="3" t="s">
        <v>217</v>
      </c>
      <c r="M13" s="10">
        <v>27550.2</v>
      </c>
      <c r="N13" s="11" t="s">
        <v>218</v>
      </c>
      <c r="O13" s="10">
        <f>M13-5010</f>
        <v>22540.2</v>
      </c>
      <c r="P13" s="4" t="s">
        <v>218</v>
      </c>
      <c r="Q13" s="4">
        <v>1</v>
      </c>
      <c r="R13" s="4">
        <v>1</v>
      </c>
      <c r="S13" s="4">
        <v>1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 t="s">
        <v>219</v>
      </c>
      <c r="AE13" s="5">
        <v>45629</v>
      </c>
      <c r="AF13" s="18" t="s">
        <v>220</v>
      </c>
    </row>
    <row r="14" spans="1:32" x14ac:dyDescent="0.25">
      <c r="A14" s="4">
        <v>2024</v>
      </c>
      <c r="B14" s="5">
        <v>45597</v>
      </c>
      <c r="C14" s="5">
        <v>45626</v>
      </c>
      <c r="D14" s="4" t="s">
        <v>221</v>
      </c>
      <c r="E14" s="13">
        <v>9</v>
      </c>
      <c r="F14" s="7" t="s">
        <v>240</v>
      </c>
      <c r="G14" s="7" t="s">
        <v>240</v>
      </c>
      <c r="H14" s="8" t="s">
        <v>213</v>
      </c>
      <c r="I14" s="7" t="s">
        <v>223</v>
      </c>
      <c r="J14" s="7" t="s">
        <v>241</v>
      </c>
      <c r="K14" s="7" t="s">
        <v>242</v>
      </c>
      <c r="L14" s="3" t="s">
        <v>217</v>
      </c>
      <c r="M14" s="10">
        <v>25716.9</v>
      </c>
      <c r="N14" s="11" t="s">
        <v>218</v>
      </c>
      <c r="O14" s="10">
        <f>M14-7695</f>
        <v>18021.900000000001</v>
      </c>
      <c r="P14" s="4" t="s">
        <v>218</v>
      </c>
      <c r="Q14" s="4">
        <v>1</v>
      </c>
      <c r="R14" s="4">
        <v>1</v>
      </c>
      <c r="S14" s="4">
        <v>1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 t="s">
        <v>219</v>
      </c>
      <c r="AE14" s="5">
        <v>45629</v>
      </c>
      <c r="AF14" s="18" t="s">
        <v>220</v>
      </c>
    </row>
    <row r="15" spans="1:32" x14ac:dyDescent="0.25">
      <c r="A15" s="4">
        <v>2024</v>
      </c>
      <c r="B15" s="5">
        <v>45597</v>
      </c>
      <c r="C15" s="5">
        <v>45626</v>
      </c>
      <c r="D15" s="4" t="s">
        <v>221</v>
      </c>
      <c r="E15" s="13">
        <v>9</v>
      </c>
      <c r="F15" s="7" t="s">
        <v>240</v>
      </c>
      <c r="G15" s="7" t="s">
        <v>240</v>
      </c>
      <c r="H15" s="8" t="s">
        <v>213</v>
      </c>
      <c r="I15" s="7" t="s">
        <v>243</v>
      </c>
      <c r="J15" s="7" t="s">
        <v>229</v>
      </c>
      <c r="K15" s="7" t="s">
        <v>244</v>
      </c>
      <c r="L15" s="3" t="s">
        <v>217</v>
      </c>
      <c r="M15" s="10">
        <v>25716.9</v>
      </c>
      <c r="N15" s="11" t="s">
        <v>218</v>
      </c>
      <c r="O15" s="10">
        <f>M15-6000</f>
        <v>19716.900000000001</v>
      </c>
      <c r="P15" s="4" t="s">
        <v>218</v>
      </c>
      <c r="Q15" s="4">
        <v>1</v>
      </c>
      <c r="R15" s="4">
        <v>1</v>
      </c>
      <c r="S15" s="4">
        <v>1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 t="s">
        <v>219</v>
      </c>
      <c r="AE15" s="5">
        <v>45629</v>
      </c>
      <c r="AF15" s="18" t="s">
        <v>220</v>
      </c>
    </row>
    <row r="16" spans="1:32" x14ac:dyDescent="0.25">
      <c r="A16" s="4">
        <v>2024</v>
      </c>
      <c r="B16" s="5">
        <v>45597</v>
      </c>
      <c r="C16" s="5">
        <v>45626</v>
      </c>
      <c r="D16" s="4" t="s">
        <v>221</v>
      </c>
      <c r="E16" s="6">
        <v>8</v>
      </c>
      <c r="F16" s="9" t="s">
        <v>245</v>
      </c>
      <c r="G16" s="9" t="s">
        <v>245</v>
      </c>
      <c r="H16" s="8" t="s">
        <v>213</v>
      </c>
      <c r="I16" s="7" t="s">
        <v>246</v>
      </c>
      <c r="J16" s="7" t="s">
        <v>247</v>
      </c>
      <c r="K16" s="7" t="s">
        <v>248</v>
      </c>
      <c r="L16" s="3" t="s">
        <v>230</v>
      </c>
      <c r="M16" s="10">
        <v>23864.400000000001</v>
      </c>
      <c r="N16" s="11" t="s">
        <v>218</v>
      </c>
      <c r="O16" s="10">
        <f>M16-4010</f>
        <v>19854.400000000001</v>
      </c>
      <c r="P16" s="4" t="s">
        <v>218</v>
      </c>
      <c r="Q16" s="4">
        <v>1</v>
      </c>
      <c r="R16" s="4">
        <v>1</v>
      </c>
      <c r="S16" s="4">
        <v>1</v>
      </c>
      <c r="T16" s="4">
        <v>1</v>
      </c>
      <c r="U16" s="4">
        <v>1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 t="s">
        <v>219</v>
      </c>
      <c r="AE16" s="5">
        <v>45629</v>
      </c>
      <c r="AF16" s="18" t="s">
        <v>220</v>
      </c>
    </row>
    <row r="17" spans="1:32" x14ac:dyDescent="0.25">
      <c r="A17" s="4">
        <v>2024</v>
      </c>
      <c r="B17" s="5">
        <v>45597</v>
      </c>
      <c r="C17" s="5">
        <v>45626</v>
      </c>
      <c r="D17" s="4" t="s">
        <v>221</v>
      </c>
      <c r="E17" s="6">
        <v>8</v>
      </c>
      <c r="F17" s="9" t="s">
        <v>245</v>
      </c>
      <c r="G17" s="9" t="s">
        <v>245</v>
      </c>
      <c r="H17" s="8" t="s">
        <v>213</v>
      </c>
      <c r="I17" s="7" t="s">
        <v>249</v>
      </c>
      <c r="J17" s="7" t="s">
        <v>250</v>
      </c>
      <c r="K17" s="7" t="s">
        <v>251</v>
      </c>
      <c r="L17" s="3" t="s">
        <v>230</v>
      </c>
      <c r="M17" s="10">
        <v>23864.400000000001</v>
      </c>
      <c r="N17" s="11" t="s">
        <v>218</v>
      </c>
      <c r="O17" s="10">
        <f>M17-4010</f>
        <v>19854.400000000001</v>
      </c>
      <c r="P17" s="4" t="s">
        <v>218</v>
      </c>
      <c r="Q17" s="4">
        <v>1</v>
      </c>
      <c r="R17" s="4">
        <v>1</v>
      </c>
      <c r="S17" s="4">
        <v>1</v>
      </c>
      <c r="T17" s="4">
        <v>1</v>
      </c>
      <c r="U17" s="4">
        <v>1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</v>
      </c>
      <c r="AC17" s="4">
        <v>1</v>
      </c>
      <c r="AD17" s="4" t="s">
        <v>219</v>
      </c>
      <c r="AE17" s="5">
        <v>45629</v>
      </c>
      <c r="AF17" s="18" t="s">
        <v>220</v>
      </c>
    </row>
    <row r="18" spans="1:32" x14ac:dyDescent="0.25">
      <c r="A18" s="4">
        <v>2024</v>
      </c>
      <c r="B18" s="5">
        <v>45597</v>
      </c>
      <c r="C18" s="5">
        <v>45626</v>
      </c>
      <c r="D18" s="4" t="s">
        <v>221</v>
      </c>
      <c r="E18" s="13">
        <v>8</v>
      </c>
      <c r="F18" s="9" t="s">
        <v>245</v>
      </c>
      <c r="G18" s="9" t="s">
        <v>245</v>
      </c>
      <c r="H18" s="8" t="s">
        <v>213</v>
      </c>
      <c r="I18" s="7" t="s">
        <v>231</v>
      </c>
      <c r="J18" s="7" t="s">
        <v>252</v>
      </c>
      <c r="K18" s="7" t="s">
        <v>253</v>
      </c>
      <c r="L18" s="3" t="s">
        <v>230</v>
      </c>
      <c r="M18" s="10">
        <v>23864.400000000001</v>
      </c>
      <c r="N18" s="11" t="s">
        <v>218</v>
      </c>
      <c r="O18" s="10">
        <f>M18-4010</f>
        <v>19854.400000000001</v>
      </c>
      <c r="P18" s="4" t="s">
        <v>218</v>
      </c>
      <c r="Q18" s="4">
        <v>1</v>
      </c>
      <c r="R18" s="4">
        <v>1</v>
      </c>
      <c r="S18" s="4">
        <v>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4" t="s">
        <v>219</v>
      </c>
      <c r="AE18" s="5">
        <v>45629</v>
      </c>
      <c r="AF18" s="18" t="s">
        <v>220</v>
      </c>
    </row>
    <row r="19" spans="1:32" x14ac:dyDescent="0.25">
      <c r="A19" s="4">
        <v>2024</v>
      </c>
      <c r="B19" s="5">
        <v>45597</v>
      </c>
      <c r="C19" s="5">
        <v>45626</v>
      </c>
      <c r="D19" s="4" t="s">
        <v>221</v>
      </c>
      <c r="E19" s="13">
        <v>8</v>
      </c>
      <c r="F19" s="9" t="s">
        <v>245</v>
      </c>
      <c r="G19" s="9" t="s">
        <v>245</v>
      </c>
      <c r="H19" s="8" t="s">
        <v>213</v>
      </c>
      <c r="I19" s="7" t="s">
        <v>254</v>
      </c>
      <c r="J19" s="7" t="s">
        <v>255</v>
      </c>
      <c r="K19" s="7" t="s">
        <v>256</v>
      </c>
      <c r="L19" s="3" t="s">
        <v>230</v>
      </c>
      <c r="M19" s="10">
        <v>23864.400000000001</v>
      </c>
      <c r="N19" s="11" t="s">
        <v>218</v>
      </c>
      <c r="O19" s="10">
        <f>M19-4010</f>
        <v>19854.400000000001</v>
      </c>
      <c r="P19" s="4" t="s">
        <v>218</v>
      </c>
      <c r="Q19" s="4">
        <v>1</v>
      </c>
      <c r="R19" s="4">
        <v>1</v>
      </c>
      <c r="S19" s="4">
        <v>1</v>
      </c>
      <c r="T19" s="4">
        <v>1</v>
      </c>
      <c r="U19" s="4">
        <v>1</v>
      </c>
      <c r="V19" s="4">
        <v>1</v>
      </c>
      <c r="W19" s="4">
        <v>1</v>
      </c>
      <c r="X19" s="4">
        <v>1</v>
      </c>
      <c r="Y19" s="4">
        <v>1</v>
      </c>
      <c r="Z19" s="4">
        <v>1</v>
      </c>
      <c r="AA19" s="4">
        <v>1</v>
      </c>
      <c r="AB19" s="4">
        <v>1</v>
      </c>
      <c r="AC19" s="4">
        <v>1</v>
      </c>
      <c r="AD19" s="4" t="s">
        <v>219</v>
      </c>
      <c r="AE19" s="5">
        <v>45629</v>
      </c>
      <c r="AF19" s="18" t="s">
        <v>220</v>
      </c>
    </row>
    <row r="20" spans="1:32" x14ac:dyDescent="0.25">
      <c r="A20" s="4">
        <v>2024</v>
      </c>
      <c r="B20" s="5">
        <v>45597</v>
      </c>
      <c r="C20" s="5">
        <v>45626</v>
      </c>
      <c r="D20" s="4" t="s">
        <v>221</v>
      </c>
      <c r="E20" s="13">
        <v>7</v>
      </c>
      <c r="F20" s="7" t="s">
        <v>257</v>
      </c>
      <c r="G20" s="7" t="s">
        <v>257</v>
      </c>
      <c r="H20" s="8" t="s">
        <v>213</v>
      </c>
      <c r="I20" s="7" t="s">
        <v>258</v>
      </c>
      <c r="J20" s="7" t="s">
        <v>259</v>
      </c>
      <c r="K20" s="7" t="s">
        <v>229</v>
      </c>
      <c r="L20" s="3" t="s">
        <v>230</v>
      </c>
      <c r="M20" s="10">
        <v>22295.399999999998</v>
      </c>
      <c r="N20" s="11" t="s">
        <v>218</v>
      </c>
      <c r="O20" s="10">
        <f>M20-3600</f>
        <v>18695.399999999998</v>
      </c>
      <c r="P20" s="4" t="s">
        <v>218</v>
      </c>
      <c r="Q20" s="4">
        <v>1</v>
      </c>
      <c r="R20" s="4">
        <v>1</v>
      </c>
      <c r="S20" s="4">
        <v>1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</v>
      </c>
      <c r="AC20" s="4">
        <v>1</v>
      </c>
      <c r="AD20" s="4" t="s">
        <v>219</v>
      </c>
      <c r="AE20" s="5">
        <v>45629</v>
      </c>
      <c r="AF20" s="18" t="s">
        <v>220</v>
      </c>
    </row>
    <row r="21" spans="1:32" x14ac:dyDescent="0.25">
      <c r="A21" s="4">
        <v>2024</v>
      </c>
      <c r="B21" s="5">
        <v>45597</v>
      </c>
      <c r="C21" s="5">
        <v>45626</v>
      </c>
      <c r="D21" s="4" t="s">
        <v>221</v>
      </c>
      <c r="E21" s="13">
        <v>7</v>
      </c>
      <c r="F21" s="9" t="s">
        <v>260</v>
      </c>
      <c r="G21" s="9" t="s">
        <v>260</v>
      </c>
      <c r="H21" s="8" t="s">
        <v>213</v>
      </c>
      <c r="I21" s="7" t="s">
        <v>261</v>
      </c>
      <c r="J21" s="7" t="s">
        <v>262</v>
      </c>
      <c r="K21" s="7" t="s">
        <v>263</v>
      </c>
      <c r="L21" s="3" t="s">
        <v>230</v>
      </c>
      <c r="M21" s="10">
        <v>22295.399999999998</v>
      </c>
      <c r="N21" s="11" t="s">
        <v>218</v>
      </c>
      <c r="O21" s="10">
        <f>M21-3600</f>
        <v>18695.399999999998</v>
      </c>
      <c r="P21" s="4" t="s">
        <v>218</v>
      </c>
      <c r="Q21" s="4">
        <v>1</v>
      </c>
      <c r="R21" s="4">
        <v>1</v>
      </c>
      <c r="S21" s="4">
        <v>1</v>
      </c>
      <c r="T21" s="4">
        <v>1</v>
      </c>
      <c r="U21" s="4">
        <v>1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>
        <v>1</v>
      </c>
      <c r="AB21" s="4">
        <v>1</v>
      </c>
      <c r="AC21" s="4">
        <v>1</v>
      </c>
      <c r="AD21" s="4" t="s">
        <v>219</v>
      </c>
      <c r="AE21" s="5">
        <v>45629</v>
      </c>
      <c r="AF21" s="18" t="s">
        <v>220</v>
      </c>
    </row>
    <row r="22" spans="1:32" x14ac:dyDescent="0.25">
      <c r="A22" s="4">
        <v>2024</v>
      </c>
      <c r="B22" s="5">
        <v>45597</v>
      </c>
      <c r="C22" s="5">
        <v>45626</v>
      </c>
      <c r="D22" s="4" t="s">
        <v>221</v>
      </c>
      <c r="E22" s="13">
        <v>7</v>
      </c>
      <c r="F22" s="9" t="s">
        <v>264</v>
      </c>
      <c r="G22" s="9" t="s">
        <v>265</v>
      </c>
      <c r="H22" s="8" t="s">
        <v>213</v>
      </c>
      <c r="I22" s="7" t="s">
        <v>266</v>
      </c>
      <c r="J22" s="7" t="s">
        <v>267</v>
      </c>
      <c r="K22" s="7" t="s">
        <v>268</v>
      </c>
      <c r="L22" s="3" t="s">
        <v>230</v>
      </c>
      <c r="M22" s="10">
        <v>22295.399999999998</v>
      </c>
      <c r="N22" s="11" t="s">
        <v>218</v>
      </c>
      <c r="O22" s="10">
        <f>M22-3600</f>
        <v>18695.399999999998</v>
      </c>
      <c r="P22" s="4" t="s">
        <v>218</v>
      </c>
      <c r="Q22" s="4">
        <v>1</v>
      </c>
      <c r="R22" s="4">
        <v>1</v>
      </c>
      <c r="S22" s="4">
        <v>1</v>
      </c>
      <c r="T22" s="4">
        <v>1</v>
      </c>
      <c r="U22" s="4">
        <v>1</v>
      </c>
      <c r="V22" s="4">
        <v>1</v>
      </c>
      <c r="W22" s="4">
        <v>1</v>
      </c>
      <c r="X22" s="4">
        <v>1</v>
      </c>
      <c r="Y22" s="4">
        <v>1</v>
      </c>
      <c r="Z22" s="4">
        <v>1</v>
      </c>
      <c r="AA22" s="4">
        <v>1</v>
      </c>
      <c r="AB22" s="4">
        <v>1</v>
      </c>
      <c r="AC22" s="4">
        <v>1</v>
      </c>
      <c r="AD22" s="4" t="s">
        <v>219</v>
      </c>
      <c r="AE22" s="5">
        <v>45629</v>
      </c>
      <c r="AF22" s="18" t="s">
        <v>220</v>
      </c>
    </row>
    <row r="23" spans="1:32" x14ac:dyDescent="0.25">
      <c r="A23" s="4">
        <v>2024</v>
      </c>
      <c r="B23" s="5">
        <v>45597</v>
      </c>
      <c r="C23" s="5">
        <v>45626</v>
      </c>
      <c r="D23" s="4" t="s">
        <v>221</v>
      </c>
      <c r="E23" s="6">
        <v>6</v>
      </c>
      <c r="F23" s="9" t="s">
        <v>264</v>
      </c>
      <c r="G23" s="9" t="s">
        <v>265</v>
      </c>
      <c r="H23" s="8" t="s">
        <v>213</v>
      </c>
      <c r="I23" s="7" t="s">
        <v>269</v>
      </c>
      <c r="J23" s="7" t="s">
        <v>242</v>
      </c>
      <c r="K23" s="7" t="s">
        <v>270</v>
      </c>
      <c r="L23" s="3" t="s">
        <v>230</v>
      </c>
      <c r="M23" s="10">
        <v>20993.399999999998</v>
      </c>
      <c r="N23" s="11" t="s">
        <v>218</v>
      </c>
      <c r="O23" s="10">
        <f t="shared" ref="O23:O31" si="0">M23-3400</f>
        <v>17593.399999999998</v>
      </c>
      <c r="P23" s="4" t="s">
        <v>218</v>
      </c>
      <c r="Q23" s="4">
        <v>1</v>
      </c>
      <c r="R23" s="4">
        <v>1</v>
      </c>
      <c r="S23" s="4">
        <v>1</v>
      </c>
      <c r="T23" s="4">
        <v>1</v>
      </c>
      <c r="U23" s="4">
        <v>1</v>
      </c>
      <c r="V23" s="4">
        <v>1</v>
      </c>
      <c r="W23" s="4">
        <v>1</v>
      </c>
      <c r="X23" s="4">
        <v>1</v>
      </c>
      <c r="Y23" s="4">
        <v>1</v>
      </c>
      <c r="Z23" s="4">
        <v>1</v>
      </c>
      <c r="AA23" s="4">
        <v>1</v>
      </c>
      <c r="AB23" s="4">
        <v>1</v>
      </c>
      <c r="AC23" s="4">
        <v>1</v>
      </c>
      <c r="AD23" s="4" t="s">
        <v>219</v>
      </c>
      <c r="AE23" s="5">
        <v>45629</v>
      </c>
      <c r="AF23" s="18" t="s">
        <v>220</v>
      </c>
    </row>
    <row r="24" spans="1:32" x14ac:dyDescent="0.25">
      <c r="A24" s="4">
        <v>2024</v>
      </c>
      <c r="B24" s="5">
        <v>45597</v>
      </c>
      <c r="C24" s="5">
        <v>45626</v>
      </c>
      <c r="D24" s="4" t="s">
        <v>221</v>
      </c>
      <c r="E24" s="6">
        <v>6</v>
      </c>
      <c r="F24" s="7" t="s">
        <v>271</v>
      </c>
      <c r="G24" s="7" t="s">
        <v>271</v>
      </c>
      <c r="H24" s="8" t="s">
        <v>213</v>
      </c>
      <c r="I24" s="7" t="s">
        <v>272</v>
      </c>
      <c r="J24" s="7" t="s">
        <v>273</v>
      </c>
      <c r="K24" s="14" t="s">
        <v>274</v>
      </c>
      <c r="L24" s="3" t="s">
        <v>217</v>
      </c>
      <c r="M24" s="10">
        <v>20993.399999999998</v>
      </c>
      <c r="N24" s="11" t="s">
        <v>218</v>
      </c>
      <c r="O24" s="10">
        <f t="shared" si="0"/>
        <v>17593.399999999998</v>
      </c>
      <c r="P24" s="4" t="s">
        <v>218</v>
      </c>
      <c r="Q24" s="4">
        <v>1</v>
      </c>
      <c r="R24" s="4">
        <v>1</v>
      </c>
      <c r="S24" s="4">
        <v>1</v>
      </c>
      <c r="T24" s="4">
        <v>1</v>
      </c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</v>
      </c>
      <c r="AC24" s="4">
        <v>1</v>
      </c>
      <c r="AD24" s="4" t="s">
        <v>219</v>
      </c>
      <c r="AE24" s="5">
        <v>45629</v>
      </c>
      <c r="AF24" s="18" t="s">
        <v>220</v>
      </c>
    </row>
    <row r="25" spans="1:32" x14ac:dyDescent="0.25">
      <c r="A25" s="4">
        <v>2024</v>
      </c>
      <c r="B25" s="5">
        <v>45597</v>
      </c>
      <c r="C25" s="5">
        <v>45626</v>
      </c>
      <c r="D25" s="4" t="s">
        <v>221</v>
      </c>
      <c r="E25" s="6">
        <v>6</v>
      </c>
      <c r="F25" s="7" t="s">
        <v>275</v>
      </c>
      <c r="G25" s="7" t="s">
        <v>275</v>
      </c>
      <c r="H25" s="8" t="s">
        <v>213</v>
      </c>
      <c r="I25" s="7" t="s">
        <v>276</v>
      </c>
      <c r="J25" s="7" t="s">
        <v>277</v>
      </c>
      <c r="K25" s="7" t="s">
        <v>278</v>
      </c>
      <c r="L25" s="3" t="s">
        <v>230</v>
      </c>
      <c r="M25" s="10">
        <v>20993.399999999998</v>
      </c>
      <c r="N25" s="11" t="s">
        <v>218</v>
      </c>
      <c r="O25" s="10">
        <f t="shared" si="0"/>
        <v>17593.399999999998</v>
      </c>
      <c r="P25" s="4" t="s">
        <v>218</v>
      </c>
      <c r="Q25" s="4">
        <v>1</v>
      </c>
      <c r="R25" s="4">
        <v>1</v>
      </c>
      <c r="S25" s="4">
        <v>1</v>
      </c>
      <c r="T25" s="4">
        <v>1</v>
      </c>
      <c r="U25" s="4">
        <v>1</v>
      </c>
      <c r="V25" s="4">
        <v>1</v>
      </c>
      <c r="W25" s="4">
        <v>1</v>
      </c>
      <c r="X25" s="4">
        <v>1</v>
      </c>
      <c r="Y25" s="4">
        <v>1</v>
      </c>
      <c r="Z25" s="4">
        <v>1</v>
      </c>
      <c r="AA25" s="4">
        <v>1</v>
      </c>
      <c r="AB25" s="4">
        <v>1</v>
      </c>
      <c r="AC25" s="4">
        <v>1</v>
      </c>
      <c r="AD25" s="4" t="s">
        <v>219</v>
      </c>
      <c r="AE25" s="5">
        <v>45629</v>
      </c>
      <c r="AF25" s="18" t="s">
        <v>220</v>
      </c>
    </row>
    <row r="26" spans="1:32" x14ac:dyDescent="0.25">
      <c r="A26" s="4">
        <v>2024</v>
      </c>
      <c r="B26" s="5">
        <v>45597</v>
      </c>
      <c r="C26" s="5">
        <v>45626</v>
      </c>
      <c r="D26" s="4" t="s">
        <v>221</v>
      </c>
      <c r="E26" s="6">
        <v>6</v>
      </c>
      <c r="F26" s="7" t="s">
        <v>271</v>
      </c>
      <c r="G26" s="7" t="s">
        <v>271</v>
      </c>
      <c r="H26" s="8" t="s">
        <v>213</v>
      </c>
      <c r="I26" s="7" t="s">
        <v>279</v>
      </c>
      <c r="J26" s="7" t="s">
        <v>255</v>
      </c>
      <c r="K26" s="7" t="s">
        <v>280</v>
      </c>
      <c r="L26" s="3" t="s">
        <v>217</v>
      </c>
      <c r="M26" s="10">
        <v>20993.399999999998</v>
      </c>
      <c r="N26" s="11" t="s">
        <v>218</v>
      </c>
      <c r="O26" s="10">
        <f t="shared" si="0"/>
        <v>17593.399999999998</v>
      </c>
      <c r="P26" s="4" t="s">
        <v>218</v>
      </c>
      <c r="Q26" s="4">
        <v>1</v>
      </c>
      <c r="R26" s="4">
        <v>1</v>
      </c>
      <c r="S26" s="4">
        <v>1</v>
      </c>
      <c r="T26" s="4">
        <v>1</v>
      </c>
      <c r="U26" s="4">
        <v>1</v>
      </c>
      <c r="V26" s="4">
        <v>1</v>
      </c>
      <c r="W26" s="4">
        <v>1</v>
      </c>
      <c r="X26" s="4">
        <v>1</v>
      </c>
      <c r="Y26" s="4">
        <v>1</v>
      </c>
      <c r="Z26" s="4">
        <v>1</v>
      </c>
      <c r="AA26" s="4">
        <v>1</v>
      </c>
      <c r="AB26" s="4">
        <v>1</v>
      </c>
      <c r="AC26" s="4">
        <v>1</v>
      </c>
      <c r="AD26" s="4" t="s">
        <v>219</v>
      </c>
      <c r="AE26" s="5">
        <v>45629</v>
      </c>
      <c r="AF26" s="18" t="s">
        <v>220</v>
      </c>
    </row>
    <row r="27" spans="1:32" x14ac:dyDescent="0.25">
      <c r="A27" s="4">
        <v>2024</v>
      </c>
      <c r="B27" s="5">
        <v>45597</v>
      </c>
      <c r="C27" s="5">
        <v>45626</v>
      </c>
      <c r="D27" s="4" t="s">
        <v>221</v>
      </c>
      <c r="E27" s="13">
        <v>6</v>
      </c>
      <c r="F27" s="7" t="s">
        <v>275</v>
      </c>
      <c r="G27" s="7" t="s">
        <v>275</v>
      </c>
      <c r="H27" s="8" t="s">
        <v>213</v>
      </c>
      <c r="I27" s="7" t="s">
        <v>281</v>
      </c>
      <c r="J27" s="7" t="s">
        <v>282</v>
      </c>
      <c r="K27" s="7" t="s">
        <v>283</v>
      </c>
      <c r="L27" s="3" t="s">
        <v>230</v>
      </c>
      <c r="M27" s="10">
        <v>20993.399999999998</v>
      </c>
      <c r="N27" s="11" t="s">
        <v>218</v>
      </c>
      <c r="O27" s="10">
        <f t="shared" si="0"/>
        <v>17593.399999999998</v>
      </c>
      <c r="P27" s="4" t="s">
        <v>218</v>
      </c>
      <c r="Q27" s="4">
        <v>1</v>
      </c>
      <c r="R27" s="4">
        <v>1</v>
      </c>
      <c r="S27" s="4">
        <v>1</v>
      </c>
      <c r="T27" s="4">
        <v>1</v>
      </c>
      <c r="U27" s="4">
        <v>1</v>
      </c>
      <c r="V27" s="4">
        <v>1</v>
      </c>
      <c r="W27" s="4">
        <v>1</v>
      </c>
      <c r="X27" s="4">
        <v>1</v>
      </c>
      <c r="Y27" s="4">
        <v>1</v>
      </c>
      <c r="Z27" s="4">
        <v>1</v>
      </c>
      <c r="AA27" s="4">
        <v>1</v>
      </c>
      <c r="AB27" s="4">
        <v>1</v>
      </c>
      <c r="AC27" s="4">
        <v>1</v>
      </c>
      <c r="AD27" s="4" t="s">
        <v>219</v>
      </c>
      <c r="AE27" s="5">
        <v>45629</v>
      </c>
      <c r="AF27" s="18" t="s">
        <v>220</v>
      </c>
    </row>
    <row r="28" spans="1:32" x14ac:dyDescent="0.25">
      <c r="A28" s="4">
        <v>2024</v>
      </c>
      <c r="B28" s="5">
        <v>45597</v>
      </c>
      <c r="C28" s="5">
        <v>45626</v>
      </c>
      <c r="D28" s="4" t="s">
        <v>221</v>
      </c>
      <c r="E28" s="13">
        <v>6</v>
      </c>
      <c r="F28" s="7" t="s">
        <v>275</v>
      </c>
      <c r="G28" s="7" t="s">
        <v>275</v>
      </c>
      <c r="H28" s="8" t="s">
        <v>213</v>
      </c>
      <c r="I28" s="7" t="s">
        <v>284</v>
      </c>
      <c r="J28" s="7" t="s">
        <v>285</v>
      </c>
      <c r="K28" s="7" t="s">
        <v>286</v>
      </c>
      <c r="L28" s="3" t="s">
        <v>230</v>
      </c>
      <c r="M28" s="10">
        <v>20993.399999999998</v>
      </c>
      <c r="N28" s="11" t="s">
        <v>218</v>
      </c>
      <c r="O28" s="10">
        <f t="shared" si="0"/>
        <v>17593.399999999998</v>
      </c>
      <c r="P28" s="4" t="s">
        <v>218</v>
      </c>
      <c r="Q28" s="4">
        <v>1</v>
      </c>
      <c r="R28" s="4">
        <v>1</v>
      </c>
      <c r="S28" s="4">
        <v>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>
        <v>1</v>
      </c>
      <c r="AB28" s="4">
        <v>1</v>
      </c>
      <c r="AC28" s="4">
        <v>1</v>
      </c>
      <c r="AD28" s="4" t="s">
        <v>219</v>
      </c>
      <c r="AE28" s="5">
        <v>45629</v>
      </c>
      <c r="AF28" s="18" t="s">
        <v>220</v>
      </c>
    </row>
    <row r="29" spans="1:32" x14ac:dyDescent="0.25">
      <c r="A29" s="4">
        <v>2024</v>
      </c>
      <c r="B29" s="5">
        <v>45597</v>
      </c>
      <c r="C29" s="5">
        <v>45626</v>
      </c>
      <c r="D29" s="4" t="s">
        <v>221</v>
      </c>
      <c r="E29" s="13">
        <v>6</v>
      </c>
      <c r="F29" s="7" t="s">
        <v>275</v>
      </c>
      <c r="G29" s="7" t="s">
        <v>275</v>
      </c>
      <c r="H29" s="8" t="s">
        <v>213</v>
      </c>
      <c r="I29" s="7" t="s">
        <v>287</v>
      </c>
      <c r="J29" s="7" t="s">
        <v>232</v>
      </c>
      <c r="K29" s="7" t="s">
        <v>288</v>
      </c>
      <c r="L29" s="3" t="s">
        <v>230</v>
      </c>
      <c r="M29" s="10">
        <v>20993.399999999998</v>
      </c>
      <c r="N29" s="11" t="s">
        <v>218</v>
      </c>
      <c r="O29" s="10">
        <f t="shared" si="0"/>
        <v>17593.399999999998</v>
      </c>
      <c r="P29" s="4" t="s">
        <v>218</v>
      </c>
      <c r="Q29" s="4">
        <v>1</v>
      </c>
      <c r="R29" s="4">
        <v>1</v>
      </c>
      <c r="S29" s="4">
        <v>1</v>
      </c>
      <c r="T29" s="4">
        <v>1</v>
      </c>
      <c r="U29" s="4">
        <v>1</v>
      </c>
      <c r="V29" s="4">
        <v>1</v>
      </c>
      <c r="W29" s="4">
        <v>1</v>
      </c>
      <c r="X29" s="4">
        <v>1</v>
      </c>
      <c r="Y29" s="4">
        <v>1</v>
      </c>
      <c r="Z29" s="4">
        <v>1</v>
      </c>
      <c r="AA29" s="4">
        <v>1</v>
      </c>
      <c r="AB29" s="4">
        <v>1</v>
      </c>
      <c r="AC29" s="4">
        <v>1</v>
      </c>
      <c r="AD29" s="4" t="s">
        <v>219</v>
      </c>
      <c r="AE29" s="5">
        <v>45629</v>
      </c>
      <c r="AF29" s="18" t="s">
        <v>220</v>
      </c>
    </row>
    <row r="30" spans="1:32" x14ac:dyDescent="0.25">
      <c r="A30" s="4">
        <v>2024</v>
      </c>
      <c r="B30" s="5">
        <v>45597</v>
      </c>
      <c r="C30" s="5">
        <v>45626</v>
      </c>
      <c r="D30" s="4" t="s">
        <v>221</v>
      </c>
      <c r="E30" s="13">
        <v>6</v>
      </c>
      <c r="F30" s="7" t="s">
        <v>271</v>
      </c>
      <c r="G30" s="7" t="s">
        <v>271</v>
      </c>
      <c r="H30" s="8" t="s">
        <v>213</v>
      </c>
      <c r="I30" s="7" t="s">
        <v>289</v>
      </c>
      <c r="J30" s="7" t="s">
        <v>290</v>
      </c>
      <c r="K30" s="7" t="s">
        <v>291</v>
      </c>
      <c r="L30" s="3" t="s">
        <v>217</v>
      </c>
      <c r="M30" s="10">
        <v>20993.399999999998</v>
      </c>
      <c r="N30" s="11" t="s">
        <v>218</v>
      </c>
      <c r="O30" s="10">
        <f t="shared" si="0"/>
        <v>17593.399999999998</v>
      </c>
      <c r="P30" s="4" t="s">
        <v>218</v>
      </c>
      <c r="Q30" s="4">
        <v>1</v>
      </c>
      <c r="R30" s="4">
        <v>1</v>
      </c>
      <c r="S30" s="4">
        <v>1</v>
      </c>
      <c r="T30" s="4">
        <v>1</v>
      </c>
      <c r="U30" s="4">
        <v>1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>
        <v>1</v>
      </c>
      <c r="AB30" s="4">
        <v>1</v>
      </c>
      <c r="AC30" s="4">
        <v>1</v>
      </c>
      <c r="AD30" s="4" t="s">
        <v>219</v>
      </c>
      <c r="AE30" s="5">
        <v>45629</v>
      </c>
      <c r="AF30" s="18" t="s">
        <v>220</v>
      </c>
    </row>
    <row r="31" spans="1:32" x14ac:dyDescent="0.25">
      <c r="A31" s="4">
        <v>2024</v>
      </c>
      <c r="B31" s="5">
        <v>45597</v>
      </c>
      <c r="C31" s="5">
        <v>45626</v>
      </c>
      <c r="D31" s="4" t="s">
        <v>221</v>
      </c>
      <c r="E31" s="13">
        <v>6</v>
      </c>
      <c r="F31" s="7" t="s">
        <v>275</v>
      </c>
      <c r="G31" s="7" t="s">
        <v>275</v>
      </c>
      <c r="H31" s="8" t="s">
        <v>213</v>
      </c>
      <c r="I31" s="15" t="s">
        <v>234</v>
      </c>
      <c r="J31" s="16" t="s">
        <v>292</v>
      </c>
      <c r="K31" s="15" t="s">
        <v>293</v>
      </c>
      <c r="L31" s="3" t="s">
        <v>230</v>
      </c>
      <c r="M31" s="10">
        <v>20993.399999999998</v>
      </c>
      <c r="N31" s="11" t="s">
        <v>218</v>
      </c>
      <c r="O31" s="10">
        <f t="shared" si="0"/>
        <v>17593.399999999998</v>
      </c>
      <c r="P31" s="4" t="s">
        <v>218</v>
      </c>
      <c r="Q31" s="4">
        <v>1</v>
      </c>
      <c r="R31" s="4">
        <v>1</v>
      </c>
      <c r="S31" s="4">
        <v>1</v>
      </c>
      <c r="T31" s="4">
        <v>1</v>
      </c>
      <c r="U31" s="4">
        <v>1</v>
      </c>
      <c r="V31" s="4">
        <v>1</v>
      </c>
      <c r="W31" s="4">
        <v>1</v>
      </c>
      <c r="X31" s="4">
        <v>1</v>
      </c>
      <c r="Y31" s="4">
        <v>1</v>
      </c>
      <c r="Z31" s="4">
        <v>1</v>
      </c>
      <c r="AA31" s="4">
        <v>1</v>
      </c>
      <c r="AB31" s="4">
        <v>1</v>
      </c>
      <c r="AC31" s="4">
        <v>1</v>
      </c>
      <c r="AD31" s="4" t="s">
        <v>219</v>
      </c>
      <c r="AE31" s="5">
        <v>45629</v>
      </c>
      <c r="AF31" s="18" t="s">
        <v>220</v>
      </c>
    </row>
    <row r="32" spans="1:32" x14ac:dyDescent="0.25">
      <c r="A32" s="4">
        <v>2024</v>
      </c>
      <c r="B32" s="5">
        <v>45597</v>
      </c>
      <c r="C32" s="5">
        <v>45626</v>
      </c>
      <c r="D32" s="4" t="s">
        <v>221</v>
      </c>
      <c r="E32" s="6">
        <v>5</v>
      </c>
      <c r="F32" s="7" t="s">
        <v>294</v>
      </c>
      <c r="G32" s="7" t="s">
        <v>294</v>
      </c>
      <c r="H32" s="8" t="s">
        <v>213</v>
      </c>
      <c r="I32" s="7" t="s">
        <v>295</v>
      </c>
      <c r="J32" s="7" t="s">
        <v>296</v>
      </c>
      <c r="K32" s="7" t="s">
        <v>297</v>
      </c>
      <c r="L32" s="3" t="s">
        <v>230</v>
      </c>
      <c r="M32" s="10">
        <v>19556.400000000001</v>
      </c>
      <c r="N32" s="11" t="s">
        <v>218</v>
      </c>
      <c r="O32" s="10">
        <f t="shared" ref="O32:O41" si="1">M32-3200</f>
        <v>16356.400000000001</v>
      </c>
      <c r="P32" s="4" t="s">
        <v>218</v>
      </c>
      <c r="Q32" s="4">
        <v>1</v>
      </c>
      <c r="R32" s="4">
        <v>1</v>
      </c>
      <c r="S32" s="4">
        <v>1</v>
      </c>
      <c r="T32" s="4">
        <v>1</v>
      </c>
      <c r="U32" s="4">
        <v>1</v>
      </c>
      <c r="V32" s="4">
        <v>1</v>
      </c>
      <c r="W32" s="4">
        <v>1</v>
      </c>
      <c r="X32" s="4">
        <v>1</v>
      </c>
      <c r="Y32" s="4">
        <v>1</v>
      </c>
      <c r="Z32" s="4">
        <v>1</v>
      </c>
      <c r="AA32" s="4">
        <v>1</v>
      </c>
      <c r="AB32" s="4">
        <v>1</v>
      </c>
      <c r="AC32" s="4">
        <v>1</v>
      </c>
      <c r="AD32" s="4" t="s">
        <v>219</v>
      </c>
      <c r="AE32" s="5">
        <v>45629</v>
      </c>
      <c r="AF32" s="18" t="s">
        <v>220</v>
      </c>
    </row>
    <row r="33" spans="1:32" x14ac:dyDescent="0.25">
      <c r="A33" s="4">
        <v>2024</v>
      </c>
      <c r="B33" s="5">
        <v>45597</v>
      </c>
      <c r="C33" s="5">
        <v>45626</v>
      </c>
      <c r="D33" s="4" t="s">
        <v>221</v>
      </c>
      <c r="E33" s="13">
        <v>5</v>
      </c>
      <c r="F33" s="7" t="s">
        <v>298</v>
      </c>
      <c r="G33" s="7" t="s">
        <v>298</v>
      </c>
      <c r="H33" s="8" t="s">
        <v>213</v>
      </c>
      <c r="I33" s="7" t="s">
        <v>299</v>
      </c>
      <c r="J33" s="7" t="s">
        <v>277</v>
      </c>
      <c r="K33" s="7" t="s">
        <v>235</v>
      </c>
      <c r="L33" s="3" t="s">
        <v>217</v>
      </c>
      <c r="M33" s="10">
        <v>19556.400000000001</v>
      </c>
      <c r="N33" s="11" t="s">
        <v>218</v>
      </c>
      <c r="O33" s="10">
        <f t="shared" si="1"/>
        <v>16356.400000000001</v>
      </c>
      <c r="P33" s="4" t="s">
        <v>218</v>
      </c>
      <c r="Q33" s="4">
        <v>1</v>
      </c>
      <c r="R33" s="4">
        <v>1</v>
      </c>
      <c r="S33" s="4">
        <v>1</v>
      </c>
      <c r="T33" s="4">
        <v>1</v>
      </c>
      <c r="U33" s="4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>
        <v>1</v>
      </c>
      <c r="AB33" s="4">
        <v>1</v>
      </c>
      <c r="AC33" s="4">
        <v>1</v>
      </c>
      <c r="AD33" s="4" t="s">
        <v>219</v>
      </c>
      <c r="AE33" s="5">
        <v>45629</v>
      </c>
      <c r="AF33" s="18" t="s">
        <v>220</v>
      </c>
    </row>
    <row r="34" spans="1:32" x14ac:dyDescent="0.25">
      <c r="A34" s="4">
        <v>2024</v>
      </c>
      <c r="B34" s="5">
        <v>45597</v>
      </c>
      <c r="C34" s="5">
        <v>45626</v>
      </c>
      <c r="D34" s="4" t="s">
        <v>221</v>
      </c>
      <c r="E34" s="6">
        <v>5</v>
      </c>
      <c r="F34" s="7" t="s">
        <v>294</v>
      </c>
      <c r="G34" s="7" t="s">
        <v>294</v>
      </c>
      <c r="H34" s="8" t="s">
        <v>213</v>
      </c>
      <c r="I34" s="7" t="s">
        <v>300</v>
      </c>
      <c r="J34" s="7" t="s">
        <v>301</v>
      </c>
      <c r="K34" s="7" t="s">
        <v>302</v>
      </c>
      <c r="L34" s="3" t="s">
        <v>230</v>
      </c>
      <c r="M34" s="10">
        <v>19556.400000000001</v>
      </c>
      <c r="N34" s="11" t="s">
        <v>218</v>
      </c>
      <c r="O34" s="10">
        <f t="shared" si="1"/>
        <v>16356.400000000001</v>
      </c>
      <c r="P34" s="4" t="s">
        <v>218</v>
      </c>
      <c r="Q34" s="4">
        <v>1</v>
      </c>
      <c r="R34" s="4">
        <v>1</v>
      </c>
      <c r="S34" s="4">
        <v>1</v>
      </c>
      <c r="T34" s="4">
        <v>1</v>
      </c>
      <c r="U34" s="4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>
        <v>1</v>
      </c>
      <c r="AB34" s="4">
        <v>1</v>
      </c>
      <c r="AC34" s="4">
        <v>1</v>
      </c>
      <c r="AD34" s="4" t="s">
        <v>219</v>
      </c>
      <c r="AE34" s="5">
        <v>45629</v>
      </c>
      <c r="AF34" s="18" t="s">
        <v>220</v>
      </c>
    </row>
    <row r="35" spans="1:32" x14ac:dyDescent="0.25">
      <c r="A35" s="4">
        <v>2024</v>
      </c>
      <c r="B35" s="5">
        <v>45597</v>
      </c>
      <c r="C35" s="5">
        <v>45626</v>
      </c>
      <c r="D35" s="4" t="s">
        <v>221</v>
      </c>
      <c r="E35" s="6">
        <v>5</v>
      </c>
      <c r="F35" s="15" t="s">
        <v>294</v>
      </c>
      <c r="G35" s="15" t="s">
        <v>294</v>
      </c>
      <c r="H35" s="8" t="s">
        <v>213</v>
      </c>
      <c r="I35" s="15" t="s">
        <v>295</v>
      </c>
      <c r="J35" s="15" t="s">
        <v>303</v>
      </c>
      <c r="K35" s="15" t="s">
        <v>304</v>
      </c>
      <c r="L35" s="3" t="s">
        <v>230</v>
      </c>
      <c r="M35" s="10">
        <v>19556.400000000001</v>
      </c>
      <c r="N35" s="11" t="s">
        <v>218</v>
      </c>
      <c r="O35" s="10">
        <f t="shared" si="1"/>
        <v>16356.400000000001</v>
      </c>
      <c r="P35" s="4" t="s">
        <v>218</v>
      </c>
      <c r="Q35" s="4">
        <v>1</v>
      </c>
      <c r="R35" s="4">
        <v>1</v>
      </c>
      <c r="S35" s="4">
        <v>1</v>
      </c>
      <c r="T35" s="4">
        <v>1</v>
      </c>
      <c r="U35" s="4">
        <v>1</v>
      </c>
      <c r="V35" s="4">
        <v>1</v>
      </c>
      <c r="W35" s="4">
        <v>1</v>
      </c>
      <c r="X35" s="4">
        <v>1</v>
      </c>
      <c r="Y35" s="4">
        <v>1</v>
      </c>
      <c r="Z35" s="4">
        <v>1</v>
      </c>
      <c r="AA35" s="4">
        <v>1</v>
      </c>
      <c r="AB35" s="4">
        <v>1</v>
      </c>
      <c r="AC35" s="4">
        <v>1</v>
      </c>
      <c r="AD35" s="4" t="s">
        <v>219</v>
      </c>
      <c r="AE35" s="5">
        <v>45629</v>
      </c>
      <c r="AF35" s="18" t="s">
        <v>220</v>
      </c>
    </row>
    <row r="36" spans="1:32" x14ac:dyDescent="0.25">
      <c r="A36" s="4">
        <v>2024</v>
      </c>
      <c r="B36" s="5">
        <v>45597</v>
      </c>
      <c r="C36" s="5">
        <v>45626</v>
      </c>
      <c r="D36" s="4" t="s">
        <v>221</v>
      </c>
      <c r="E36" s="13">
        <v>5</v>
      </c>
      <c r="F36" s="15" t="s">
        <v>305</v>
      </c>
      <c r="G36" s="15" t="s">
        <v>306</v>
      </c>
      <c r="H36" s="8" t="s">
        <v>213</v>
      </c>
      <c r="I36" s="15" t="s">
        <v>307</v>
      </c>
      <c r="J36" s="15" t="s">
        <v>308</v>
      </c>
      <c r="K36" s="15" t="s">
        <v>309</v>
      </c>
      <c r="L36" s="3" t="s">
        <v>230</v>
      </c>
      <c r="M36" s="10">
        <v>19556.400000000001</v>
      </c>
      <c r="N36" s="11" t="s">
        <v>218</v>
      </c>
      <c r="O36" s="10">
        <f t="shared" si="1"/>
        <v>16356.400000000001</v>
      </c>
      <c r="P36" s="4" t="s">
        <v>218</v>
      </c>
      <c r="Q36" s="4">
        <v>1</v>
      </c>
      <c r="R36" s="4">
        <v>1</v>
      </c>
      <c r="S36" s="4">
        <v>1</v>
      </c>
      <c r="T36" s="4">
        <v>1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>
        <v>1</v>
      </c>
      <c r="AB36" s="4">
        <v>1</v>
      </c>
      <c r="AC36" s="4">
        <v>1</v>
      </c>
      <c r="AD36" s="4" t="s">
        <v>219</v>
      </c>
      <c r="AE36" s="5">
        <v>45629</v>
      </c>
      <c r="AF36" s="18" t="s">
        <v>220</v>
      </c>
    </row>
    <row r="37" spans="1:32" x14ac:dyDescent="0.25">
      <c r="A37" s="4">
        <v>2024</v>
      </c>
      <c r="B37" s="5">
        <v>45597</v>
      </c>
      <c r="C37" s="5">
        <v>45626</v>
      </c>
      <c r="D37" s="4" t="s">
        <v>221</v>
      </c>
      <c r="E37" s="13">
        <v>5</v>
      </c>
      <c r="F37" s="15" t="s">
        <v>305</v>
      </c>
      <c r="G37" s="15" t="s">
        <v>306</v>
      </c>
      <c r="H37" s="8" t="s">
        <v>213</v>
      </c>
      <c r="I37" s="7" t="s">
        <v>310</v>
      </c>
      <c r="J37" s="17" t="s">
        <v>311</v>
      </c>
      <c r="K37" s="17" t="s">
        <v>312</v>
      </c>
      <c r="L37" s="3" t="s">
        <v>230</v>
      </c>
      <c r="M37" s="10">
        <v>19556.400000000001</v>
      </c>
      <c r="N37" s="11" t="s">
        <v>218</v>
      </c>
      <c r="O37" s="10">
        <f t="shared" si="1"/>
        <v>16356.400000000001</v>
      </c>
      <c r="P37" s="4" t="s">
        <v>218</v>
      </c>
      <c r="Q37" s="4">
        <v>1</v>
      </c>
      <c r="R37" s="4">
        <v>1</v>
      </c>
      <c r="S37" s="4">
        <v>1</v>
      </c>
      <c r="T37" s="4">
        <v>1</v>
      </c>
      <c r="U37" s="4">
        <v>1</v>
      </c>
      <c r="V37" s="4">
        <v>1</v>
      </c>
      <c r="W37" s="4">
        <v>1</v>
      </c>
      <c r="X37" s="4">
        <v>1</v>
      </c>
      <c r="Y37" s="4">
        <v>1</v>
      </c>
      <c r="Z37" s="4">
        <v>1</v>
      </c>
      <c r="AA37" s="4">
        <v>1</v>
      </c>
      <c r="AB37" s="4">
        <v>1</v>
      </c>
      <c r="AC37" s="4">
        <v>1</v>
      </c>
      <c r="AD37" s="4" t="s">
        <v>219</v>
      </c>
      <c r="AE37" s="5">
        <v>45629</v>
      </c>
      <c r="AF37" s="18" t="s">
        <v>220</v>
      </c>
    </row>
    <row r="38" spans="1:32" x14ac:dyDescent="0.25">
      <c r="A38" s="4">
        <v>2024</v>
      </c>
      <c r="B38" s="5">
        <v>45597</v>
      </c>
      <c r="C38" s="5">
        <v>45626</v>
      </c>
      <c r="D38" s="4" t="s">
        <v>221</v>
      </c>
      <c r="E38" s="6">
        <v>5</v>
      </c>
      <c r="F38" s="15" t="s">
        <v>294</v>
      </c>
      <c r="G38" s="15" t="s">
        <v>294</v>
      </c>
      <c r="H38" s="8" t="s">
        <v>213</v>
      </c>
      <c r="I38" s="15" t="s">
        <v>313</v>
      </c>
      <c r="J38" s="15" t="s">
        <v>314</v>
      </c>
      <c r="K38" s="15" t="s">
        <v>315</v>
      </c>
      <c r="L38" s="3" t="s">
        <v>230</v>
      </c>
      <c r="M38" s="10">
        <v>19556.400000000001</v>
      </c>
      <c r="N38" s="11" t="s">
        <v>218</v>
      </c>
      <c r="O38" s="10">
        <f t="shared" si="1"/>
        <v>16356.400000000001</v>
      </c>
      <c r="P38" s="4" t="s">
        <v>218</v>
      </c>
      <c r="Q38" s="4">
        <v>1</v>
      </c>
      <c r="R38" s="4">
        <v>1</v>
      </c>
      <c r="S38" s="4">
        <v>1</v>
      </c>
      <c r="T38" s="4">
        <v>1</v>
      </c>
      <c r="U38" s="4">
        <v>1</v>
      </c>
      <c r="V38" s="4">
        <v>1</v>
      </c>
      <c r="W38" s="4">
        <v>1</v>
      </c>
      <c r="X38" s="4">
        <v>1</v>
      </c>
      <c r="Y38" s="4">
        <v>1</v>
      </c>
      <c r="Z38" s="4">
        <v>1</v>
      </c>
      <c r="AA38" s="4">
        <v>1</v>
      </c>
      <c r="AB38" s="4">
        <v>1</v>
      </c>
      <c r="AC38" s="4">
        <v>1</v>
      </c>
      <c r="AD38" s="4" t="s">
        <v>219</v>
      </c>
      <c r="AE38" s="5">
        <v>45629</v>
      </c>
      <c r="AF38" s="18" t="s">
        <v>220</v>
      </c>
    </row>
    <row r="39" spans="1:32" x14ac:dyDescent="0.25">
      <c r="A39" s="4">
        <v>2024</v>
      </c>
      <c r="B39" s="5">
        <v>45597</v>
      </c>
      <c r="C39" s="5">
        <v>45626</v>
      </c>
      <c r="D39" s="4" t="s">
        <v>221</v>
      </c>
      <c r="E39" s="6">
        <v>5</v>
      </c>
      <c r="F39" s="7" t="s">
        <v>298</v>
      </c>
      <c r="G39" s="7" t="s">
        <v>298</v>
      </c>
      <c r="H39" s="8" t="s">
        <v>213</v>
      </c>
      <c r="I39" s="7" t="s">
        <v>316</v>
      </c>
      <c r="J39" s="7" t="s">
        <v>317</v>
      </c>
      <c r="K39" s="7" t="s">
        <v>318</v>
      </c>
      <c r="L39" s="3" t="s">
        <v>230</v>
      </c>
      <c r="M39" s="10">
        <v>19556.400000000001</v>
      </c>
      <c r="N39" s="11" t="s">
        <v>218</v>
      </c>
      <c r="O39" s="10">
        <f t="shared" si="1"/>
        <v>16356.400000000001</v>
      </c>
      <c r="P39" s="4" t="s">
        <v>218</v>
      </c>
      <c r="Q39" s="4">
        <v>1</v>
      </c>
      <c r="R39" s="4">
        <v>1</v>
      </c>
      <c r="S39" s="4">
        <v>1</v>
      </c>
      <c r="T39" s="4">
        <v>1</v>
      </c>
      <c r="U39" s="4">
        <v>1</v>
      </c>
      <c r="V39" s="4">
        <v>1</v>
      </c>
      <c r="W39" s="4">
        <v>1</v>
      </c>
      <c r="X39" s="4">
        <v>1</v>
      </c>
      <c r="Y39" s="4">
        <v>1</v>
      </c>
      <c r="Z39" s="4">
        <v>1</v>
      </c>
      <c r="AA39" s="4">
        <v>1</v>
      </c>
      <c r="AB39" s="4">
        <v>1</v>
      </c>
      <c r="AC39" s="4">
        <v>1</v>
      </c>
      <c r="AD39" s="4" t="s">
        <v>219</v>
      </c>
      <c r="AE39" s="5">
        <v>45629</v>
      </c>
      <c r="AF39" s="18" t="s">
        <v>220</v>
      </c>
    </row>
    <row r="40" spans="1:32" x14ac:dyDescent="0.25">
      <c r="A40" s="4">
        <v>2024</v>
      </c>
      <c r="B40" s="5">
        <v>45597</v>
      </c>
      <c r="C40" s="5">
        <v>45626</v>
      </c>
      <c r="D40" s="4" t="s">
        <v>221</v>
      </c>
      <c r="E40" s="13">
        <v>5</v>
      </c>
      <c r="F40" s="7" t="s">
        <v>319</v>
      </c>
      <c r="G40" s="7" t="s">
        <v>319</v>
      </c>
      <c r="H40" s="8" t="s">
        <v>213</v>
      </c>
      <c r="I40" s="7" t="s">
        <v>320</v>
      </c>
      <c r="J40" s="7" t="s">
        <v>321</v>
      </c>
      <c r="K40" s="7" t="s">
        <v>322</v>
      </c>
      <c r="L40" s="3" t="s">
        <v>217</v>
      </c>
      <c r="M40" s="10">
        <v>19556.400000000001</v>
      </c>
      <c r="N40" s="11" t="s">
        <v>218</v>
      </c>
      <c r="O40" s="10">
        <f t="shared" si="1"/>
        <v>16356.400000000001</v>
      </c>
      <c r="P40" s="4" t="s">
        <v>218</v>
      </c>
      <c r="Q40" s="4">
        <v>1</v>
      </c>
      <c r="R40" s="4">
        <v>1</v>
      </c>
      <c r="S40" s="4">
        <v>1</v>
      </c>
      <c r="T40" s="4">
        <v>1</v>
      </c>
      <c r="U40" s="4">
        <v>1</v>
      </c>
      <c r="V40" s="4">
        <v>1</v>
      </c>
      <c r="W40" s="4">
        <v>1</v>
      </c>
      <c r="X40" s="4">
        <v>1</v>
      </c>
      <c r="Y40" s="4">
        <v>1</v>
      </c>
      <c r="Z40" s="4">
        <v>1</v>
      </c>
      <c r="AA40" s="4">
        <v>1</v>
      </c>
      <c r="AB40" s="4">
        <v>1</v>
      </c>
      <c r="AC40" s="4">
        <v>1</v>
      </c>
      <c r="AD40" s="4" t="s">
        <v>219</v>
      </c>
      <c r="AE40" s="5">
        <v>45629</v>
      </c>
      <c r="AF40" s="18" t="s">
        <v>220</v>
      </c>
    </row>
    <row r="41" spans="1:32" x14ac:dyDescent="0.25">
      <c r="A41" s="4">
        <v>2024</v>
      </c>
      <c r="B41" s="5">
        <v>45597</v>
      </c>
      <c r="C41" s="5">
        <v>45626</v>
      </c>
      <c r="D41" s="4" t="s">
        <v>221</v>
      </c>
      <c r="E41" s="13">
        <v>5</v>
      </c>
      <c r="F41" s="9" t="s">
        <v>323</v>
      </c>
      <c r="G41" s="7" t="s">
        <v>324</v>
      </c>
      <c r="H41" s="8" t="s">
        <v>213</v>
      </c>
      <c r="I41" s="7" t="s">
        <v>325</v>
      </c>
      <c r="J41" s="7" t="s">
        <v>326</v>
      </c>
      <c r="K41" s="7" t="s">
        <v>233</v>
      </c>
      <c r="L41" s="3" t="s">
        <v>230</v>
      </c>
      <c r="M41" s="10">
        <v>19556.400000000001</v>
      </c>
      <c r="N41" s="11" t="s">
        <v>218</v>
      </c>
      <c r="O41" s="10">
        <f t="shared" si="1"/>
        <v>16356.400000000001</v>
      </c>
      <c r="P41" s="4" t="s">
        <v>218</v>
      </c>
      <c r="Q41" s="4">
        <v>1</v>
      </c>
      <c r="R41" s="4">
        <v>1</v>
      </c>
      <c r="S41" s="4">
        <v>1</v>
      </c>
      <c r="T41" s="4">
        <v>1</v>
      </c>
      <c r="U41" s="4">
        <v>1</v>
      </c>
      <c r="V41" s="4">
        <v>1</v>
      </c>
      <c r="W41" s="4">
        <v>1</v>
      </c>
      <c r="X41" s="4">
        <v>1</v>
      </c>
      <c r="Y41" s="4">
        <v>1</v>
      </c>
      <c r="Z41" s="4">
        <v>1</v>
      </c>
      <c r="AA41" s="4">
        <v>1</v>
      </c>
      <c r="AB41" s="4">
        <v>1</v>
      </c>
      <c r="AC41" s="4">
        <v>1</v>
      </c>
      <c r="AD41" s="4" t="s">
        <v>219</v>
      </c>
      <c r="AE41" s="5">
        <v>45629</v>
      </c>
      <c r="AF41" s="18" t="s">
        <v>220</v>
      </c>
    </row>
    <row r="42" spans="1:32" x14ac:dyDescent="0.25">
      <c r="A42" s="4">
        <v>2024</v>
      </c>
      <c r="B42" s="5">
        <v>45597</v>
      </c>
      <c r="C42" s="5">
        <v>45626</v>
      </c>
      <c r="D42" s="4" t="s">
        <v>221</v>
      </c>
      <c r="E42" s="13">
        <v>4</v>
      </c>
      <c r="F42" s="15" t="s">
        <v>327</v>
      </c>
      <c r="G42" s="15" t="s">
        <v>327</v>
      </c>
      <c r="H42" s="8" t="s">
        <v>213</v>
      </c>
      <c r="I42" s="15" t="s">
        <v>328</v>
      </c>
      <c r="J42" s="17" t="s">
        <v>329</v>
      </c>
      <c r="K42" s="17" t="s">
        <v>330</v>
      </c>
      <c r="L42" s="3" t="s">
        <v>217</v>
      </c>
      <c r="M42" s="10">
        <v>17166.600000000002</v>
      </c>
      <c r="N42" s="11" t="s">
        <v>218</v>
      </c>
      <c r="O42" s="10">
        <f>M42-2900</f>
        <v>14266.600000000002</v>
      </c>
      <c r="P42" s="4" t="s">
        <v>218</v>
      </c>
      <c r="Q42" s="4">
        <v>1</v>
      </c>
      <c r="R42" s="4">
        <v>1</v>
      </c>
      <c r="S42" s="4">
        <v>1</v>
      </c>
      <c r="T42" s="4">
        <v>1</v>
      </c>
      <c r="U42" s="4">
        <v>1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>
        <v>1</v>
      </c>
      <c r="AB42" s="4">
        <v>1</v>
      </c>
      <c r="AC42" s="4">
        <v>1</v>
      </c>
      <c r="AD42" s="4" t="s">
        <v>219</v>
      </c>
      <c r="AE42" s="5">
        <v>45629</v>
      </c>
      <c r="AF42" s="18" t="s">
        <v>220</v>
      </c>
    </row>
    <row r="43" spans="1:32" x14ac:dyDescent="0.25">
      <c r="A43" s="4">
        <v>2024</v>
      </c>
      <c r="B43" s="5">
        <v>45597</v>
      </c>
      <c r="C43" s="5">
        <v>45626</v>
      </c>
      <c r="D43" s="4" t="s">
        <v>221</v>
      </c>
      <c r="E43" s="6">
        <v>3</v>
      </c>
      <c r="F43" s="7" t="s">
        <v>331</v>
      </c>
      <c r="G43" s="7" t="s">
        <v>331</v>
      </c>
      <c r="H43" s="8" t="s">
        <v>213</v>
      </c>
      <c r="I43" s="7" t="s">
        <v>332</v>
      </c>
      <c r="J43" s="7" t="s">
        <v>333</v>
      </c>
      <c r="K43" s="7" t="s">
        <v>334</v>
      </c>
      <c r="L43" s="3" t="s">
        <v>230</v>
      </c>
      <c r="M43" s="10">
        <v>16237.2</v>
      </c>
      <c r="N43" s="11" t="s">
        <v>218</v>
      </c>
      <c r="O43" s="10">
        <f>M43-2900</f>
        <v>13337.2</v>
      </c>
      <c r="P43" s="4" t="s">
        <v>218</v>
      </c>
      <c r="Q43" s="4">
        <v>1</v>
      </c>
      <c r="R43" s="4">
        <v>1</v>
      </c>
      <c r="S43" s="4">
        <v>1</v>
      </c>
      <c r="T43" s="4">
        <v>1</v>
      </c>
      <c r="U43" s="4">
        <v>1</v>
      </c>
      <c r="V43" s="4">
        <v>1</v>
      </c>
      <c r="W43" s="4">
        <v>1</v>
      </c>
      <c r="X43" s="4">
        <v>1</v>
      </c>
      <c r="Y43" s="4">
        <v>1</v>
      </c>
      <c r="Z43" s="4">
        <v>1</v>
      </c>
      <c r="AA43" s="4">
        <v>1</v>
      </c>
      <c r="AB43" s="4">
        <v>1</v>
      </c>
      <c r="AC43" s="4">
        <v>1</v>
      </c>
      <c r="AD43" s="4" t="s">
        <v>219</v>
      </c>
      <c r="AE43" s="5">
        <v>45629</v>
      </c>
      <c r="AF43" s="18" t="s">
        <v>220</v>
      </c>
    </row>
    <row r="44" spans="1:32" x14ac:dyDescent="0.25">
      <c r="A44" s="4">
        <v>2024</v>
      </c>
      <c r="B44" s="5">
        <v>45597</v>
      </c>
      <c r="C44" s="5">
        <v>45626</v>
      </c>
      <c r="D44" s="4" t="s">
        <v>221</v>
      </c>
      <c r="E44" s="6">
        <v>3</v>
      </c>
      <c r="F44" s="9" t="s">
        <v>335</v>
      </c>
      <c r="G44" s="9" t="s">
        <v>335</v>
      </c>
      <c r="H44" s="8" t="s">
        <v>213</v>
      </c>
      <c r="I44" s="7" t="s">
        <v>336</v>
      </c>
      <c r="J44" s="7"/>
      <c r="K44" s="7" t="s">
        <v>337</v>
      </c>
      <c r="L44" s="3" t="s">
        <v>230</v>
      </c>
      <c r="M44" s="10">
        <v>16237.2</v>
      </c>
      <c r="N44" s="11" t="s">
        <v>218</v>
      </c>
      <c r="O44" s="10">
        <f>M44-2900</f>
        <v>13337.2</v>
      </c>
      <c r="P44" s="4" t="s">
        <v>218</v>
      </c>
      <c r="Q44" s="4">
        <v>1</v>
      </c>
      <c r="R44" s="4">
        <v>1</v>
      </c>
      <c r="S44" s="4">
        <v>1</v>
      </c>
      <c r="T44" s="4">
        <v>1</v>
      </c>
      <c r="U44" s="4">
        <v>1</v>
      </c>
      <c r="V44" s="4">
        <v>1</v>
      </c>
      <c r="W44" s="4">
        <v>1</v>
      </c>
      <c r="X44" s="4">
        <v>1</v>
      </c>
      <c r="Y44" s="4">
        <v>1</v>
      </c>
      <c r="Z44" s="4">
        <v>1</v>
      </c>
      <c r="AA44" s="4">
        <v>1</v>
      </c>
      <c r="AB44" s="4">
        <v>1</v>
      </c>
      <c r="AC44" s="4">
        <v>1</v>
      </c>
      <c r="AD44" s="4" t="s">
        <v>219</v>
      </c>
      <c r="AE44" s="5">
        <v>45629</v>
      </c>
      <c r="AF44" s="18" t="s">
        <v>220</v>
      </c>
    </row>
    <row r="45" spans="1:32" x14ac:dyDescent="0.25">
      <c r="A45" s="4">
        <v>2024</v>
      </c>
      <c r="B45" s="5">
        <v>45597</v>
      </c>
      <c r="C45" s="5">
        <v>45626</v>
      </c>
      <c r="D45" s="4" t="s">
        <v>221</v>
      </c>
      <c r="E45" s="6">
        <v>3</v>
      </c>
      <c r="F45" s="7" t="s">
        <v>338</v>
      </c>
      <c r="G45" s="7" t="s">
        <v>338</v>
      </c>
      <c r="H45" s="8" t="s">
        <v>213</v>
      </c>
      <c r="I45" s="7" t="s">
        <v>339</v>
      </c>
      <c r="J45" s="17" t="s">
        <v>340</v>
      </c>
      <c r="K45" s="17" t="s">
        <v>341</v>
      </c>
      <c r="L45" s="3" t="s">
        <v>217</v>
      </c>
      <c r="M45" s="10">
        <v>16237.2</v>
      </c>
      <c r="N45" s="11" t="s">
        <v>218</v>
      </c>
      <c r="O45" s="10">
        <f>M45-2900</f>
        <v>13337.2</v>
      </c>
      <c r="P45" s="4" t="s">
        <v>218</v>
      </c>
      <c r="Q45" s="4">
        <v>1</v>
      </c>
      <c r="R45" s="4">
        <v>1</v>
      </c>
      <c r="S45" s="4">
        <v>1</v>
      </c>
      <c r="T45" s="4">
        <v>1</v>
      </c>
      <c r="U45" s="4">
        <v>1</v>
      </c>
      <c r="V45" s="4">
        <v>1</v>
      </c>
      <c r="W45" s="4">
        <v>1</v>
      </c>
      <c r="X45" s="4">
        <v>1</v>
      </c>
      <c r="Y45" s="4">
        <v>1</v>
      </c>
      <c r="Z45" s="4">
        <v>1</v>
      </c>
      <c r="AA45" s="4">
        <v>1</v>
      </c>
      <c r="AB45" s="4">
        <v>1</v>
      </c>
      <c r="AC45" s="4">
        <v>1</v>
      </c>
      <c r="AD45" s="4" t="s">
        <v>219</v>
      </c>
      <c r="AE45" s="5">
        <v>45629</v>
      </c>
      <c r="AF45" s="18" t="s">
        <v>220</v>
      </c>
    </row>
    <row r="46" spans="1:32" x14ac:dyDescent="0.25">
      <c r="A46" s="4">
        <v>2024</v>
      </c>
      <c r="B46" s="5">
        <v>45597</v>
      </c>
      <c r="C46" s="5">
        <v>45626</v>
      </c>
      <c r="D46" s="4" t="s">
        <v>221</v>
      </c>
      <c r="E46" s="6">
        <v>2</v>
      </c>
      <c r="F46" s="7" t="s">
        <v>342</v>
      </c>
      <c r="G46" s="7" t="s">
        <v>342</v>
      </c>
      <c r="H46" s="8" t="s">
        <v>213</v>
      </c>
      <c r="I46" s="7" t="s">
        <v>343</v>
      </c>
      <c r="J46" s="7" t="s">
        <v>334</v>
      </c>
      <c r="K46" s="7" t="s">
        <v>344</v>
      </c>
      <c r="L46" s="3" t="s">
        <v>230</v>
      </c>
      <c r="M46" s="10">
        <v>14333.4</v>
      </c>
      <c r="N46" s="11" t="s">
        <v>218</v>
      </c>
      <c r="O46" s="10">
        <f t="shared" ref="O46:O55" si="2">M46-2400</f>
        <v>11933.4</v>
      </c>
      <c r="P46" s="4" t="s">
        <v>218</v>
      </c>
      <c r="Q46" s="4">
        <v>1</v>
      </c>
      <c r="R46" s="4">
        <v>1</v>
      </c>
      <c r="S46" s="4">
        <v>1</v>
      </c>
      <c r="T46" s="4">
        <v>1</v>
      </c>
      <c r="U46" s="4">
        <v>1</v>
      </c>
      <c r="V46" s="4">
        <v>1</v>
      </c>
      <c r="W46" s="4">
        <v>1</v>
      </c>
      <c r="X46" s="4">
        <v>1</v>
      </c>
      <c r="Y46" s="4">
        <v>1</v>
      </c>
      <c r="Z46" s="4">
        <v>1</v>
      </c>
      <c r="AA46" s="4">
        <v>1</v>
      </c>
      <c r="AB46" s="4">
        <v>1</v>
      </c>
      <c r="AC46" s="4">
        <v>1</v>
      </c>
      <c r="AD46" s="4" t="s">
        <v>219</v>
      </c>
      <c r="AE46" s="5">
        <v>45629</v>
      </c>
      <c r="AF46" s="18" t="s">
        <v>220</v>
      </c>
    </row>
    <row r="47" spans="1:32" x14ac:dyDescent="0.25">
      <c r="A47" s="4">
        <v>2024</v>
      </c>
      <c r="B47" s="5">
        <v>45597</v>
      </c>
      <c r="C47" s="5">
        <v>45626</v>
      </c>
      <c r="D47" s="4" t="s">
        <v>221</v>
      </c>
      <c r="E47" s="13">
        <v>2</v>
      </c>
      <c r="F47" s="9" t="s">
        <v>346</v>
      </c>
      <c r="G47" s="9" t="s">
        <v>346</v>
      </c>
      <c r="H47" s="8" t="s">
        <v>213</v>
      </c>
      <c r="I47" s="7" t="s">
        <v>347</v>
      </c>
      <c r="J47" s="7" t="s">
        <v>348</v>
      </c>
      <c r="K47" s="7" t="s">
        <v>349</v>
      </c>
      <c r="L47" s="3" t="s">
        <v>230</v>
      </c>
      <c r="M47" s="10">
        <v>14333.4</v>
      </c>
      <c r="N47" s="11" t="s">
        <v>218</v>
      </c>
      <c r="O47" s="10">
        <f t="shared" si="2"/>
        <v>11933.4</v>
      </c>
      <c r="P47" s="4" t="s">
        <v>218</v>
      </c>
      <c r="Q47" s="4">
        <v>1</v>
      </c>
      <c r="R47" s="4">
        <v>1</v>
      </c>
      <c r="S47" s="4">
        <v>1</v>
      </c>
      <c r="T47" s="4">
        <v>1</v>
      </c>
      <c r="U47" s="4">
        <v>1</v>
      </c>
      <c r="V47" s="4">
        <v>1</v>
      </c>
      <c r="W47" s="4">
        <v>1</v>
      </c>
      <c r="X47" s="4">
        <v>1</v>
      </c>
      <c r="Y47" s="4">
        <v>1</v>
      </c>
      <c r="Z47" s="4">
        <v>1</v>
      </c>
      <c r="AA47" s="4">
        <v>1</v>
      </c>
      <c r="AB47" s="4">
        <v>1</v>
      </c>
      <c r="AC47" s="4">
        <v>1</v>
      </c>
      <c r="AD47" s="4" t="s">
        <v>219</v>
      </c>
      <c r="AE47" s="5">
        <v>45629</v>
      </c>
      <c r="AF47" s="18" t="s">
        <v>220</v>
      </c>
    </row>
    <row r="48" spans="1:32" x14ac:dyDescent="0.25">
      <c r="A48" s="4">
        <v>2024</v>
      </c>
      <c r="B48" s="5">
        <v>45597</v>
      </c>
      <c r="C48" s="5">
        <v>45626</v>
      </c>
      <c r="D48" s="4" t="s">
        <v>221</v>
      </c>
      <c r="E48" s="13">
        <v>2</v>
      </c>
      <c r="F48" s="7" t="s">
        <v>350</v>
      </c>
      <c r="G48" s="7" t="s">
        <v>350</v>
      </c>
      <c r="H48" s="8" t="s">
        <v>213</v>
      </c>
      <c r="I48" s="7" t="s">
        <v>351</v>
      </c>
      <c r="J48" s="7" t="s">
        <v>352</v>
      </c>
      <c r="K48" s="7" t="s">
        <v>244</v>
      </c>
      <c r="L48" s="3" t="s">
        <v>217</v>
      </c>
      <c r="M48" s="10">
        <v>14333.4</v>
      </c>
      <c r="N48" s="11" t="s">
        <v>218</v>
      </c>
      <c r="O48" s="10">
        <f t="shared" si="2"/>
        <v>11933.4</v>
      </c>
      <c r="P48" s="4" t="s">
        <v>218</v>
      </c>
      <c r="Q48" s="4">
        <v>1</v>
      </c>
      <c r="R48" s="4">
        <v>1</v>
      </c>
      <c r="S48" s="4">
        <v>1</v>
      </c>
      <c r="T48" s="4">
        <v>1</v>
      </c>
      <c r="U48" s="4">
        <v>1</v>
      </c>
      <c r="V48" s="4">
        <v>1</v>
      </c>
      <c r="W48" s="4">
        <v>1</v>
      </c>
      <c r="X48" s="4">
        <v>1</v>
      </c>
      <c r="Y48" s="4">
        <v>1</v>
      </c>
      <c r="Z48" s="4">
        <v>1</v>
      </c>
      <c r="AA48" s="4">
        <v>1</v>
      </c>
      <c r="AB48" s="4">
        <v>1</v>
      </c>
      <c r="AC48" s="4">
        <v>1</v>
      </c>
      <c r="AD48" s="4" t="s">
        <v>219</v>
      </c>
      <c r="AE48" s="5">
        <v>45629</v>
      </c>
      <c r="AF48" s="18" t="s">
        <v>220</v>
      </c>
    </row>
    <row r="49" spans="1:32" x14ac:dyDescent="0.25">
      <c r="A49" s="4">
        <v>2024</v>
      </c>
      <c r="B49" s="5">
        <v>45597</v>
      </c>
      <c r="C49" s="5">
        <v>45626</v>
      </c>
      <c r="D49" s="4" t="s">
        <v>221</v>
      </c>
      <c r="E49" s="13">
        <v>2</v>
      </c>
      <c r="F49" s="9" t="s">
        <v>346</v>
      </c>
      <c r="G49" s="9" t="s">
        <v>346</v>
      </c>
      <c r="H49" s="8" t="s">
        <v>213</v>
      </c>
      <c r="I49" s="7" t="s">
        <v>353</v>
      </c>
      <c r="J49" s="7" t="s">
        <v>262</v>
      </c>
      <c r="K49" s="7" t="s">
        <v>263</v>
      </c>
      <c r="L49" s="3" t="s">
        <v>230</v>
      </c>
      <c r="M49" s="10">
        <v>14333.4</v>
      </c>
      <c r="N49" s="11" t="s">
        <v>218</v>
      </c>
      <c r="O49" s="10">
        <f t="shared" si="2"/>
        <v>11933.4</v>
      </c>
      <c r="P49" s="4" t="s">
        <v>218</v>
      </c>
      <c r="Q49" s="4">
        <v>1</v>
      </c>
      <c r="R49" s="4">
        <v>1</v>
      </c>
      <c r="S49" s="4">
        <v>1</v>
      </c>
      <c r="T49" s="4">
        <v>1</v>
      </c>
      <c r="U49" s="4">
        <v>1</v>
      </c>
      <c r="V49" s="4">
        <v>1</v>
      </c>
      <c r="W49" s="4">
        <v>1</v>
      </c>
      <c r="X49" s="4">
        <v>1</v>
      </c>
      <c r="Y49" s="4">
        <v>1</v>
      </c>
      <c r="Z49" s="4">
        <v>1</v>
      </c>
      <c r="AA49" s="4">
        <v>1</v>
      </c>
      <c r="AB49" s="4">
        <v>1</v>
      </c>
      <c r="AC49" s="4">
        <v>1</v>
      </c>
      <c r="AD49" s="4" t="s">
        <v>219</v>
      </c>
      <c r="AE49" s="5">
        <v>45629</v>
      </c>
      <c r="AF49" s="18" t="s">
        <v>220</v>
      </c>
    </row>
    <row r="50" spans="1:32" x14ac:dyDescent="0.25">
      <c r="A50" s="4">
        <v>2024</v>
      </c>
      <c r="B50" s="5">
        <v>45597</v>
      </c>
      <c r="C50" s="5">
        <v>45626</v>
      </c>
      <c r="D50" s="4" t="s">
        <v>221</v>
      </c>
      <c r="E50" s="13">
        <v>2</v>
      </c>
      <c r="F50" s="7" t="s">
        <v>342</v>
      </c>
      <c r="G50" s="7" t="s">
        <v>342</v>
      </c>
      <c r="H50" s="8" t="s">
        <v>213</v>
      </c>
      <c r="I50" s="7" t="s">
        <v>354</v>
      </c>
      <c r="J50" s="7" t="s">
        <v>282</v>
      </c>
      <c r="K50" s="7" t="s">
        <v>283</v>
      </c>
      <c r="L50" s="3" t="s">
        <v>230</v>
      </c>
      <c r="M50" s="10">
        <v>14333.4</v>
      </c>
      <c r="N50" s="11" t="s">
        <v>218</v>
      </c>
      <c r="O50" s="10">
        <f t="shared" si="2"/>
        <v>11933.4</v>
      </c>
      <c r="P50" s="4" t="s">
        <v>218</v>
      </c>
      <c r="Q50" s="4">
        <v>1</v>
      </c>
      <c r="R50" s="4">
        <v>1</v>
      </c>
      <c r="S50" s="4">
        <v>1</v>
      </c>
      <c r="T50" s="4">
        <v>1</v>
      </c>
      <c r="U50" s="4">
        <v>1</v>
      </c>
      <c r="V50" s="4">
        <v>1</v>
      </c>
      <c r="W50" s="4">
        <v>1</v>
      </c>
      <c r="X50" s="4">
        <v>1</v>
      </c>
      <c r="Y50" s="4">
        <v>1</v>
      </c>
      <c r="Z50" s="4">
        <v>1</v>
      </c>
      <c r="AA50" s="4">
        <v>1</v>
      </c>
      <c r="AB50" s="4">
        <v>1</v>
      </c>
      <c r="AC50" s="4">
        <v>1</v>
      </c>
      <c r="AD50" s="4" t="s">
        <v>219</v>
      </c>
      <c r="AE50" s="5">
        <v>45629</v>
      </c>
      <c r="AF50" s="18" t="s">
        <v>220</v>
      </c>
    </row>
    <row r="51" spans="1:32" x14ac:dyDescent="0.25">
      <c r="A51" s="4">
        <v>2024</v>
      </c>
      <c r="B51" s="5">
        <v>45597</v>
      </c>
      <c r="C51" s="5">
        <v>45626</v>
      </c>
      <c r="D51" s="4" t="s">
        <v>221</v>
      </c>
      <c r="E51" s="13">
        <v>2</v>
      </c>
      <c r="F51" s="7" t="s">
        <v>342</v>
      </c>
      <c r="G51" s="7" t="s">
        <v>342</v>
      </c>
      <c r="H51" s="8" t="s">
        <v>213</v>
      </c>
      <c r="I51" s="7" t="s">
        <v>355</v>
      </c>
      <c r="J51" s="7" t="s">
        <v>356</v>
      </c>
      <c r="K51" s="7" t="s">
        <v>244</v>
      </c>
      <c r="L51" s="3" t="s">
        <v>230</v>
      </c>
      <c r="M51" s="10">
        <v>14333.4</v>
      </c>
      <c r="N51" s="11" t="s">
        <v>218</v>
      </c>
      <c r="O51" s="10">
        <f t="shared" si="2"/>
        <v>11933.4</v>
      </c>
      <c r="P51" s="4" t="s">
        <v>218</v>
      </c>
      <c r="Q51" s="4">
        <v>1</v>
      </c>
      <c r="R51" s="4">
        <v>1</v>
      </c>
      <c r="S51" s="4">
        <v>1</v>
      </c>
      <c r="T51" s="4">
        <v>1</v>
      </c>
      <c r="U51" s="4">
        <v>1</v>
      </c>
      <c r="V51" s="4">
        <v>1</v>
      </c>
      <c r="W51" s="4">
        <v>1</v>
      </c>
      <c r="X51" s="4">
        <v>1</v>
      </c>
      <c r="Y51" s="4">
        <v>1</v>
      </c>
      <c r="Z51" s="4">
        <v>1</v>
      </c>
      <c r="AA51" s="4">
        <v>1</v>
      </c>
      <c r="AB51" s="4">
        <v>1</v>
      </c>
      <c r="AC51" s="4">
        <v>1</v>
      </c>
      <c r="AD51" s="4" t="s">
        <v>219</v>
      </c>
      <c r="AE51" s="5">
        <v>45629</v>
      </c>
      <c r="AF51" s="18" t="s">
        <v>220</v>
      </c>
    </row>
    <row r="52" spans="1:32" x14ac:dyDescent="0.25">
      <c r="A52" s="4">
        <v>2024</v>
      </c>
      <c r="B52" s="5">
        <v>45597</v>
      </c>
      <c r="C52" s="5">
        <v>45626</v>
      </c>
      <c r="D52" s="4" t="s">
        <v>221</v>
      </c>
      <c r="E52" s="13">
        <v>2</v>
      </c>
      <c r="F52" s="7" t="s">
        <v>342</v>
      </c>
      <c r="G52" s="7" t="s">
        <v>342</v>
      </c>
      <c r="H52" s="8" t="s">
        <v>213</v>
      </c>
      <c r="I52" s="7" t="s">
        <v>357</v>
      </c>
      <c r="J52" s="7" t="s">
        <v>333</v>
      </c>
      <c r="K52" s="7" t="s">
        <v>334</v>
      </c>
      <c r="L52" s="3" t="s">
        <v>230</v>
      </c>
      <c r="M52" s="10">
        <v>14333.4</v>
      </c>
      <c r="N52" s="11" t="s">
        <v>218</v>
      </c>
      <c r="O52" s="10">
        <f t="shared" si="2"/>
        <v>11933.4</v>
      </c>
      <c r="P52" s="4" t="s">
        <v>218</v>
      </c>
      <c r="Q52" s="4">
        <v>1</v>
      </c>
      <c r="R52" s="4">
        <v>1</v>
      </c>
      <c r="S52" s="4">
        <v>1</v>
      </c>
      <c r="T52" s="4">
        <v>1</v>
      </c>
      <c r="U52" s="4">
        <v>1</v>
      </c>
      <c r="V52" s="4">
        <v>1</v>
      </c>
      <c r="W52" s="4">
        <v>1</v>
      </c>
      <c r="X52" s="4">
        <v>1</v>
      </c>
      <c r="Y52" s="4">
        <v>1</v>
      </c>
      <c r="Z52" s="4">
        <v>1</v>
      </c>
      <c r="AA52" s="4">
        <v>1</v>
      </c>
      <c r="AB52" s="4">
        <v>1</v>
      </c>
      <c r="AC52" s="4">
        <v>1</v>
      </c>
      <c r="AD52" s="4" t="s">
        <v>219</v>
      </c>
      <c r="AE52" s="5">
        <v>45629</v>
      </c>
      <c r="AF52" s="18" t="s">
        <v>220</v>
      </c>
    </row>
    <row r="53" spans="1:32" x14ac:dyDescent="0.25">
      <c r="A53" s="4">
        <v>2024</v>
      </c>
      <c r="B53" s="5">
        <v>45597</v>
      </c>
      <c r="C53" s="5">
        <v>45626</v>
      </c>
      <c r="D53" s="4" t="s">
        <v>221</v>
      </c>
      <c r="E53" s="13">
        <v>2</v>
      </c>
      <c r="F53" s="7" t="s">
        <v>358</v>
      </c>
      <c r="G53" s="7" t="s">
        <v>358</v>
      </c>
      <c r="H53" s="8" t="s">
        <v>213</v>
      </c>
      <c r="I53" s="7" t="s">
        <v>359</v>
      </c>
      <c r="J53" s="7" t="s">
        <v>360</v>
      </c>
      <c r="K53" s="7" t="s">
        <v>361</v>
      </c>
      <c r="L53" s="3" t="s">
        <v>217</v>
      </c>
      <c r="M53" s="10">
        <v>14333.4</v>
      </c>
      <c r="N53" s="11" t="s">
        <v>218</v>
      </c>
      <c r="O53" s="10">
        <f t="shared" si="2"/>
        <v>11933.4</v>
      </c>
      <c r="P53" s="4" t="s">
        <v>218</v>
      </c>
      <c r="Q53" s="4">
        <v>1</v>
      </c>
      <c r="R53" s="4">
        <v>1</v>
      </c>
      <c r="S53" s="4">
        <v>1</v>
      </c>
      <c r="T53" s="4">
        <v>1</v>
      </c>
      <c r="U53" s="4">
        <v>1</v>
      </c>
      <c r="V53" s="4">
        <v>1</v>
      </c>
      <c r="W53" s="4">
        <v>1</v>
      </c>
      <c r="X53" s="4">
        <v>1</v>
      </c>
      <c r="Y53" s="4">
        <v>1</v>
      </c>
      <c r="Z53" s="4">
        <v>1</v>
      </c>
      <c r="AA53" s="4">
        <v>1</v>
      </c>
      <c r="AB53" s="4">
        <v>1</v>
      </c>
      <c r="AC53" s="4">
        <v>1</v>
      </c>
      <c r="AD53" s="4" t="s">
        <v>219</v>
      </c>
      <c r="AE53" s="5">
        <v>45629</v>
      </c>
      <c r="AF53" s="18" t="s">
        <v>220</v>
      </c>
    </row>
    <row r="54" spans="1:32" x14ac:dyDescent="0.25">
      <c r="A54" s="4">
        <v>2024</v>
      </c>
      <c r="B54" s="5">
        <v>45597</v>
      </c>
      <c r="C54" s="5">
        <v>45626</v>
      </c>
      <c r="D54" s="4" t="s">
        <v>221</v>
      </c>
      <c r="E54" s="13">
        <v>2</v>
      </c>
      <c r="F54" s="9" t="s">
        <v>346</v>
      </c>
      <c r="G54" s="9" t="s">
        <v>346</v>
      </c>
      <c r="H54" s="8" t="s">
        <v>213</v>
      </c>
      <c r="I54" s="15" t="s">
        <v>362</v>
      </c>
      <c r="J54" s="16" t="s">
        <v>345</v>
      </c>
      <c r="K54" s="15" t="s">
        <v>229</v>
      </c>
      <c r="L54" s="3" t="s">
        <v>230</v>
      </c>
      <c r="M54" s="10">
        <v>14333.4</v>
      </c>
      <c r="N54" s="11" t="s">
        <v>218</v>
      </c>
      <c r="O54" s="10">
        <f t="shared" si="2"/>
        <v>11933.4</v>
      </c>
      <c r="P54" s="4" t="s">
        <v>218</v>
      </c>
      <c r="Q54" s="4">
        <v>1</v>
      </c>
      <c r="R54" s="4">
        <v>1</v>
      </c>
      <c r="S54" s="4">
        <v>1</v>
      </c>
      <c r="T54" s="4">
        <v>1</v>
      </c>
      <c r="U54" s="4">
        <v>1</v>
      </c>
      <c r="V54" s="4">
        <v>1</v>
      </c>
      <c r="W54" s="4">
        <v>1</v>
      </c>
      <c r="X54" s="4">
        <v>1</v>
      </c>
      <c r="Y54" s="4">
        <v>1</v>
      </c>
      <c r="Z54" s="4">
        <v>1</v>
      </c>
      <c r="AA54" s="4">
        <v>1</v>
      </c>
      <c r="AB54" s="4">
        <v>1</v>
      </c>
      <c r="AC54" s="4">
        <v>1</v>
      </c>
      <c r="AD54" s="4" t="s">
        <v>219</v>
      </c>
      <c r="AE54" s="5">
        <v>45629</v>
      </c>
      <c r="AF54" s="18" t="s">
        <v>220</v>
      </c>
    </row>
    <row r="55" spans="1:32" x14ac:dyDescent="0.25">
      <c r="A55" s="4">
        <v>2024</v>
      </c>
      <c r="B55" s="5">
        <v>45597</v>
      </c>
      <c r="C55" s="5">
        <v>45626</v>
      </c>
      <c r="D55" s="4" t="s">
        <v>221</v>
      </c>
      <c r="E55" s="13">
        <v>2</v>
      </c>
      <c r="F55" s="9" t="s">
        <v>346</v>
      </c>
      <c r="G55" s="9" t="s">
        <v>346</v>
      </c>
      <c r="H55" s="8" t="s">
        <v>213</v>
      </c>
      <c r="I55" s="15" t="s">
        <v>363</v>
      </c>
      <c r="J55" s="16" t="s">
        <v>334</v>
      </c>
      <c r="K55" s="15" t="s">
        <v>364</v>
      </c>
      <c r="L55" s="3" t="s">
        <v>230</v>
      </c>
      <c r="M55" s="10">
        <v>14333.4</v>
      </c>
      <c r="N55" s="11" t="s">
        <v>218</v>
      </c>
      <c r="O55" s="10">
        <f t="shared" si="2"/>
        <v>11933.4</v>
      </c>
      <c r="P55" s="4" t="s">
        <v>218</v>
      </c>
      <c r="Q55" s="4">
        <v>1</v>
      </c>
      <c r="R55" s="4">
        <v>1</v>
      </c>
      <c r="S55" s="4">
        <v>1</v>
      </c>
      <c r="T55" s="4">
        <v>1</v>
      </c>
      <c r="U55" s="4">
        <v>1</v>
      </c>
      <c r="V55" s="4">
        <v>1</v>
      </c>
      <c r="W55" s="4">
        <v>1</v>
      </c>
      <c r="X55" s="4">
        <v>1</v>
      </c>
      <c r="Y55" s="4">
        <v>1</v>
      </c>
      <c r="Z55" s="4">
        <v>1</v>
      </c>
      <c r="AA55" s="4">
        <v>1</v>
      </c>
      <c r="AB55" s="4">
        <v>1</v>
      </c>
      <c r="AC55" s="4">
        <v>1</v>
      </c>
      <c r="AD55" s="4" t="s">
        <v>219</v>
      </c>
      <c r="AE55" s="5">
        <v>45629</v>
      </c>
      <c r="AF55" s="18" t="s">
        <v>220</v>
      </c>
    </row>
    <row r="56" spans="1:32" x14ac:dyDescent="0.25">
      <c r="A56" s="4">
        <v>2024</v>
      </c>
      <c r="B56" s="5">
        <v>45597</v>
      </c>
      <c r="C56" s="5">
        <v>45626</v>
      </c>
      <c r="D56" s="4" t="s">
        <v>221</v>
      </c>
      <c r="E56" s="13">
        <v>6</v>
      </c>
      <c r="F56" s="7" t="s">
        <v>275</v>
      </c>
      <c r="G56" s="7" t="s">
        <v>275</v>
      </c>
      <c r="H56" s="8" t="s">
        <v>213</v>
      </c>
      <c r="I56" s="7" t="s">
        <v>365</v>
      </c>
      <c r="J56" s="7" t="s">
        <v>366</v>
      </c>
      <c r="K56" s="7" t="s">
        <v>367</v>
      </c>
      <c r="L56" s="3" t="s">
        <v>230</v>
      </c>
      <c r="M56" s="10">
        <v>20993.399999999998</v>
      </c>
      <c r="N56" s="11" t="s">
        <v>218</v>
      </c>
      <c r="O56" s="10">
        <f>M56-3400</f>
        <v>17593.399999999998</v>
      </c>
      <c r="P56" s="4" t="s">
        <v>218</v>
      </c>
      <c r="Q56" s="4">
        <v>1</v>
      </c>
      <c r="R56" s="4">
        <v>1</v>
      </c>
      <c r="S56" s="4">
        <v>1</v>
      </c>
      <c r="T56" s="4">
        <v>1</v>
      </c>
      <c r="U56" s="4">
        <v>1</v>
      </c>
      <c r="V56" s="4">
        <v>1</v>
      </c>
      <c r="W56" s="4">
        <v>1</v>
      </c>
      <c r="X56" s="4">
        <v>1</v>
      </c>
      <c r="Y56" s="4">
        <v>1</v>
      </c>
      <c r="Z56" s="4">
        <v>1</v>
      </c>
      <c r="AA56" s="4">
        <v>1</v>
      </c>
      <c r="AB56" s="4">
        <v>1</v>
      </c>
      <c r="AC56" s="4">
        <v>1</v>
      </c>
      <c r="AD56" s="4" t="s">
        <v>219</v>
      </c>
      <c r="AE56" s="5">
        <v>45629</v>
      </c>
      <c r="AF56" s="18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4" t="s">
        <v>368</v>
      </c>
      <c r="C4" s="19">
        <v>0</v>
      </c>
      <c r="D4" s="19">
        <v>0</v>
      </c>
      <c r="E4" s="4" t="s">
        <v>368</v>
      </c>
      <c r="F4" s="4" t="s">
        <v>368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8" sqref="C8:C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3" t="s">
        <v>369</v>
      </c>
      <c r="C4" s="3" t="s">
        <v>369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1"/>
  <sheetViews>
    <sheetView topLeftCell="A31" workbookViewId="0">
      <selection activeCell="A47" sqref="A4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12" t="s">
        <v>370</v>
      </c>
      <c r="C4" s="20">
        <v>34666.799999999996</v>
      </c>
      <c r="D4" s="21">
        <v>28520.799999999996</v>
      </c>
      <c r="E4" s="3" t="s">
        <v>371</v>
      </c>
      <c r="F4" s="3" t="s">
        <v>372</v>
      </c>
    </row>
    <row r="5" spans="1:6" x14ac:dyDescent="0.25">
      <c r="A5" s="3">
        <v>2</v>
      </c>
      <c r="B5" s="12" t="s">
        <v>370</v>
      </c>
      <c r="C5" s="20">
        <v>34769.83</v>
      </c>
      <c r="D5" s="21">
        <v>28589.83</v>
      </c>
      <c r="E5" s="3" t="s">
        <v>371</v>
      </c>
      <c r="F5" s="3" t="s">
        <v>372</v>
      </c>
    </row>
    <row r="6" spans="1:6" x14ac:dyDescent="0.25">
      <c r="A6" s="3">
        <v>3</v>
      </c>
      <c r="B6" s="12" t="s">
        <v>370</v>
      </c>
      <c r="C6" s="20">
        <v>28101.72</v>
      </c>
      <c r="D6" s="21">
        <v>23091.72</v>
      </c>
      <c r="E6" s="3" t="s">
        <v>371</v>
      </c>
      <c r="F6" s="3" t="s">
        <v>372</v>
      </c>
    </row>
    <row r="7" spans="1:6" x14ac:dyDescent="0.25">
      <c r="A7" s="3">
        <v>4</v>
      </c>
      <c r="B7" s="12" t="s">
        <v>370</v>
      </c>
      <c r="C7" s="20">
        <v>28101.72</v>
      </c>
      <c r="D7" s="21">
        <v>23091.72</v>
      </c>
      <c r="E7" s="3" t="s">
        <v>371</v>
      </c>
      <c r="F7" s="3" t="s">
        <v>372</v>
      </c>
    </row>
    <row r="8" spans="1:6" x14ac:dyDescent="0.25">
      <c r="A8" s="3">
        <v>5</v>
      </c>
      <c r="B8" s="12" t="s">
        <v>370</v>
      </c>
      <c r="C8" s="20">
        <v>28101.72</v>
      </c>
      <c r="D8" s="21">
        <v>23091.72</v>
      </c>
      <c r="E8" s="3" t="s">
        <v>371</v>
      </c>
      <c r="F8" s="3" t="s">
        <v>372</v>
      </c>
    </row>
    <row r="9" spans="1:6" x14ac:dyDescent="0.25">
      <c r="A9" s="3">
        <v>6</v>
      </c>
      <c r="B9" s="12" t="s">
        <v>370</v>
      </c>
      <c r="C9" s="20">
        <v>28101.72</v>
      </c>
      <c r="D9" s="21">
        <v>23091.72</v>
      </c>
      <c r="E9" s="3" t="s">
        <v>371</v>
      </c>
      <c r="F9" s="3" t="s">
        <v>372</v>
      </c>
    </row>
    <row r="10" spans="1:6" x14ac:dyDescent="0.25">
      <c r="A10" s="3">
        <v>7</v>
      </c>
      <c r="B10" s="12" t="s">
        <v>370</v>
      </c>
      <c r="C10" s="20">
        <v>26231.22</v>
      </c>
      <c r="D10" s="21">
        <v>18536.22</v>
      </c>
      <c r="E10" s="3" t="s">
        <v>371</v>
      </c>
      <c r="F10" s="3" t="s">
        <v>372</v>
      </c>
    </row>
    <row r="11" spans="1:6" x14ac:dyDescent="0.25">
      <c r="A11" s="3">
        <v>8</v>
      </c>
      <c r="B11" s="12" t="s">
        <v>370</v>
      </c>
      <c r="C11" s="20">
        <v>26231.22</v>
      </c>
      <c r="D11" s="21">
        <v>20231.22</v>
      </c>
      <c r="E11" s="3" t="s">
        <v>371</v>
      </c>
      <c r="F11" s="3" t="s">
        <v>372</v>
      </c>
    </row>
    <row r="12" spans="1:6" x14ac:dyDescent="0.25">
      <c r="A12" s="3">
        <v>9</v>
      </c>
      <c r="B12" s="12" t="s">
        <v>370</v>
      </c>
      <c r="C12" s="20">
        <v>24341.71</v>
      </c>
      <c r="D12" s="21">
        <v>20331.71</v>
      </c>
      <c r="E12" s="3" t="s">
        <v>371</v>
      </c>
      <c r="F12" s="3" t="s">
        <v>372</v>
      </c>
    </row>
    <row r="13" spans="1:6" x14ac:dyDescent="0.25">
      <c r="A13" s="3">
        <v>10</v>
      </c>
      <c r="B13" s="12" t="s">
        <v>370</v>
      </c>
      <c r="C13" s="20">
        <v>24341.71</v>
      </c>
      <c r="D13" s="21">
        <v>20331.71</v>
      </c>
      <c r="E13" s="3" t="s">
        <v>371</v>
      </c>
      <c r="F13" s="3" t="s">
        <v>372</v>
      </c>
    </row>
    <row r="14" spans="1:6" x14ac:dyDescent="0.25">
      <c r="A14" s="3">
        <v>11</v>
      </c>
      <c r="B14" s="12" t="s">
        <v>370</v>
      </c>
      <c r="C14" s="20">
        <v>24341.71</v>
      </c>
      <c r="D14" s="21">
        <v>20331.71</v>
      </c>
      <c r="E14" s="3" t="s">
        <v>371</v>
      </c>
      <c r="F14" s="3" t="s">
        <v>372</v>
      </c>
    </row>
    <row r="15" spans="1:6" x14ac:dyDescent="0.25">
      <c r="A15" s="3">
        <v>12</v>
      </c>
      <c r="B15" s="12" t="s">
        <v>370</v>
      </c>
      <c r="C15" s="20">
        <v>24341.71</v>
      </c>
      <c r="D15" s="21">
        <v>20331.71</v>
      </c>
      <c r="E15" s="3" t="s">
        <v>371</v>
      </c>
      <c r="F15" s="3" t="s">
        <v>372</v>
      </c>
    </row>
    <row r="16" spans="1:6" x14ac:dyDescent="0.25">
      <c r="A16" s="3">
        <v>13</v>
      </c>
      <c r="B16" s="12" t="s">
        <v>370</v>
      </c>
      <c r="C16" s="20">
        <v>24341.71</v>
      </c>
      <c r="D16" s="21">
        <v>20331.71</v>
      </c>
      <c r="E16" s="3" t="s">
        <v>371</v>
      </c>
      <c r="F16" s="3" t="s">
        <v>372</v>
      </c>
    </row>
    <row r="17" spans="1:6" x14ac:dyDescent="0.25">
      <c r="A17" s="3">
        <v>14</v>
      </c>
      <c r="B17" s="12" t="s">
        <v>370</v>
      </c>
      <c r="C17" s="20">
        <v>22741.39</v>
      </c>
      <c r="D17" s="21">
        <v>19141.39</v>
      </c>
      <c r="E17" s="3" t="s">
        <v>371</v>
      </c>
      <c r="F17" s="3" t="s">
        <v>372</v>
      </c>
    </row>
    <row r="18" spans="1:6" x14ac:dyDescent="0.25">
      <c r="A18" s="3">
        <v>15</v>
      </c>
      <c r="B18" s="12" t="s">
        <v>370</v>
      </c>
      <c r="C18" s="20">
        <v>22741.39</v>
      </c>
      <c r="D18" s="21">
        <v>19141.39</v>
      </c>
      <c r="E18" s="3" t="s">
        <v>371</v>
      </c>
      <c r="F18" s="3" t="s">
        <v>372</v>
      </c>
    </row>
    <row r="19" spans="1:6" x14ac:dyDescent="0.25">
      <c r="A19" s="3">
        <v>16</v>
      </c>
      <c r="B19" s="12" t="s">
        <v>370</v>
      </c>
      <c r="C19" s="20">
        <v>22741.39</v>
      </c>
      <c r="D19" s="21">
        <v>19141.39</v>
      </c>
      <c r="E19" s="3" t="s">
        <v>371</v>
      </c>
      <c r="F19" s="3" t="s">
        <v>372</v>
      </c>
    </row>
    <row r="20" spans="1:6" x14ac:dyDescent="0.25">
      <c r="A20" s="3">
        <v>17</v>
      </c>
      <c r="B20" s="12" t="s">
        <v>370</v>
      </c>
      <c r="C20" s="20">
        <v>21412.87</v>
      </c>
      <c r="D20" s="21">
        <v>18012.87</v>
      </c>
      <c r="E20" s="3" t="s">
        <v>371</v>
      </c>
      <c r="F20" s="3" t="s">
        <v>372</v>
      </c>
    </row>
    <row r="21" spans="1:6" x14ac:dyDescent="0.25">
      <c r="A21" s="3">
        <v>18</v>
      </c>
      <c r="B21" s="12" t="s">
        <v>370</v>
      </c>
      <c r="C21" s="20">
        <v>21412.87</v>
      </c>
      <c r="D21" s="21">
        <v>18012.87</v>
      </c>
      <c r="E21" s="3" t="s">
        <v>371</v>
      </c>
      <c r="F21" s="3" t="s">
        <v>372</v>
      </c>
    </row>
    <row r="22" spans="1:6" x14ac:dyDescent="0.25">
      <c r="A22" s="3">
        <v>19</v>
      </c>
      <c r="B22" s="12" t="s">
        <v>370</v>
      </c>
      <c r="C22" s="20">
        <v>21412.87</v>
      </c>
      <c r="D22" s="21">
        <v>18012.87</v>
      </c>
      <c r="E22" s="3" t="s">
        <v>371</v>
      </c>
      <c r="F22" s="3" t="s">
        <v>372</v>
      </c>
    </row>
    <row r="23" spans="1:6" x14ac:dyDescent="0.25">
      <c r="A23" s="3">
        <v>20</v>
      </c>
      <c r="B23" s="12" t="s">
        <v>370</v>
      </c>
      <c r="C23" s="20">
        <v>21412.87</v>
      </c>
      <c r="D23" s="21">
        <v>18012.87</v>
      </c>
      <c r="E23" s="3" t="s">
        <v>371</v>
      </c>
      <c r="F23" s="3" t="s">
        <v>372</v>
      </c>
    </row>
    <row r="24" spans="1:6" x14ac:dyDescent="0.25">
      <c r="A24" s="3">
        <v>21</v>
      </c>
      <c r="B24" s="12" t="s">
        <v>370</v>
      </c>
      <c r="C24" s="20">
        <v>21412.87</v>
      </c>
      <c r="D24" s="21">
        <v>18012.87</v>
      </c>
      <c r="E24" s="3" t="s">
        <v>371</v>
      </c>
      <c r="F24" s="3" t="s">
        <v>372</v>
      </c>
    </row>
    <row r="25" spans="1:6" x14ac:dyDescent="0.25">
      <c r="A25" s="3">
        <v>22</v>
      </c>
      <c r="B25" s="12" t="s">
        <v>370</v>
      </c>
      <c r="C25" s="20">
        <v>21412.87</v>
      </c>
      <c r="D25" s="21">
        <v>18012.87</v>
      </c>
      <c r="E25" s="3" t="s">
        <v>371</v>
      </c>
      <c r="F25" s="3" t="s">
        <v>372</v>
      </c>
    </row>
    <row r="26" spans="1:6" x14ac:dyDescent="0.25">
      <c r="A26" s="3">
        <v>23</v>
      </c>
      <c r="B26" s="12" t="s">
        <v>370</v>
      </c>
      <c r="C26" s="20">
        <v>21412.87</v>
      </c>
      <c r="D26" s="21">
        <v>18012.87</v>
      </c>
      <c r="E26" s="3" t="s">
        <v>371</v>
      </c>
      <c r="F26" s="3" t="s">
        <v>372</v>
      </c>
    </row>
    <row r="27" spans="1:6" x14ac:dyDescent="0.25">
      <c r="A27" s="3">
        <v>24</v>
      </c>
      <c r="B27" s="12" t="s">
        <v>370</v>
      </c>
      <c r="C27" s="20">
        <v>21412.87</v>
      </c>
      <c r="D27" s="21">
        <v>18012.87</v>
      </c>
      <c r="E27" s="3" t="s">
        <v>371</v>
      </c>
      <c r="F27" s="3" t="s">
        <v>372</v>
      </c>
    </row>
    <row r="28" spans="1:6" x14ac:dyDescent="0.25">
      <c r="A28" s="3">
        <v>25</v>
      </c>
      <c r="B28" s="12" t="s">
        <v>370</v>
      </c>
      <c r="C28" s="20">
        <v>21412.87</v>
      </c>
      <c r="D28" s="21">
        <v>18012.87</v>
      </c>
      <c r="E28" s="3" t="s">
        <v>371</v>
      </c>
      <c r="F28" s="3" t="s">
        <v>372</v>
      </c>
    </row>
    <row r="29" spans="1:6" x14ac:dyDescent="0.25">
      <c r="A29" s="3">
        <v>26</v>
      </c>
      <c r="B29" s="12" t="s">
        <v>370</v>
      </c>
      <c r="C29" s="20">
        <v>21412.87</v>
      </c>
      <c r="D29" s="21">
        <v>18012.87</v>
      </c>
      <c r="E29" s="3" t="s">
        <v>371</v>
      </c>
      <c r="F29" s="3" t="s">
        <v>372</v>
      </c>
    </row>
    <row r="30" spans="1:6" x14ac:dyDescent="0.25">
      <c r="A30" s="3">
        <v>27</v>
      </c>
      <c r="B30" s="12" t="s">
        <v>370</v>
      </c>
      <c r="C30" s="20">
        <v>21412.87</v>
      </c>
      <c r="D30" s="21">
        <v>18012.87</v>
      </c>
      <c r="E30" s="3" t="s">
        <v>371</v>
      </c>
      <c r="F30" s="3" t="s">
        <v>372</v>
      </c>
    </row>
    <row r="31" spans="1:6" x14ac:dyDescent="0.25">
      <c r="A31" s="3">
        <v>28</v>
      </c>
      <c r="B31" s="12" t="s">
        <v>370</v>
      </c>
      <c r="C31" s="20">
        <v>21412.87</v>
      </c>
      <c r="D31" s="21">
        <v>18012.87</v>
      </c>
      <c r="E31" s="3" t="s">
        <v>371</v>
      </c>
      <c r="F31" s="3" t="s">
        <v>372</v>
      </c>
    </row>
    <row r="32" spans="1:6" x14ac:dyDescent="0.25">
      <c r="A32" s="3">
        <v>29</v>
      </c>
      <c r="B32" s="12" t="s">
        <v>370</v>
      </c>
      <c r="C32" s="20">
        <v>20993.399999999998</v>
      </c>
      <c r="D32" s="21">
        <v>17593.399999999998</v>
      </c>
      <c r="E32" s="3" t="s">
        <v>371</v>
      </c>
      <c r="F32" s="3" t="s">
        <v>372</v>
      </c>
    </row>
    <row r="33" spans="1:6" x14ac:dyDescent="0.25">
      <c r="A33" s="3">
        <v>30</v>
      </c>
      <c r="B33" s="12" t="s">
        <v>370</v>
      </c>
      <c r="C33" s="20">
        <v>19947.39</v>
      </c>
      <c r="D33" s="21">
        <v>16747.39</v>
      </c>
      <c r="E33" s="3" t="s">
        <v>371</v>
      </c>
      <c r="F33" s="3" t="s">
        <v>372</v>
      </c>
    </row>
    <row r="34" spans="1:6" x14ac:dyDescent="0.25">
      <c r="A34" s="3">
        <v>31</v>
      </c>
      <c r="B34" s="12" t="s">
        <v>370</v>
      </c>
      <c r="C34" s="20">
        <v>19947.39</v>
      </c>
      <c r="D34" s="21">
        <v>16747.39</v>
      </c>
      <c r="E34" s="3" t="s">
        <v>371</v>
      </c>
      <c r="F34" s="3" t="s">
        <v>372</v>
      </c>
    </row>
    <row r="35" spans="1:6" x14ac:dyDescent="0.25">
      <c r="A35" s="3">
        <v>32</v>
      </c>
      <c r="B35" s="12" t="s">
        <v>370</v>
      </c>
      <c r="C35" s="20">
        <v>19947.39</v>
      </c>
      <c r="D35" s="21">
        <v>16747.39</v>
      </c>
      <c r="E35" s="3" t="s">
        <v>371</v>
      </c>
      <c r="F35" s="3" t="s">
        <v>372</v>
      </c>
    </row>
    <row r="36" spans="1:6" x14ac:dyDescent="0.25">
      <c r="A36" s="3">
        <v>33</v>
      </c>
      <c r="B36" s="12" t="s">
        <v>370</v>
      </c>
      <c r="C36" s="20">
        <v>19947.39</v>
      </c>
      <c r="D36" s="21">
        <v>16747.39</v>
      </c>
      <c r="E36" s="3" t="s">
        <v>371</v>
      </c>
      <c r="F36" s="3" t="s">
        <v>372</v>
      </c>
    </row>
    <row r="37" spans="1:6" x14ac:dyDescent="0.25">
      <c r="A37" s="3">
        <v>34</v>
      </c>
      <c r="B37" s="12" t="s">
        <v>370</v>
      </c>
      <c r="C37" s="20">
        <v>19947.39</v>
      </c>
      <c r="D37" s="21">
        <v>16747.39</v>
      </c>
      <c r="E37" s="3" t="s">
        <v>371</v>
      </c>
      <c r="F37" s="3" t="s">
        <v>372</v>
      </c>
    </row>
    <row r="38" spans="1:6" x14ac:dyDescent="0.25">
      <c r="A38" s="3">
        <v>35</v>
      </c>
      <c r="B38" s="12" t="s">
        <v>370</v>
      </c>
      <c r="C38" s="20">
        <v>19947.39</v>
      </c>
      <c r="D38" s="21">
        <v>16747.39</v>
      </c>
      <c r="E38" s="3" t="s">
        <v>371</v>
      </c>
      <c r="F38" s="3" t="s">
        <v>372</v>
      </c>
    </row>
    <row r="39" spans="1:6" x14ac:dyDescent="0.25">
      <c r="A39" s="3">
        <v>36</v>
      </c>
      <c r="B39" s="12" t="s">
        <v>370</v>
      </c>
      <c r="C39" s="20">
        <v>19947.39</v>
      </c>
      <c r="D39" s="21">
        <v>16747.39</v>
      </c>
      <c r="E39" s="3" t="s">
        <v>371</v>
      </c>
      <c r="F39" s="3" t="s">
        <v>372</v>
      </c>
    </row>
    <row r="40" spans="1:6" x14ac:dyDescent="0.25">
      <c r="A40" s="3">
        <v>37</v>
      </c>
      <c r="B40" s="12" t="s">
        <v>370</v>
      </c>
      <c r="C40" s="20">
        <v>19947.39</v>
      </c>
      <c r="D40" s="21">
        <v>16747.39</v>
      </c>
      <c r="E40" s="3" t="s">
        <v>371</v>
      </c>
      <c r="F40" s="3" t="s">
        <v>372</v>
      </c>
    </row>
    <row r="41" spans="1:6" x14ac:dyDescent="0.25">
      <c r="A41" s="3">
        <v>38</v>
      </c>
      <c r="B41" s="12" t="s">
        <v>370</v>
      </c>
      <c r="C41" s="20">
        <v>19947.39</v>
      </c>
      <c r="D41" s="21">
        <v>16747.39</v>
      </c>
      <c r="E41" s="3" t="s">
        <v>371</v>
      </c>
      <c r="F41" s="3" t="s">
        <v>372</v>
      </c>
    </row>
    <row r="42" spans="1:6" x14ac:dyDescent="0.25">
      <c r="A42" s="3">
        <v>39</v>
      </c>
      <c r="B42" s="12" t="s">
        <v>370</v>
      </c>
      <c r="C42" s="20">
        <v>19947.39</v>
      </c>
      <c r="D42" s="21">
        <v>16747.39</v>
      </c>
      <c r="E42" s="3" t="s">
        <v>371</v>
      </c>
      <c r="F42" s="3" t="s">
        <v>372</v>
      </c>
    </row>
    <row r="43" spans="1:6" x14ac:dyDescent="0.25">
      <c r="A43" s="3">
        <v>40</v>
      </c>
      <c r="B43" s="12" t="s">
        <v>370</v>
      </c>
      <c r="C43" s="20">
        <v>19947.39</v>
      </c>
      <c r="D43" s="21">
        <v>16747.39</v>
      </c>
      <c r="E43" s="3" t="s">
        <v>371</v>
      </c>
      <c r="F43" s="3" t="s">
        <v>372</v>
      </c>
    </row>
    <row r="44" spans="1:6" x14ac:dyDescent="0.25">
      <c r="A44" s="3">
        <v>41</v>
      </c>
      <c r="B44" s="12" t="s">
        <v>370</v>
      </c>
      <c r="C44" s="20">
        <v>19947.39</v>
      </c>
      <c r="D44" s="21">
        <v>16747.39</v>
      </c>
      <c r="E44" s="3" t="s">
        <v>371</v>
      </c>
      <c r="F44" s="3" t="s">
        <v>372</v>
      </c>
    </row>
    <row r="45" spans="1:6" x14ac:dyDescent="0.25">
      <c r="A45" s="3">
        <v>42</v>
      </c>
      <c r="B45" s="12" t="s">
        <v>370</v>
      </c>
      <c r="C45" s="20">
        <v>19947.39</v>
      </c>
      <c r="D45" s="21">
        <v>16747.39</v>
      </c>
      <c r="E45" s="3" t="s">
        <v>371</v>
      </c>
      <c r="F45" s="3" t="s">
        <v>372</v>
      </c>
    </row>
    <row r="46" spans="1:6" x14ac:dyDescent="0.25">
      <c r="A46" s="3">
        <v>43</v>
      </c>
      <c r="B46" s="12" t="s">
        <v>370</v>
      </c>
      <c r="C46" s="20">
        <v>17509.95</v>
      </c>
      <c r="D46" s="21">
        <v>14609.95</v>
      </c>
      <c r="E46" s="3" t="s">
        <v>371</v>
      </c>
      <c r="F46" s="3" t="s">
        <v>372</v>
      </c>
    </row>
    <row r="47" spans="1:6" x14ac:dyDescent="0.25">
      <c r="A47" s="3">
        <v>45</v>
      </c>
      <c r="B47" s="12" t="s">
        <v>370</v>
      </c>
      <c r="C47" s="20">
        <v>16561.93</v>
      </c>
      <c r="D47" s="21">
        <v>13661.93</v>
      </c>
      <c r="E47" s="3" t="s">
        <v>371</v>
      </c>
      <c r="F47" s="3" t="s">
        <v>372</v>
      </c>
    </row>
    <row r="48" spans="1:6" x14ac:dyDescent="0.25">
      <c r="A48" s="3">
        <v>46</v>
      </c>
      <c r="B48" s="12" t="s">
        <v>370</v>
      </c>
      <c r="C48" s="20">
        <v>16561.93</v>
      </c>
      <c r="D48" s="21">
        <v>13661.93</v>
      </c>
      <c r="E48" s="3" t="s">
        <v>371</v>
      </c>
      <c r="F48" s="3" t="s">
        <v>372</v>
      </c>
    </row>
    <row r="49" spans="1:6" x14ac:dyDescent="0.25">
      <c r="A49" s="3">
        <v>47</v>
      </c>
      <c r="B49" s="12" t="s">
        <v>370</v>
      </c>
      <c r="C49" s="20">
        <v>16561.93</v>
      </c>
      <c r="D49" s="21">
        <v>13661.93</v>
      </c>
      <c r="E49" s="3" t="s">
        <v>371</v>
      </c>
      <c r="F49" s="3" t="s">
        <v>372</v>
      </c>
    </row>
    <row r="50" spans="1:6" x14ac:dyDescent="0.25">
      <c r="A50" s="3">
        <v>48</v>
      </c>
      <c r="B50" s="12" t="s">
        <v>370</v>
      </c>
      <c r="C50" s="20">
        <v>14620.24</v>
      </c>
      <c r="D50" s="21">
        <v>12220.24</v>
      </c>
      <c r="E50" s="3" t="s">
        <v>371</v>
      </c>
      <c r="F50" s="3" t="s">
        <v>372</v>
      </c>
    </row>
    <row r="51" spans="1:6" x14ac:dyDescent="0.25">
      <c r="A51" s="3">
        <v>50</v>
      </c>
      <c r="B51" s="12" t="s">
        <v>370</v>
      </c>
      <c r="C51" s="20">
        <v>14620.24</v>
      </c>
      <c r="D51" s="21">
        <v>12220.24</v>
      </c>
      <c r="E51" s="3" t="s">
        <v>371</v>
      </c>
      <c r="F51" s="3" t="s">
        <v>372</v>
      </c>
    </row>
    <row r="52" spans="1:6" x14ac:dyDescent="0.25">
      <c r="A52" s="3">
        <v>51</v>
      </c>
      <c r="B52" s="12" t="s">
        <v>370</v>
      </c>
      <c r="C52" s="20">
        <v>14620.24</v>
      </c>
      <c r="D52" s="21">
        <v>12220.24</v>
      </c>
      <c r="E52" s="3" t="s">
        <v>371</v>
      </c>
      <c r="F52" s="3" t="s">
        <v>372</v>
      </c>
    </row>
    <row r="53" spans="1:6" x14ac:dyDescent="0.25">
      <c r="A53" s="3">
        <v>52</v>
      </c>
      <c r="B53" s="12" t="s">
        <v>370</v>
      </c>
      <c r="C53" s="20">
        <v>14620.24</v>
      </c>
      <c r="D53" s="21">
        <v>12220.24</v>
      </c>
      <c r="E53" s="3" t="s">
        <v>371</v>
      </c>
      <c r="F53" s="3" t="s">
        <v>372</v>
      </c>
    </row>
    <row r="54" spans="1:6" x14ac:dyDescent="0.25">
      <c r="A54" s="3">
        <v>53</v>
      </c>
      <c r="B54" s="12" t="s">
        <v>370</v>
      </c>
      <c r="C54" s="20">
        <v>14620.24</v>
      </c>
      <c r="D54" s="21">
        <v>12220.24</v>
      </c>
      <c r="E54" s="3" t="s">
        <v>371</v>
      </c>
      <c r="F54" s="3" t="s">
        <v>372</v>
      </c>
    </row>
    <row r="55" spans="1:6" x14ac:dyDescent="0.25">
      <c r="A55" s="3">
        <v>54</v>
      </c>
      <c r="B55" s="12" t="s">
        <v>370</v>
      </c>
      <c r="C55" s="20">
        <v>14620.24</v>
      </c>
      <c r="D55" s="21">
        <v>12220.24</v>
      </c>
      <c r="E55" s="3" t="s">
        <v>371</v>
      </c>
      <c r="F55" s="3" t="s">
        <v>372</v>
      </c>
    </row>
    <row r="56" spans="1:6" x14ac:dyDescent="0.25">
      <c r="A56" s="3">
        <v>55</v>
      </c>
      <c r="B56" s="12" t="s">
        <v>370</v>
      </c>
      <c r="C56" s="20">
        <v>14620.24</v>
      </c>
      <c r="D56" s="21">
        <v>12220.24</v>
      </c>
      <c r="E56" s="3" t="s">
        <v>371</v>
      </c>
      <c r="F56" s="3" t="s">
        <v>372</v>
      </c>
    </row>
    <row r="57" spans="1:6" x14ac:dyDescent="0.25">
      <c r="A57" s="3">
        <v>56</v>
      </c>
      <c r="B57" s="12" t="s">
        <v>370</v>
      </c>
      <c r="C57" s="20">
        <v>14620.24</v>
      </c>
      <c r="D57" s="21">
        <v>12220.24</v>
      </c>
      <c r="E57" s="3" t="s">
        <v>371</v>
      </c>
      <c r="F57" s="3" t="s">
        <v>372</v>
      </c>
    </row>
    <row r="58" spans="1:6" x14ac:dyDescent="0.25">
      <c r="A58" s="3">
        <v>57</v>
      </c>
      <c r="B58" s="12" t="s">
        <v>370</v>
      </c>
      <c r="C58" s="20">
        <v>14620.24</v>
      </c>
      <c r="D58" s="21">
        <v>12220.24</v>
      </c>
      <c r="E58" s="3" t="s">
        <v>371</v>
      </c>
      <c r="F58" s="3" t="s">
        <v>372</v>
      </c>
    </row>
    <row r="59" spans="1:6" x14ac:dyDescent="0.25">
      <c r="A59" s="3">
        <v>58</v>
      </c>
      <c r="B59" s="12" t="s">
        <v>370</v>
      </c>
      <c r="C59" s="20">
        <v>14620.24</v>
      </c>
      <c r="D59" s="21">
        <v>12220.24</v>
      </c>
      <c r="E59" s="3" t="s">
        <v>371</v>
      </c>
      <c r="F59" s="3" t="s">
        <v>372</v>
      </c>
    </row>
    <row r="60" spans="1:6" x14ac:dyDescent="0.25">
      <c r="A60" s="3">
        <v>59</v>
      </c>
      <c r="B60" s="12" t="s">
        <v>370</v>
      </c>
      <c r="C60" s="20">
        <v>14620.24</v>
      </c>
      <c r="D60" s="21">
        <v>12220.24</v>
      </c>
      <c r="E60" s="3" t="s">
        <v>371</v>
      </c>
      <c r="F60" s="3" t="s">
        <v>372</v>
      </c>
    </row>
    <row r="61" spans="1:6" x14ac:dyDescent="0.25">
      <c r="A61" s="3">
        <v>60</v>
      </c>
      <c r="B61" s="12" t="s">
        <v>370</v>
      </c>
      <c r="C61" s="20">
        <v>14620.24</v>
      </c>
      <c r="D61" s="21">
        <v>12220.24</v>
      </c>
      <c r="E61" s="3" t="s">
        <v>371</v>
      </c>
      <c r="F61" s="3" t="s">
        <v>372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D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s="4" t="s">
        <v>373</v>
      </c>
      <c r="C4" s="4">
        <v>42000</v>
      </c>
      <c r="D4" s="4">
        <v>42000</v>
      </c>
      <c r="E4" s="4" t="s">
        <v>374</v>
      </c>
      <c r="F4" s="3" t="s">
        <v>372</v>
      </c>
    </row>
    <row r="5" spans="1:6" x14ac:dyDescent="0.25">
      <c r="A5" s="4">
        <v>2</v>
      </c>
      <c r="B5" s="4" t="s">
        <v>375</v>
      </c>
      <c r="C5" s="19">
        <v>0</v>
      </c>
      <c r="D5" s="19">
        <v>0</v>
      </c>
      <c r="E5" s="4" t="s">
        <v>374</v>
      </c>
      <c r="F5" s="3" t="s">
        <v>372</v>
      </c>
    </row>
    <row r="6" spans="1:6" x14ac:dyDescent="0.25">
      <c r="A6" s="4">
        <v>3</v>
      </c>
      <c r="B6" s="4" t="s">
        <v>375</v>
      </c>
      <c r="C6" s="19">
        <v>0</v>
      </c>
      <c r="D6" s="19">
        <v>0</v>
      </c>
      <c r="E6" s="4" t="s">
        <v>374</v>
      </c>
      <c r="F6" s="3" t="s">
        <v>372</v>
      </c>
    </row>
    <row r="7" spans="1:6" x14ac:dyDescent="0.25">
      <c r="A7" s="4">
        <v>4</v>
      </c>
      <c r="B7" s="4" t="s">
        <v>375</v>
      </c>
      <c r="C7" s="19">
        <v>0</v>
      </c>
      <c r="D7" s="19">
        <v>0</v>
      </c>
      <c r="E7" s="4" t="s">
        <v>374</v>
      </c>
      <c r="F7" s="3" t="s">
        <v>372</v>
      </c>
    </row>
    <row r="8" spans="1:6" x14ac:dyDescent="0.25">
      <c r="A8" s="4">
        <v>5</v>
      </c>
      <c r="B8" s="4" t="s">
        <v>375</v>
      </c>
      <c r="C8" s="19">
        <v>0</v>
      </c>
      <c r="D8" s="19">
        <v>0</v>
      </c>
      <c r="E8" s="4" t="s">
        <v>374</v>
      </c>
      <c r="F8" s="3" t="s">
        <v>372</v>
      </c>
    </row>
    <row r="9" spans="1:6" x14ac:dyDescent="0.25">
      <c r="A9" s="4">
        <v>6</v>
      </c>
      <c r="B9" s="4" t="s">
        <v>375</v>
      </c>
      <c r="C9" s="19">
        <v>0</v>
      </c>
      <c r="D9" s="19">
        <v>0</v>
      </c>
      <c r="E9" s="4" t="s">
        <v>374</v>
      </c>
      <c r="F9" s="3" t="s">
        <v>372</v>
      </c>
    </row>
    <row r="10" spans="1:6" x14ac:dyDescent="0.25">
      <c r="A10" s="4">
        <v>7</v>
      </c>
      <c r="B10" s="4" t="s">
        <v>375</v>
      </c>
      <c r="C10" s="19">
        <v>0</v>
      </c>
      <c r="D10" s="19">
        <v>0</v>
      </c>
      <c r="E10" s="4" t="s">
        <v>374</v>
      </c>
      <c r="F10" s="3" t="s">
        <v>372</v>
      </c>
    </row>
    <row r="11" spans="1:6" x14ac:dyDescent="0.25">
      <c r="A11" s="4">
        <v>8</v>
      </c>
      <c r="B11" s="4" t="s">
        <v>375</v>
      </c>
      <c r="C11" s="19">
        <v>0</v>
      </c>
      <c r="D11" s="19">
        <v>0</v>
      </c>
      <c r="E11" s="4" t="s">
        <v>374</v>
      </c>
      <c r="F11" s="3" t="s">
        <v>372</v>
      </c>
    </row>
    <row r="12" spans="1:6" x14ac:dyDescent="0.25">
      <c r="A12" s="4">
        <v>9</v>
      </c>
      <c r="B12" s="4" t="s">
        <v>375</v>
      </c>
      <c r="C12" s="19">
        <v>0</v>
      </c>
      <c r="D12" s="19">
        <v>0</v>
      </c>
      <c r="E12" s="4" t="s">
        <v>374</v>
      </c>
      <c r="F12" s="3" t="s">
        <v>372</v>
      </c>
    </row>
    <row r="13" spans="1:6" x14ac:dyDescent="0.25">
      <c r="A13" s="4">
        <v>10</v>
      </c>
      <c r="B13" s="4" t="s">
        <v>375</v>
      </c>
      <c r="C13" s="19">
        <v>0</v>
      </c>
      <c r="D13" s="19">
        <v>0</v>
      </c>
      <c r="E13" s="4" t="s">
        <v>374</v>
      </c>
      <c r="F13" s="3" t="s">
        <v>372</v>
      </c>
    </row>
    <row r="14" spans="1:6" x14ac:dyDescent="0.25">
      <c r="A14" s="4">
        <v>11</v>
      </c>
      <c r="B14" s="4" t="s">
        <v>375</v>
      </c>
      <c r="C14" s="19">
        <v>0</v>
      </c>
      <c r="D14" s="19">
        <v>0</v>
      </c>
      <c r="E14" s="4" t="s">
        <v>374</v>
      </c>
      <c r="F14" s="3" t="s">
        <v>372</v>
      </c>
    </row>
    <row r="15" spans="1:6" x14ac:dyDescent="0.25">
      <c r="A15" s="4">
        <v>12</v>
      </c>
      <c r="B15" s="4" t="s">
        <v>375</v>
      </c>
      <c r="C15" s="19">
        <v>0</v>
      </c>
      <c r="D15" s="19">
        <v>0</v>
      </c>
      <c r="E15" s="4" t="s">
        <v>374</v>
      </c>
      <c r="F15" s="3" t="s">
        <v>372</v>
      </c>
    </row>
    <row r="16" spans="1:6" x14ac:dyDescent="0.25">
      <c r="A16" s="4">
        <v>13</v>
      </c>
      <c r="B16" s="4" t="s">
        <v>375</v>
      </c>
      <c r="C16" s="19">
        <v>0</v>
      </c>
      <c r="D16" s="19">
        <v>0</v>
      </c>
      <c r="E16" s="4" t="s">
        <v>374</v>
      </c>
      <c r="F16" s="3" t="s">
        <v>372</v>
      </c>
    </row>
    <row r="17" spans="1:6" x14ac:dyDescent="0.25">
      <c r="A17" s="4">
        <v>14</v>
      </c>
      <c r="B17" s="4" t="s">
        <v>375</v>
      </c>
      <c r="C17" s="19">
        <v>0</v>
      </c>
      <c r="D17" s="19">
        <v>0</v>
      </c>
      <c r="E17" s="4" t="s">
        <v>374</v>
      </c>
      <c r="F17" s="3" t="s">
        <v>372</v>
      </c>
    </row>
    <row r="18" spans="1:6" x14ac:dyDescent="0.25">
      <c r="A18" s="4">
        <v>15</v>
      </c>
      <c r="B18" s="4" t="s">
        <v>375</v>
      </c>
      <c r="C18" s="19">
        <v>0</v>
      </c>
      <c r="D18" s="19">
        <v>0</v>
      </c>
      <c r="E18" s="4" t="s">
        <v>374</v>
      </c>
      <c r="F18" s="3" t="s">
        <v>372</v>
      </c>
    </row>
    <row r="19" spans="1:6" x14ac:dyDescent="0.25">
      <c r="A19" s="4">
        <v>16</v>
      </c>
      <c r="B19" s="4" t="s">
        <v>375</v>
      </c>
      <c r="C19" s="19">
        <v>0</v>
      </c>
      <c r="D19" s="19">
        <v>0</v>
      </c>
      <c r="E19" s="4" t="s">
        <v>374</v>
      </c>
      <c r="F19" s="3" t="s">
        <v>372</v>
      </c>
    </row>
    <row r="20" spans="1:6" x14ac:dyDescent="0.25">
      <c r="A20" s="4">
        <v>17</v>
      </c>
      <c r="B20" s="4" t="s">
        <v>375</v>
      </c>
      <c r="C20" s="19">
        <v>0</v>
      </c>
      <c r="D20" s="19">
        <v>0</v>
      </c>
      <c r="E20" s="4" t="s">
        <v>374</v>
      </c>
      <c r="F20" s="3" t="s">
        <v>372</v>
      </c>
    </row>
    <row r="21" spans="1:6" x14ac:dyDescent="0.25">
      <c r="A21" s="4">
        <v>18</v>
      </c>
      <c r="B21" s="4" t="s">
        <v>375</v>
      </c>
      <c r="C21" s="19">
        <v>0</v>
      </c>
      <c r="D21" s="19">
        <v>0</v>
      </c>
      <c r="E21" s="4" t="s">
        <v>374</v>
      </c>
      <c r="F21" s="3" t="s">
        <v>372</v>
      </c>
    </row>
    <row r="22" spans="1:6" x14ac:dyDescent="0.25">
      <c r="A22" s="4">
        <v>19</v>
      </c>
      <c r="B22" s="4" t="s">
        <v>375</v>
      </c>
      <c r="C22" s="19">
        <v>0</v>
      </c>
      <c r="D22" s="19">
        <v>0</v>
      </c>
      <c r="E22" s="4" t="s">
        <v>374</v>
      </c>
      <c r="F22" s="3" t="s">
        <v>372</v>
      </c>
    </row>
    <row r="23" spans="1:6" x14ac:dyDescent="0.25">
      <c r="A23" s="4">
        <v>20</v>
      </c>
      <c r="B23" s="4" t="s">
        <v>375</v>
      </c>
      <c r="C23" s="19">
        <v>0</v>
      </c>
      <c r="D23" s="19">
        <v>0</v>
      </c>
      <c r="E23" s="4" t="s">
        <v>374</v>
      </c>
      <c r="F23" s="3" t="s">
        <v>372</v>
      </c>
    </row>
    <row r="24" spans="1:6" x14ac:dyDescent="0.25">
      <c r="A24" s="4">
        <v>21</v>
      </c>
      <c r="B24" s="4" t="s">
        <v>375</v>
      </c>
      <c r="C24" s="19">
        <v>0</v>
      </c>
      <c r="D24" s="19">
        <v>0</v>
      </c>
      <c r="E24" s="4" t="s">
        <v>374</v>
      </c>
      <c r="F24" s="3" t="s">
        <v>372</v>
      </c>
    </row>
    <row r="25" spans="1:6" x14ac:dyDescent="0.25">
      <c r="A25" s="4">
        <v>22</v>
      </c>
      <c r="B25" s="4" t="s">
        <v>375</v>
      </c>
      <c r="C25" s="19">
        <v>0</v>
      </c>
      <c r="D25" s="19">
        <v>0</v>
      </c>
      <c r="E25" s="4" t="s">
        <v>374</v>
      </c>
      <c r="F25" s="3" t="s">
        <v>372</v>
      </c>
    </row>
    <row r="26" spans="1:6" x14ac:dyDescent="0.25">
      <c r="A26" s="4">
        <v>23</v>
      </c>
      <c r="B26" s="4" t="s">
        <v>375</v>
      </c>
      <c r="C26" s="19">
        <v>0</v>
      </c>
      <c r="D26" s="19">
        <v>0</v>
      </c>
      <c r="E26" s="4" t="s">
        <v>374</v>
      </c>
      <c r="F26" s="3" t="s">
        <v>372</v>
      </c>
    </row>
    <row r="27" spans="1:6" x14ac:dyDescent="0.25">
      <c r="A27" s="4">
        <v>24</v>
      </c>
      <c r="B27" s="4" t="s">
        <v>375</v>
      </c>
      <c r="C27" s="19">
        <v>0</v>
      </c>
      <c r="D27" s="19">
        <v>0</v>
      </c>
      <c r="E27" s="4" t="s">
        <v>374</v>
      </c>
      <c r="F27" s="3" t="s">
        <v>372</v>
      </c>
    </row>
    <row r="28" spans="1:6" x14ac:dyDescent="0.25">
      <c r="A28" s="4">
        <v>25</v>
      </c>
      <c r="B28" s="4" t="s">
        <v>375</v>
      </c>
      <c r="C28" s="19">
        <v>0</v>
      </c>
      <c r="D28" s="19">
        <v>0</v>
      </c>
      <c r="E28" s="4" t="s">
        <v>374</v>
      </c>
      <c r="F28" s="3" t="s">
        <v>372</v>
      </c>
    </row>
    <row r="29" spans="1:6" x14ac:dyDescent="0.25">
      <c r="A29" s="4">
        <v>26</v>
      </c>
      <c r="B29" s="4" t="s">
        <v>375</v>
      </c>
      <c r="C29" s="19">
        <v>0</v>
      </c>
      <c r="D29" s="19">
        <v>0</v>
      </c>
      <c r="E29" s="4" t="s">
        <v>374</v>
      </c>
      <c r="F29" s="3" t="s">
        <v>372</v>
      </c>
    </row>
    <row r="30" spans="1:6" x14ac:dyDescent="0.25">
      <c r="A30" s="4">
        <v>27</v>
      </c>
      <c r="B30" s="4" t="s">
        <v>375</v>
      </c>
      <c r="C30" s="19">
        <v>0</v>
      </c>
      <c r="D30" s="19">
        <v>0</v>
      </c>
      <c r="E30" s="4" t="s">
        <v>374</v>
      </c>
      <c r="F30" s="3" t="s">
        <v>372</v>
      </c>
    </row>
    <row r="31" spans="1:6" x14ac:dyDescent="0.25">
      <c r="A31" s="4">
        <v>28</v>
      </c>
      <c r="B31" s="4" t="s">
        <v>375</v>
      </c>
      <c r="C31" s="19">
        <v>0</v>
      </c>
      <c r="D31" s="19">
        <v>0</v>
      </c>
      <c r="E31" s="4" t="s">
        <v>374</v>
      </c>
      <c r="F31" s="3" t="s">
        <v>372</v>
      </c>
    </row>
    <row r="32" spans="1:6" x14ac:dyDescent="0.25">
      <c r="A32" s="4">
        <v>29</v>
      </c>
      <c r="B32" s="4" t="s">
        <v>375</v>
      </c>
      <c r="C32" s="19">
        <v>0</v>
      </c>
      <c r="D32" s="19">
        <v>0</v>
      </c>
      <c r="E32" s="4" t="s">
        <v>374</v>
      </c>
      <c r="F32" s="3" t="s">
        <v>372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3" t="s">
        <v>369</v>
      </c>
      <c r="C4" s="22">
        <v>0</v>
      </c>
      <c r="D4" s="22">
        <v>0</v>
      </c>
      <c r="E4" s="3" t="s">
        <v>369</v>
      </c>
      <c r="F4" s="3" t="s">
        <v>369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s="4" t="s">
        <v>376</v>
      </c>
      <c r="C4" s="19">
        <v>0</v>
      </c>
      <c r="D4" s="19">
        <v>0</v>
      </c>
      <c r="E4" s="3" t="s">
        <v>376</v>
      </c>
      <c r="F4" s="3" t="s">
        <v>376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s="4" t="s">
        <v>376</v>
      </c>
      <c r="C4" s="19">
        <v>0</v>
      </c>
      <c r="D4" s="19">
        <v>0</v>
      </c>
      <c r="E4" s="3" t="s">
        <v>376</v>
      </c>
      <c r="F4" s="3" t="s">
        <v>376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3" t="s">
        <v>369</v>
      </c>
      <c r="C4" s="22">
        <v>0</v>
      </c>
      <c r="D4" s="22">
        <v>0</v>
      </c>
      <c r="E4" s="3" t="s">
        <v>369</v>
      </c>
      <c r="F4" s="3" t="s">
        <v>369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16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" t="s">
        <v>377</v>
      </c>
      <c r="C4" s="22">
        <v>700</v>
      </c>
      <c r="D4" s="22">
        <v>700</v>
      </c>
      <c r="E4" s="3" t="s">
        <v>374</v>
      </c>
      <c r="F4" s="3" t="s">
        <v>378</v>
      </c>
    </row>
    <row r="5" spans="1:6" x14ac:dyDescent="0.25">
      <c r="A5" s="3">
        <v>2</v>
      </c>
      <c r="B5" s="3" t="s">
        <v>379</v>
      </c>
      <c r="C5" s="22">
        <v>7112.4</v>
      </c>
      <c r="D5" s="22">
        <v>7112.4</v>
      </c>
      <c r="E5" s="3" t="s">
        <v>374</v>
      </c>
      <c r="F5" s="3" t="s">
        <v>378</v>
      </c>
    </row>
    <row r="6" spans="1:6" x14ac:dyDescent="0.25">
      <c r="A6" s="3">
        <v>3</v>
      </c>
      <c r="B6" s="3" t="s">
        <v>380</v>
      </c>
      <c r="C6" s="22">
        <v>7556.9</v>
      </c>
      <c r="D6" s="22">
        <v>7556.9</v>
      </c>
      <c r="E6" s="3" t="s">
        <v>374</v>
      </c>
      <c r="F6" s="3" t="s">
        <v>378</v>
      </c>
    </row>
    <row r="7" spans="1:6" x14ac:dyDescent="0.25">
      <c r="A7" s="3">
        <v>4</v>
      </c>
      <c r="B7" s="3" t="s">
        <v>380</v>
      </c>
      <c r="C7" s="22">
        <v>7556.9</v>
      </c>
      <c r="D7" s="22">
        <v>7556.9</v>
      </c>
      <c r="E7" s="3" t="s">
        <v>374</v>
      </c>
      <c r="F7" s="3" t="s">
        <v>378</v>
      </c>
    </row>
    <row r="8" spans="1:6" x14ac:dyDescent="0.25">
      <c r="A8" s="3">
        <v>5</v>
      </c>
      <c r="B8" s="3" t="s">
        <v>380</v>
      </c>
      <c r="C8" s="22">
        <v>7556.9</v>
      </c>
      <c r="D8" s="22">
        <v>7556.9</v>
      </c>
      <c r="E8" s="3" t="s">
        <v>374</v>
      </c>
      <c r="F8" s="3" t="s">
        <v>378</v>
      </c>
    </row>
    <row r="9" spans="1:6" x14ac:dyDescent="0.25">
      <c r="A9" s="3">
        <v>6</v>
      </c>
      <c r="B9" s="3" t="s">
        <v>380</v>
      </c>
      <c r="C9" s="22">
        <v>7556.9</v>
      </c>
      <c r="D9" s="22">
        <v>7556.9</v>
      </c>
      <c r="E9" s="3" t="s">
        <v>374</v>
      </c>
      <c r="F9" s="3" t="s">
        <v>378</v>
      </c>
    </row>
    <row r="10" spans="1:6" x14ac:dyDescent="0.25">
      <c r="A10" s="3">
        <v>7</v>
      </c>
      <c r="B10" s="3" t="s">
        <v>380</v>
      </c>
      <c r="C10" s="22">
        <v>7169</v>
      </c>
      <c r="D10" s="22">
        <v>7169</v>
      </c>
      <c r="E10" s="3" t="s">
        <v>374</v>
      </c>
      <c r="F10" s="3" t="s">
        <v>378</v>
      </c>
    </row>
    <row r="11" spans="1:6" x14ac:dyDescent="0.25">
      <c r="A11" s="3">
        <v>8</v>
      </c>
      <c r="B11" s="3" t="s">
        <v>380</v>
      </c>
      <c r="C11" s="22">
        <v>7169.1</v>
      </c>
      <c r="D11" s="22">
        <v>7169.1</v>
      </c>
      <c r="E11" s="3" t="s">
        <v>374</v>
      </c>
      <c r="F11" s="3" t="s">
        <v>378</v>
      </c>
    </row>
    <row r="12" spans="1:6" x14ac:dyDescent="0.25">
      <c r="A12" s="3">
        <v>9</v>
      </c>
      <c r="B12" s="3" t="s">
        <v>380</v>
      </c>
      <c r="C12" s="22">
        <v>6725.92</v>
      </c>
      <c r="D12" s="22">
        <v>6725.92</v>
      </c>
      <c r="E12" s="3" t="s">
        <v>374</v>
      </c>
      <c r="F12" s="3" t="s">
        <v>378</v>
      </c>
    </row>
    <row r="13" spans="1:6" x14ac:dyDescent="0.25">
      <c r="A13" s="3">
        <v>10</v>
      </c>
      <c r="B13" s="3" t="s">
        <v>380</v>
      </c>
      <c r="C13" s="22">
        <v>6725.92</v>
      </c>
      <c r="D13" s="22">
        <v>6725.92</v>
      </c>
      <c r="E13" s="3" t="s">
        <v>374</v>
      </c>
      <c r="F13" s="3" t="s">
        <v>378</v>
      </c>
    </row>
    <row r="14" spans="1:6" x14ac:dyDescent="0.25">
      <c r="A14" s="3">
        <v>11</v>
      </c>
      <c r="B14" s="3" t="s">
        <v>380</v>
      </c>
      <c r="C14" s="22">
        <v>6725.92</v>
      </c>
      <c r="D14" s="22">
        <v>6725.92</v>
      </c>
      <c r="E14" s="3" t="s">
        <v>374</v>
      </c>
      <c r="F14" s="3" t="s">
        <v>378</v>
      </c>
    </row>
    <row r="15" spans="1:6" x14ac:dyDescent="0.25">
      <c r="A15" s="3">
        <v>12</v>
      </c>
      <c r="B15" s="3" t="s">
        <v>380</v>
      </c>
      <c r="C15" s="22">
        <v>6725.92</v>
      </c>
      <c r="D15" s="22">
        <v>6725.92</v>
      </c>
      <c r="E15" s="3" t="s">
        <v>374</v>
      </c>
      <c r="F15" s="3" t="s">
        <v>378</v>
      </c>
    </row>
    <row r="16" spans="1:6" x14ac:dyDescent="0.25">
      <c r="A16" s="3">
        <v>13</v>
      </c>
      <c r="B16" s="3" t="s">
        <v>380</v>
      </c>
      <c r="C16" s="22">
        <v>6725.92</v>
      </c>
      <c r="D16" s="22">
        <v>6725.92</v>
      </c>
      <c r="E16" s="3" t="s">
        <v>374</v>
      </c>
      <c r="F16" s="3" t="s">
        <v>378</v>
      </c>
    </row>
    <row r="17" spans="1:6" x14ac:dyDescent="0.25">
      <c r="A17" s="3">
        <v>14</v>
      </c>
      <c r="B17" s="3" t="s">
        <v>380</v>
      </c>
      <c r="C17" s="22">
        <v>6338.02</v>
      </c>
      <c r="D17" s="22">
        <v>6338.02</v>
      </c>
      <c r="E17" s="3" t="s">
        <v>374</v>
      </c>
      <c r="F17" s="3" t="s">
        <v>378</v>
      </c>
    </row>
    <row r="18" spans="1:6" x14ac:dyDescent="0.25">
      <c r="A18" s="3">
        <v>15</v>
      </c>
      <c r="B18" s="3" t="s">
        <v>380</v>
      </c>
      <c r="C18" s="22">
        <v>6338.02</v>
      </c>
      <c r="D18" s="22">
        <v>6338.02</v>
      </c>
      <c r="E18" s="3" t="s">
        <v>374</v>
      </c>
      <c r="F18" s="3" t="s">
        <v>378</v>
      </c>
    </row>
    <row r="19" spans="1:6" x14ac:dyDescent="0.25">
      <c r="A19" s="3">
        <v>16</v>
      </c>
      <c r="B19" s="3" t="s">
        <v>380</v>
      </c>
      <c r="C19" s="22">
        <v>6338.02</v>
      </c>
      <c r="D19" s="22">
        <v>6338.02</v>
      </c>
      <c r="E19" s="3" t="s">
        <v>374</v>
      </c>
      <c r="F19" s="3" t="s">
        <v>378</v>
      </c>
    </row>
    <row r="20" spans="1:6" x14ac:dyDescent="0.25">
      <c r="A20" s="3">
        <v>17</v>
      </c>
      <c r="B20" s="3" t="s">
        <v>380</v>
      </c>
      <c r="C20" s="22">
        <v>5950.12</v>
      </c>
      <c r="D20" s="22">
        <v>5950.12</v>
      </c>
      <c r="E20" s="3" t="s">
        <v>374</v>
      </c>
      <c r="F20" s="3" t="s">
        <v>378</v>
      </c>
    </row>
    <row r="21" spans="1:6" x14ac:dyDescent="0.25">
      <c r="A21" s="3">
        <v>18</v>
      </c>
      <c r="B21" s="3" t="s">
        <v>380</v>
      </c>
      <c r="C21" s="22">
        <v>5950.12</v>
      </c>
      <c r="D21" s="22">
        <v>5950.12</v>
      </c>
      <c r="E21" s="3" t="s">
        <v>374</v>
      </c>
      <c r="F21" s="3" t="s">
        <v>378</v>
      </c>
    </row>
    <row r="22" spans="1:6" x14ac:dyDescent="0.25">
      <c r="A22" s="3">
        <v>19</v>
      </c>
      <c r="B22" s="3" t="s">
        <v>380</v>
      </c>
      <c r="C22" s="22">
        <v>5950.12</v>
      </c>
      <c r="D22" s="22">
        <v>5950.12</v>
      </c>
      <c r="E22" s="3" t="s">
        <v>374</v>
      </c>
      <c r="F22" s="3" t="s">
        <v>378</v>
      </c>
    </row>
    <row r="23" spans="1:6" x14ac:dyDescent="0.25">
      <c r="A23" s="3">
        <v>20</v>
      </c>
      <c r="B23" s="3" t="s">
        <v>380</v>
      </c>
      <c r="C23" s="22">
        <v>5950.12</v>
      </c>
      <c r="D23" s="22">
        <v>5950.12</v>
      </c>
      <c r="E23" s="3" t="s">
        <v>374</v>
      </c>
      <c r="F23" s="3" t="s">
        <v>378</v>
      </c>
    </row>
    <row r="24" spans="1:6" x14ac:dyDescent="0.25">
      <c r="A24" s="3">
        <v>21</v>
      </c>
      <c r="B24" s="3" t="s">
        <v>380</v>
      </c>
      <c r="C24" s="22">
        <v>5950.12</v>
      </c>
      <c r="D24" s="22">
        <v>5950.12</v>
      </c>
      <c r="E24" s="3" t="s">
        <v>374</v>
      </c>
      <c r="F24" s="3" t="s">
        <v>378</v>
      </c>
    </row>
    <row r="25" spans="1:6" x14ac:dyDescent="0.25">
      <c r="A25" s="3">
        <v>22</v>
      </c>
      <c r="B25" s="3" t="s">
        <v>380</v>
      </c>
      <c r="C25" s="22">
        <v>5950.12</v>
      </c>
      <c r="D25" s="22">
        <v>5950.12</v>
      </c>
      <c r="E25" s="3" t="s">
        <v>374</v>
      </c>
      <c r="F25" s="3" t="s">
        <v>378</v>
      </c>
    </row>
    <row r="26" spans="1:6" x14ac:dyDescent="0.25">
      <c r="A26" s="3">
        <v>23</v>
      </c>
      <c r="B26" s="3" t="s">
        <v>380</v>
      </c>
      <c r="C26" s="22">
        <v>5950.12</v>
      </c>
      <c r="D26" s="22">
        <v>5950.12</v>
      </c>
      <c r="E26" s="3" t="s">
        <v>374</v>
      </c>
      <c r="F26" s="3" t="s">
        <v>378</v>
      </c>
    </row>
    <row r="27" spans="1:6" x14ac:dyDescent="0.25">
      <c r="A27" s="3">
        <v>24</v>
      </c>
      <c r="B27" s="3" t="s">
        <v>380</v>
      </c>
      <c r="C27" s="22">
        <v>5950.12</v>
      </c>
      <c r="D27" s="22">
        <v>5950.12</v>
      </c>
      <c r="E27" s="3" t="s">
        <v>374</v>
      </c>
      <c r="F27" s="3" t="s">
        <v>378</v>
      </c>
    </row>
    <row r="28" spans="1:6" x14ac:dyDescent="0.25">
      <c r="A28" s="3">
        <v>25</v>
      </c>
      <c r="B28" s="3" t="s">
        <v>380</v>
      </c>
      <c r="C28" s="22">
        <v>5950.12</v>
      </c>
      <c r="D28" s="22">
        <v>5950.12</v>
      </c>
      <c r="E28" s="3" t="s">
        <v>374</v>
      </c>
      <c r="F28" s="3" t="s">
        <v>378</v>
      </c>
    </row>
    <row r="29" spans="1:6" x14ac:dyDescent="0.25">
      <c r="A29" s="3">
        <v>26</v>
      </c>
      <c r="B29" s="3" t="s">
        <v>380</v>
      </c>
      <c r="C29" s="22">
        <v>5950.12</v>
      </c>
      <c r="D29" s="22">
        <v>5950.12</v>
      </c>
      <c r="E29" s="3" t="s">
        <v>374</v>
      </c>
      <c r="F29" s="3" t="s">
        <v>378</v>
      </c>
    </row>
    <row r="30" spans="1:6" x14ac:dyDescent="0.25">
      <c r="A30" s="3">
        <v>27</v>
      </c>
      <c r="B30" s="3" t="s">
        <v>380</v>
      </c>
      <c r="C30" s="22">
        <v>5950.12</v>
      </c>
      <c r="D30" s="22">
        <v>5950.12</v>
      </c>
      <c r="E30" s="3" t="s">
        <v>374</v>
      </c>
      <c r="F30" s="3" t="s">
        <v>378</v>
      </c>
    </row>
    <row r="31" spans="1:6" x14ac:dyDescent="0.25">
      <c r="A31" s="3">
        <v>28</v>
      </c>
      <c r="B31" s="3" t="s">
        <v>380</v>
      </c>
      <c r="C31" s="22">
        <f>C30-387.9</f>
        <v>5562.22</v>
      </c>
      <c r="D31" s="22">
        <f>D30-387.9</f>
        <v>5562.22</v>
      </c>
      <c r="E31" s="3" t="s">
        <v>374</v>
      </c>
      <c r="F31" s="3" t="s">
        <v>378</v>
      </c>
    </row>
    <row r="32" spans="1:6" x14ac:dyDescent="0.25">
      <c r="A32" s="3">
        <v>29</v>
      </c>
      <c r="B32" s="3" t="s">
        <v>380</v>
      </c>
      <c r="C32" s="22">
        <v>5562.22</v>
      </c>
      <c r="D32" s="22">
        <v>5562.22</v>
      </c>
      <c r="E32" s="3" t="s">
        <v>374</v>
      </c>
      <c r="F32" s="3" t="s">
        <v>378</v>
      </c>
    </row>
    <row r="33" spans="1:6" x14ac:dyDescent="0.25">
      <c r="A33" s="3">
        <v>30</v>
      </c>
      <c r="B33" s="3" t="s">
        <v>380</v>
      </c>
      <c r="C33" s="22">
        <v>5562.22</v>
      </c>
      <c r="D33" s="22">
        <v>5562.22</v>
      </c>
      <c r="E33" s="3" t="s">
        <v>374</v>
      </c>
      <c r="F33" s="3" t="s">
        <v>378</v>
      </c>
    </row>
    <row r="34" spans="1:6" x14ac:dyDescent="0.25">
      <c r="A34" s="3">
        <v>31</v>
      </c>
      <c r="B34" s="3" t="s">
        <v>380</v>
      </c>
      <c r="C34" s="22">
        <v>5562.22</v>
      </c>
      <c r="D34" s="22">
        <v>5562.22</v>
      </c>
      <c r="E34" s="3" t="s">
        <v>374</v>
      </c>
      <c r="F34" s="3" t="s">
        <v>378</v>
      </c>
    </row>
    <row r="35" spans="1:6" x14ac:dyDescent="0.25">
      <c r="A35" s="3">
        <v>32</v>
      </c>
      <c r="B35" s="3" t="s">
        <v>380</v>
      </c>
      <c r="C35" s="22">
        <v>5562.22</v>
      </c>
      <c r="D35" s="22">
        <v>5562.22</v>
      </c>
      <c r="E35" s="3" t="s">
        <v>374</v>
      </c>
      <c r="F35" s="3" t="s">
        <v>378</v>
      </c>
    </row>
    <row r="36" spans="1:6" x14ac:dyDescent="0.25">
      <c r="A36" s="3">
        <v>33</v>
      </c>
      <c r="B36" s="3" t="s">
        <v>380</v>
      </c>
      <c r="C36" s="22">
        <v>5562.22</v>
      </c>
      <c r="D36" s="22">
        <v>5562.22</v>
      </c>
      <c r="E36" s="3" t="s">
        <v>374</v>
      </c>
      <c r="F36" s="3" t="s">
        <v>378</v>
      </c>
    </row>
    <row r="37" spans="1:6" x14ac:dyDescent="0.25">
      <c r="A37" s="3">
        <v>34</v>
      </c>
      <c r="B37" s="3" t="s">
        <v>380</v>
      </c>
      <c r="C37" s="22">
        <v>5562.22</v>
      </c>
      <c r="D37" s="22">
        <v>5562.22</v>
      </c>
      <c r="E37" s="3" t="s">
        <v>374</v>
      </c>
      <c r="F37" s="3" t="s">
        <v>378</v>
      </c>
    </row>
    <row r="38" spans="1:6" x14ac:dyDescent="0.25">
      <c r="A38" s="3">
        <v>35</v>
      </c>
      <c r="B38" s="3" t="s">
        <v>380</v>
      </c>
      <c r="C38" s="22">
        <v>5562.22</v>
      </c>
      <c r="D38" s="22">
        <v>5562.22</v>
      </c>
      <c r="E38" s="3" t="s">
        <v>374</v>
      </c>
      <c r="F38" s="3" t="s">
        <v>378</v>
      </c>
    </row>
    <row r="39" spans="1:6" x14ac:dyDescent="0.25">
      <c r="A39" s="3">
        <v>36</v>
      </c>
      <c r="B39" s="3" t="s">
        <v>380</v>
      </c>
      <c r="C39" s="22">
        <v>5562.22</v>
      </c>
      <c r="D39" s="22">
        <v>5562.22</v>
      </c>
      <c r="E39" s="3" t="s">
        <v>374</v>
      </c>
      <c r="F39" s="3" t="s">
        <v>378</v>
      </c>
    </row>
    <row r="40" spans="1:6" x14ac:dyDescent="0.25">
      <c r="A40" s="3">
        <v>37</v>
      </c>
      <c r="B40" s="3" t="s">
        <v>380</v>
      </c>
      <c r="C40" s="22">
        <v>5562.22</v>
      </c>
      <c r="D40" s="22">
        <v>5562.22</v>
      </c>
      <c r="E40" s="3" t="s">
        <v>374</v>
      </c>
      <c r="F40" s="3" t="s">
        <v>378</v>
      </c>
    </row>
    <row r="41" spans="1:6" x14ac:dyDescent="0.25">
      <c r="A41" s="3">
        <v>38</v>
      </c>
      <c r="B41" s="3" t="s">
        <v>380</v>
      </c>
      <c r="C41" s="22">
        <v>5562.22</v>
      </c>
      <c r="D41" s="22">
        <v>5562.22</v>
      </c>
      <c r="E41" s="3" t="s">
        <v>374</v>
      </c>
      <c r="F41" s="3" t="s">
        <v>378</v>
      </c>
    </row>
    <row r="42" spans="1:6" x14ac:dyDescent="0.25">
      <c r="A42" s="3">
        <v>39</v>
      </c>
      <c r="B42" s="3" t="s">
        <v>380</v>
      </c>
      <c r="C42" s="22">
        <v>5562.22</v>
      </c>
      <c r="D42" s="22">
        <v>5562.22</v>
      </c>
      <c r="E42" s="3" t="s">
        <v>374</v>
      </c>
      <c r="F42" s="3" t="s">
        <v>378</v>
      </c>
    </row>
    <row r="43" spans="1:6" x14ac:dyDescent="0.25">
      <c r="A43" s="3">
        <v>40</v>
      </c>
      <c r="B43" s="3" t="s">
        <v>380</v>
      </c>
      <c r="C43" s="22">
        <v>5562.22</v>
      </c>
      <c r="D43" s="22">
        <v>5562.22</v>
      </c>
      <c r="E43" s="3" t="s">
        <v>374</v>
      </c>
      <c r="F43" s="3" t="s">
        <v>378</v>
      </c>
    </row>
    <row r="44" spans="1:6" x14ac:dyDescent="0.25">
      <c r="A44" s="3">
        <v>41</v>
      </c>
      <c r="B44" s="3" t="s">
        <v>380</v>
      </c>
      <c r="C44" s="22">
        <v>5562.22</v>
      </c>
      <c r="D44" s="22">
        <v>5562.22</v>
      </c>
      <c r="E44" s="3" t="s">
        <v>374</v>
      </c>
      <c r="F44" s="3" t="s">
        <v>378</v>
      </c>
    </row>
    <row r="45" spans="1:6" x14ac:dyDescent="0.25">
      <c r="A45" s="3">
        <v>42</v>
      </c>
      <c r="B45" s="3" t="s">
        <v>380</v>
      </c>
      <c r="C45" s="22">
        <v>5562.22</v>
      </c>
      <c r="D45" s="22">
        <v>5562.22</v>
      </c>
      <c r="E45" s="3" t="s">
        <v>374</v>
      </c>
      <c r="F45" s="3" t="s">
        <v>378</v>
      </c>
    </row>
    <row r="46" spans="1:6" x14ac:dyDescent="0.25">
      <c r="A46" s="3">
        <v>43</v>
      </c>
      <c r="B46" s="3" t="s">
        <v>380</v>
      </c>
      <c r="C46" s="22">
        <v>5562.22</v>
      </c>
      <c r="D46" s="22">
        <v>5562.22</v>
      </c>
      <c r="E46" s="3" t="s">
        <v>374</v>
      </c>
      <c r="F46" s="3" t="s">
        <v>378</v>
      </c>
    </row>
    <row r="47" spans="1:6" x14ac:dyDescent="0.25">
      <c r="A47" s="3">
        <v>44</v>
      </c>
      <c r="B47" s="3" t="s">
        <v>380</v>
      </c>
      <c r="C47" s="22">
        <v>5562.22</v>
      </c>
      <c r="D47" s="22">
        <v>5562.22</v>
      </c>
      <c r="E47" s="3" t="s">
        <v>374</v>
      </c>
      <c r="F47" s="3" t="s">
        <v>378</v>
      </c>
    </row>
    <row r="48" spans="1:6" x14ac:dyDescent="0.25">
      <c r="A48" s="3">
        <v>45</v>
      </c>
      <c r="B48" s="3" t="s">
        <v>380</v>
      </c>
      <c r="C48" s="22">
        <v>5562.22</v>
      </c>
      <c r="D48" s="22">
        <v>5562.22</v>
      </c>
      <c r="E48" s="3" t="s">
        <v>374</v>
      </c>
      <c r="F48" s="3" t="s">
        <v>378</v>
      </c>
    </row>
    <row r="49" spans="1:6" x14ac:dyDescent="0.25">
      <c r="A49" s="3">
        <v>46</v>
      </c>
      <c r="B49" s="3" t="s">
        <v>380</v>
      </c>
      <c r="C49" s="22">
        <v>5562.22</v>
      </c>
      <c r="D49" s="22">
        <v>5562.22</v>
      </c>
      <c r="E49" s="3" t="s">
        <v>374</v>
      </c>
      <c r="F49" s="3" t="s">
        <v>378</v>
      </c>
    </row>
    <row r="50" spans="1:6" x14ac:dyDescent="0.25">
      <c r="A50" s="3">
        <v>47</v>
      </c>
      <c r="B50" s="3" t="s">
        <v>380</v>
      </c>
      <c r="C50" s="22">
        <v>5562.22</v>
      </c>
      <c r="D50" s="22">
        <v>5562.22</v>
      </c>
      <c r="E50" s="3" t="s">
        <v>374</v>
      </c>
      <c r="F50" s="3" t="s">
        <v>378</v>
      </c>
    </row>
    <row r="51" spans="1:6" x14ac:dyDescent="0.25">
      <c r="A51" s="3">
        <v>48</v>
      </c>
      <c r="B51" s="3" t="s">
        <v>380</v>
      </c>
      <c r="C51" s="22">
        <v>5562.22</v>
      </c>
      <c r="D51" s="22">
        <v>5562.22</v>
      </c>
      <c r="E51" s="3" t="s">
        <v>374</v>
      </c>
      <c r="F51" s="3" t="s">
        <v>378</v>
      </c>
    </row>
    <row r="52" spans="1:6" x14ac:dyDescent="0.25">
      <c r="A52" s="3">
        <v>49</v>
      </c>
      <c r="B52" s="3" t="s">
        <v>380</v>
      </c>
      <c r="C52" s="22">
        <v>5562.22</v>
      </c>
      <c r="D52" s="22">
        <v>5562.22</v>
      </c>
      <c r="E52" s="3" t="s">
        <v>374</v>
      </c>
      <c r="F52" s="3" t="s">
        <v>378</v>
      </c>
    </row>
    <row r="53" spans="1:6" x14ac:dyDescent="0.25">
      <c r="A53" s="3">
        <v>50</v>
      </c>
      <c r="B53" s="3" t="s">
        <v>380</v>
      </c>
      <c r="C53" s="22">
        <v>5562.22</v>
      </c>
      <c r="D53" s="22">
        <v>5562.22</v>
      </c>
      <c r="E53" s="3" t="s">
        <v>374</v>
      </c>
      <c r="F53" s="3" t="s">
        <v>378</v>
      </c>
    </row>
    <row r="54" spans="1:6" x14ac:dyDescent="0.25">
      <c r="A54" s="3">
        <v>51</v>
      </c>
      <c r="B54" s="3" t="s">
        <v>380</v>
      </c>
      <c r="C54" s="22">
        <v>5562.22</v>
      </c>
      <c r="D54" s="22">
        <v>5562.22</v>
      </c>
      <c r="E54" s="3" t="s">
        <v>374</v>
      </c>
      <c r="F54" s="3" t="s">
        <v>378</v>
      </c>
    </row>
    <row r="55" spans="1:6" x14ac:dyDescent="0.25">
      <c r="A55" s="3">
        <v>52</v>
      </c>
      <c r="B55" s="3" t="s">
        <v>380</v>
      </c>
      <c r="C55" s="22">
        <v>5562.22</v>
      </c>
      <c r="D55" s="22">
        <v>5562.22</v>
      </c>
      <c r="E55" s="3" t="s">
        <v>374</v>
      </c>
      <c r="F55" s="3" t="s">
        <v>378</v>
      </c>
    </row>
    <row r="56" spans="1:6" x14ac:dyDescent="0.25">
      <c r="A56" s="3">
        <v>53</v>
      </c>
      <c r="B56" s="3" t="s">
        <v>380</v>
      </c>
      <c r="C56" s="22">
        <v>5562.22</v>
      </c>
      <c r="D56" s="22">
        <v>5562.22</v>
      </c>
      <c r="E56" s="3" t="s">
        <v>374</v>
      </c>
      <c r="F56" s="3" t="s">
        <v>378</v>
      </c>
    </row>
    <row r="57" spans="1:6" x14ac:dyDescent="0.25">
      <c r="A57" s="3">
        <v>54</v>
      </c>
      <c r="B57" s="3" t="s">
        <v>380</v>
      </c>
      <c r="C57" s="22">
        <v>5562.22</v>
      </c>
      <c r="D57" s="22">
        <v>5562.22</v>
      </c>
      <c r="E57" s="3" t="s">
        <v>374</v>
      </c>
      <c r="F57" s="3" t="s">
        <v>378</v>
      </c>
    </row>
    <row r="58" spans="1:6" x14ac:dyDescent="0.25">
      <c r="A58" s="3">
        <v>55</v>
      </c>
      <c r="B58" s="3" t="s">
        <v>380</v>
      </c>
      <c r="C58" s="22">
        <v>5562.22</v>
      </c>
      <c r="D58" s="22">
        <v>5562.22</v>
      </c>
      <c r="E58" s="3" t="s">
        <v>374</v>
      </c>
      <c r="F58" s="3" t="s">
        <v>378</v>
      </c>
    </row>
    <row r="59" spans="1:6" x14ac:dyDescent="0.25">
      <c r="A59" s="3">
        <v>56</v>
      </c>
      <c r="B59" s="3" t="s">
        <v>380</v>
      </c>
      <c r="C59" s="22">
        <v>5562.22</v>
      </c>
      <c r="D59" s="22">
        <v>5562.22</v>
      </c>
      <c r="E59" s="3" t="s">
        <v>374</v>
      </c>
      <c r="F59" s="3" t="s">
        <v>378</v>
      </c>
    </row>
    <row r="60" spans="1:6" x14ac:dyDescent="0.25">
      <c r="A60" s="3">
        <v>57</v>
      </c>
      <c r="B60" s="3" t="s">
        <v>380</v>
      </c>
      <c r="C60" s="22">
        <v>5562.22</v>
      </c>
      <c r="D60" s="22">
        <v>5562.22</v>
      </c>
      <c r="E60" s="3" t="s">
        <v>374</v>
      </c>
      <c r="F60" s="3" t="s">
        <v>378</v>
      </c>
    </row>
    <row r="61" spans="1:6" x14ac:dyDescent="0.25">
      <c r="A61" s="3">
        <v>58</v>
      </c>
      <c r="B61" s="3" t="s">
        <v>380</v>
      </c>
      <c r="C61" s="22">
        <v>5562.22</v>
      </c>
      <c r="D61" s="22">
        <v>5562.22</v>
      </c>
      <c r="E61" s="3" t="s">
        <v>374</v>
      </c>
      <c r="F61" s="3" t="s">
        <v>378</v>
      </c>
    </row>
    <row r="62" spans="1:6" x14ac:dyDescent="0.25">
      <c r="A62" s="3">
        <v>59</v>
      </c>
      <c r="B62" s="3" t="s">
        <v>380</v>
      </c>
      <c r="C62" s="22">
        <v>5562.22</v>
      </c>
      <c r="D62" s="22">
        <v>5562.22</v>
      </c>
      <c r="E62" s="3" t="s">
        <v>374</v>
      </c>
      <c r="F62" s="3" t="s">
        <v>378</v>
      </c>
    </row>
    <row r="63" spans="1:6" x14ac:dyDescent="0.25">
      <c r="A63" s="3">
        <v>60</v>
      </c>
      <c r="B63" s="3" t="s">
        <v>380</v>
      </c>
      <c r="C63" s="22">
        <v>5562.22</v>
      </c>
      <c r="D63" s="22">
        <v>5562.22</v>
      </c>
      <c r="E63" s="3" t="s">
        <v>374</v>
      </c>
      <c r="F63" s="3" t="s">
        <v>378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" t="s">
        <v>369</v>
      </c>
      <c r="C4" s="22">
        <v>0</v>
      </c>
      <c r="D4" s="22">
        <v>0</v>
      </c>
      <c r="E4" s="3" t="s">
        <v>369</v>
      </c>
      <c r="F4" s="3" t="s">
        <v>369</v>
      </c>
    </row>
    <row r="5" spans="1:6" x14ac:dyDescent="0.25">
      <c r="A5" s="3">
        <v>1</v>
      </c>
      <c r="B5" s="3" t="s">
        <v>369</v>
      </c>
      <c r="C5" s="22">
        <v>0</v>
      </c>
      <c r="D5" s="22">
        <v>0</v>
      </c>
      <c r="E5" s="3" t="s">
        <v>369</v>
      </c>
      <c r="F5" s="3" t="s">
        <v>369</v>
      </c>
    </row>
    <row r="6" spans="1:6" x14ac:dyDescent="0.25">
      <c r="A6" s="3">
        <v>1</v>
      </c>
      <c r="B6" s="3" t="s">
        <v>369</v>
      </c>
      <c r="C6" s="22">
        <v>0</v>
      </c>
      <c r="D6" s="22">
        <v>0</v>
      </c>
      <c r="E6" s="3" t="s">
        <v>369</v>
      </c>
      <c r="F6" s="3" t="s">
        <v>369</v>
      </c>
    </row>
    <row r="7" spans="1:6" x14ac:dyDescent="0.25">
      <c r="A7" s="3">
        <v>1</v>
      </c>
      <c r="B7" s="3" t="s">
        <v>369</v>
      </c>
      <c r="C7" s="22">
        <v>0</v>
      </c>
      <c r="D7" s="22">
        <v>0</v>
      </c>
      <c r="E7" s="3" t="s">
        <v>369</v>
      </c>
      <c r="F7" s="3" t="s">
        <v>369</v>
      </c>
    </row>
    <row r="8" spans="1:6" x14ac:dyDescent="0.25">
      <c r="A8" s="3">
        <v>1</v>
      </c>
      <c r="B8" s="3" t="s">
        <v>369</v>
      </c>
      <c r="C8" s="22">
        <v>0</v>
      </c>
      <c r="D8" s="22">
        <v>0</v>
      </c>
      <c r="E8" s="3" t="s">
        <v>369</v>
      </c>
      <c r="F8" s="3" t="s">
        <v>369</v>
      </c>
    </row>
    <row r="9" spans="1:6" x14ac:dyDescent="0.25">
      <c r="A9" s="3">
        <v>1</v>
      </c>
      <c r="B9" s="3" t="s">
        <v>369</v>
      </c>
      <c r="C9" s="22">
        <v>0</v>
      </c>
      <c r="D9" s="22">
        <v>0</v>
      </c>
      <c r="E9" s="3" t="s">
        <v>369</v>
      </c>
      <c r="F9" s="3" t="s">
        <v>369</v>
      </c>
    </row>
    <row r="10" spans="1:6" x14ac:dyDescent="0.25">
      <c r="A10" s="3">
        <v>1</v>
      </c>
      <c r="B10" s="3" t="s">
        <v>369</v>
      </c>
      <c r="C10" s="22">
        <v>0</v>
      </c>
      <c r="D10" s="22">
        <v>0</v>
      </c>
      <c r="E10" s="3" t="s">
        <v>369</v>
      </c>
      <c r="F10" s="3" t="s">
        <v>369</v>
      </c>
    </row>
    <row r="11" spans="1:6" x14ac:dyDescent="0.25">
      <c r="A11" s="3">
        <v>1</v>
      </c>
      <c r="B11" s="3" t="s">
        <v>369</v>
      </c>
      <c r="C11" s="22">
        <v>0</v>
      </c>
      <c r="D11" s="22">
        <v>0</v>
      </c>
      <c r="E11" s="3" t="s">
        <v>369</v>
      </c>
      <c r="F11" s="3" t="s">
        <v>369</v>
      </c>
    </row>
    <row r="12" spans="1:6" x14ac:dyDescent="0.25">
      <c r="A12" s="3">
        <v>1</v>
      </c>
      <c r="B12" s="3" t="s">
        <v>369</v>
      </c>
      <c r="C12" s="22">
        <v>0</v>
      </c>
      <c r="D12" s="22">
        <v>0</v>
      </c>
      <c r="E12" s="3" t="s">
        <v>369</v>
      </c>
      <c r="F12" s="3" t="s">
        <v>369</v>
      </c>
    </row>
    <row r="13" spans="1:6" x14ac:dyDescent="0.25">
      <c r="A13" s="3">
        <v>1</v>
      </c>
      <c r="B13" s="3" t="s">
        <v>369</v>
      </c>
      <c r="C13" s="22">
        <v>0</v>
      </c>
      <c r="D13" s="22">
        <v>0</v>
      </c>
      <c r="E13" s="3" t="s">
        <v>369</v>
      </c>
      <c r="F13" s="3" t="s">
        <v>369</v>
      </c>
    </row>
    <row r="14" spans="1:6" x14ac:dyDescent="0.25">
      <c r="A14" s="3">
        <v>1</v>
      </c>
      <c r="B14" s="3" t="s">
        <v>369</v>
      </c>
      <c r="C14" s="22">
        <v>0</v>
      </c>
      <c r="D14" s="22">
        <v>0</v>
      </c>
      <c r="E14" s="3" t="s">
        <v>369</v>
      </c>
      <c r="F14" s="3" t="s">
        <v>369</v>
      </c>
    </row>
    <row r="15" spans="1:6" x14ac:dyDescent="0.25">
      <c r="A15" s="3">
        <v>1</v>
      </c>
      <c r="B15" s="3" t="s">
        <v>369</v>
      </c>
      <c r="C15" s="22">
        <v>0</v>
      </c>
      <c r="D15" s="22">
        <v>0</v>
      </c>
      <c r="E15" s="3" t="s">
        <v>369</v>
      </c>
      <c r="F15" s="3" t="s">
        <v>369</v>
      </c>
    </row>
    <row r="16" spans="1:6" x14ac:dyDescent="0.25">
      <c r="A16" s="3">
        <v>1</v>
      </c>
      <c r="B16" s="3" t="s">
        <v>369</v>
      </c>
      <c r="C16" s="22">
        <v>0</v>
      </c>
      <c r="D16" s="22">
        <v>0</v>
      </c>
      <c r="E16" s="3" t="s">
        <v>369</v>
      </c>
      <c r="F16" s="3" t="s">
        <v>369</v>
      </c>
    </row>
    <row r="17" spans="1:6" x14ac:dyDescent="0.25">
      <c r="A17" s="3">
        <v>1</v>
      </c>
      <c r="B17" s="3" t="s">
        <v>369</v>
      </c>
      <c r="C17" s="22">
        <v>0</v>
      </c>
      <c r="D17" s="22">
        <v>0</v>
      </c>
      <c r="E17" s="3" t="s">
        <v>369</v>
      </c>
      <c r="F17" s="3" t="s">
        <v>369</v>
      </c>
    </row>
    <row r="18" spans="1:6" x14ac:dyDescent="0.25">
      <c r="A18" s="3">
        <v>1</v>
      </c>
      <c r="B18" s="3" t="s">
        <v>369</v>
      </c>
      <c r="C18" s="22">
        <v>0</v>
      </c>
      <c r="D18" s="22">
        <v>0</v>
      </c>
      <c r="E18" s="3" t="s">
        <v>369</v>
      </c>
      <c r="F18" s="3" t="s">
        <v>369</v>
      </c>
    </row>
    <row r="19" spans="1:6" x14ac:dyDescent="0.25">
      <c r="A19" s="3">
        <v>1</v>
      </c>
      <c r="B19" s="3" t="s">
        <v>369</v>
      </c>
      <c r="C19" s="22">
        <v>0</v>
      </c>
      <c r="D19" s="22">
        <v>0</v>
      </c>
      <c r="E19" s="3" t="s">
        <v>369</v>
      </c>
      <c r="F19" s="3" t="s">
        <v>369</v>
      </c>
    </row>
    <row r="20" spans="1:6" x14ac:dyDescent="0.25">
      <c r="A20" s="3">
        <v>1</v>
      </c>
      <c r="B20" s="3" t="s">
        <v>369</v>
      </c>
      <c r="C20" s="22">
        <v>0</v>
      </c>
      <c r="D20" s="22">
        <v>0</v>
      </c>
      <c r="E20" s="3" t="s">
        <v>369</v>
      </c>
      <c r="F20" s="3" t="s">
        <v>369</v>
      </c>
    </row>
    <row r="21" spans="1:6" x14ac:dyDescent="0.25">
      <c r="A21" s="3">
        <v>1</v>
      </c>
      <c r="B21" s="3" t="s">
        <v>369</v>
      </c>
      <c r="C21" s="22">
        <v>0</v>
      </c>
      <c r="D21" s="22">
        <v>0</v>
      </c>
      <c r="E21" s="3" t="s">
        <v>369</v>
      </c>
      <c r="F21" s="3" t="s">
        <v>369</v>
      </c>
    </row>
    <row r="22" spans="1:6" x14ac:dyDescent="0.25">
      <c r="A22" s="3">
        <v>1</v>
      </c>
      <c r="B22" s="3" t="s">
        <v>369</v>
      </c>
      <c r="C22" s="22">
        <v>0</v>
      </c>
      <c r="D22" s="22">
        <v>0</v>
      </c>
      <c r="E22" s="3" t="s">
        <v>369</v>
      </c>
      <c r="F22" s="3" t="s">
        <v>369</v>
      </c>
    </row>
    <row r="23" spans="1:6" x14ac:dyDescent="0.25">
      <c r="A23" s="3">
        <v>1</v>
      </c>
      <c r="B23" s="3" t="s">
        <v>369</v>
      </c>
      <c r="C23" s="22">
        <v>0</v>
      </c>
      <c r="D23" s="22">
        <v>0</v>
      </c>
      <c r="E23" s="3" t="s">
        <v>369</v>
      </c>
      <c r="F23" s="3" t="s">
        <v>369</v>
      </c>
    </row>
    <row r="24" spans="1:6" x14ac:dyDescent="0.25">
      <c r="A24" s="3">
        <v>1</v>
      </c>
      <c r="B24" s="3" t="s">
        <v>369</v>
      </c>
      <c r="C24" s="22">
        <v>0</v>
      </c>
      <c r="D24" s="22">
        <v>0</v>
      </c>
      <c r="E24" s="3" t="s">
        <v>369</v>
      </c>
      <c r="F24" s="3" t="s">
        <v>369</v>
      </c>
    </row>
    <row r="25" spans="1:6" x14ac:dyDescent="0.25">
      <c r="A25" s="3">
        <v>1</v>
      </c>
      <c r="B25" s="3" t="s">
        <v>369</v>
      </c>
      <c r="C25" s="22">
        <v>0</v>
      </c>
      <c r="D25" s="22">
        <v>0</v>
      </c>
      <c r="E25" s="3" t="s">
        <v>369</v>
      </c>
      <c r="F25" s="3" t="s">
        <v>369</v>
      </c>
    </row>
    <row r="26" spans="1:6" x14ac:dyDescent="0.25">
      <c r="A26" s="3">
        <v>1</v>
      </c>
      <c r="B26" s="3" t="s">
        <v>369</v>
      </c>
      <c r="C26" s="22">
        <v>0</v>
      </c>
      <c r="D26" s="22">
        <v>0</v>
      </c>
      <c r="E26" s="3" t="s">
        <v>369</v>
      </c>
      <c r="F26" s="3" t="s">
        <v>369</v>
      </c>
    </row>
    <row r="27" spans="1:6" x14ac:dyDescent="0.25">
      <c r="A27" s="3">
        <v>1</v>
      </c>
      <c r="B27" s="3" t="s">
        <v>369</v>
      </c>
      <c r="C27" s="22">
        <v>0</v>
      </c>
      <c r="D27" s="22">
        <v>0</v>
      </c>
      <c r="E27" s="3" t="s">
        <v>369</v>
      </c>
      <c r="F27" s="3" t="s">
        <v>369</v>
      </c>
    </row>
    <row r="28" spans="1:6" x14ac:dyDescent="0.25">
      <c r="A28" s="3">
        <v>1</v>
      </c>
      <c r="B28" s="3" t="s">
        <v>369</v>
      </c>
      <c r="C28" s="22">
        <v>0</v>
      </c>
      <c r="D28" s="22">
        <v>0</v>
      </c>
      <c r="E28" s="3" t="s">
        <v>369</v>
      </c>
      <c r="F28" s="3" t="s">
        <v>369</v>
      </c>
    </row>
    <row r="29" spans="1:6" x14ac:dyDescent="0.25">
      <c r="A29" s="3">
        <v>1</v>
      </c>
      <c r="B29" s="3" t="s">
        <v>369</v>
      </c>
      <c r="C29" s="22">
        <v>0</v>
      </c>
      <c r="D29" s="22">
        <v>0</v>
      </c>
      <c r="E29" s="3" t="s">
        <v>369</v>
      </c>
      <c r="F29" s="3" t="s">
        <v>369</v>
      </c>
    </row>
    <row r="30" spans="1:6" x14ac:dyDescent="0.25">
      <c r="A30" s="3">
        <v>1</v>
      </c>
      <c r="B30" s="3" t="s">
        <v>369</v>
      </c>
      <c r="C30" s="22">
        <v>0</v>
      </c>
      <c r="D30" s="22">
        <v>0</v>
      </c>
      <c r="E30" s="3" t="s">
        <v>369</v>
      </c>
      <c r="F30" s="3" t="s">
        <v>369</v>
      </c>
    </row>
    <row r="31" spans="1:6" x14ac:dyDescent="0.25">
      <c r="A31" s="3">
        <v>1</v>
      </c>
      <c r="B31" s="3" t="s">
        <v>369</v>
      </c>
      <c r="C31" s="22">
        <v>0</v>
      </c>
      <c r="D31" s="22">
        <v>0</v>
      </c>
      <c r="E31" s="3" t="s">
        <v>369</v>
      </c>
      <c r="F31" s="3" t="s">
        <v>369</v>
      </c>
    </row>
    <row r="32" spans="1:6" x14ac:dyDescent="0.25">
      <c r="A32" s="3">
        <v>1</v>
      </c>
      <c r="B32" s="3" t="s">
        <v>369</v>
      </c>
      <c r="C32" s="22">
        <v>0</v>
      </c>
      <c r="D32" s="22">
        <v>0</v>
      </c>
      <c r="E32" s="3" t="s">
        <v>369</v>
      </c>
      <c r="F32" s="3" t="s">
        <v>369</v>
      </c>
    </row>
    <row r="33" spans="1:6" x14ac:dyDescent="0.25">
      <c r="A33" s="3">
        <v>1</v>
      </c>
      <c r="B33" s="3" t="s">
        <v>369</v>
      </c>
      <c r="C33" s="22">
        <v>0</v>
      </c>
      <c r="D33" s="22">
        <v>0</v>
      </c>
      <c r="E33" s="3" t="s">
        <v>369</v>
      </c>
      <c r="F33" s="3" t="s">
        <v>369</v>
      </c>
    </row>
    <row r="34" spans="1:6" x14ac:dyDescent="0.25">
      <c r="A34" s="3">
        <v>1</v>
      </c>
      <c r="B34" s="3" t="s">
        <v>369</v>
      </c>
      <c r="C34" s="22">
        <v>0</v>
      </c>
      <c r="D34" s="22">
        <v>0</v>
      </c>
      <c r="E34" s="3" t="s">
        <v>369</v>
      </c>
      <c r="F34" s="3" t="s">
        <v>369</v>
      </c>
    </row>
    <row r="35" spans="1:6" x14ac:dyDescent="0.25">
      <c r="A35" s="3">
        <v>1</v>
      </c>
      <c r="B35" s="3" t="s">
        <v>369</v>
      </c>
      <c r="C35" s="22">
        <v>0</v>
      </c>
      <c r="D35" s="22">
        <v>0</v>
      </c>
      <c r="E35" s="3" t="s">
        <v>369</v>
      </c>
      <c r="F35" s="3" t="s">
        <v>369</v>
      </c>
    </row>
    <row r="36" spans="1:6" x14ac:dyDescent="0.25">
      <c r="A36" s="3">
        <v>1</v>
      </c>
      <c r="B36" s="3" t="s">
        <v>369</v>
      </c>
      <c r="C36" s="22">
        <v>0</v>
      </c>
      <c r="D36" s="22">
        <v>0</v>
      </c>
      <c r="E36" s="3" t="s">
        <v>369</v>
      </c>
      <c r="F36" s="3" t="s">
        <v>369</v>
      </c>
    </row>
    <row r="37" spans="1:6" x14ac:dyDescent="0.25">
      <c r="A37" s="3">
        <v>1</v>
      </c>
      <c r="B37" s="3" t="s">
        <v>369</v>
      </c>
      <c r="C37" s="22">
        <v>0</v>
      </c>
      <c r="D37" s="22">
        <v>0</v>
      </c>
      <c r="E37" s="3" t="s">
        <v>369</v>
      </c>
      <c r="F37" s="3" t="s">
        <v>369</v>
      </c>
    </row>
    <row r="38" spans="1:6" x14ac:dyDescent="0.25">
      <c r="A38" s="3">
        <v>1</v>
      </c>
      <c r="B38" s="3" t="s">
        <v>369</v>
      </c>
      <c r="C38" s="22">
        <v>0</v>
      </c>
      <c r="D38" s="22">
        <v>0</v>
      </c>
      <c r="E38" s="3" t="s">
        <v>369</v>
      </c>
      <c r="F38" s="3" t="s">
        <v>369</v>
      </c>
    </row>
    <row r="39" spans="1:6" x14ac:dyDescent="0.25">
      <c r="A39" s="3">
        <v>1</v>
      </c>
      <c r="B39" s="3" t="s">
        <v>369</v>
      </c>
      <c r="C39" s="22">
        <v>0</v>
      </c>
      <c r="D39" s="22">
        <v>0</v>
      </c>
      <c r="E39" s="3" t="s">
        <v>369</v>
      </c>
      <c r="F39" s="3" t="s">
        <v>369</v>
      </c>
    </row>
    <row r="40" spans="1:6" x14ac:dyDescent="0.25">
      <c r="A40" s="3">
        <v>1</v>
      </c>
      <c r="B40" s="3" t="s">
        <v>369</v>
      </c>
      <c r="C40" s="22">
        <v>0</v>
      </c>
      <c r="D40" s="22">
        <v>0</v>
      </c>
      <c r="E40" s="3" t="s">
        <v>369</v>
      </c>
      <c r="F40" s="3" t="s">
        <v>369</v>
      </c>
    </row>
    <row r="41" spans="1:6" x14ac:dyDescent="0.25">
      <c r="A41" s="3">
        <v>1</v>
      </c>
      <c r="B41" s="3" t="s">
        <v>369</v>
      </c>
      <c r="C41" s="22">
        <v>0</v>
      </c>
      <c r="D41" s="22">
        <v>0</v>
      </c>
      <c r="E41" s="3" t="s">
        <v>369</v>
      </c>
      <c r="F41" s="3" t="s">
        <v>369</v>
      </c>
    </row>
    <row r="42" spans="1:6" x14ac:dyDescent="0.25">
      <c r="A42" s="3">
        <v>1</v>
      </c>
      <c r="B42" s="3" t="s">
        <v>369</v>
      </c>
      <c r="C42" s="22">
        <v>0</v>
      </c>
      <c r="D42" s="22">
        <v>0</v>
      </c>
      <c r="E42" s="3" t="s">
        <v>369</v>
      </c>
      <c r="F42" s="3" t="s">
        <v>369</v>
      </c>
    </row>
    <row r="43" spans="1:6" x14ac:dyDescent="0.25">
      <c r="A43" s="3">
        <v>1</v>
      </c>
      <c r="B43" s="3" t="s">
        <v>369</v>
      </c>
      <c r="C43" s="22">
        <v>0</v>
      </c>
      <c r="D43" s="22">
        <v>0</v>
      </c>
      <c r="E43" s="3" t="s">
        <v>369</v>
      </c>
      <c r="F43" s="3" t="s">
        <v>369</v>
      </c>
    </row>
    <row r="44" spans="1:6" x14ac:dyDescent="0.25">
      <c r="A44" s="3">
        <v>1</v>
      </c>
      <c r="B44" s="3" t="s">
        <v>369</v>
      </c>
      <c r="C44" s="22">
        <v>0</v>
      </c>
      <c r="D44" s="22">
        <v>0</v>
      </c>
      <c r="E44" s="3" t="s">
        <v>369</v>
      </c>
      <c r="F44" s="3" t="s">
        <v>369</v>
      </c>
    </row>
    <row r="45" spans="1:6" x14ac:dyDescent="0.25">
      <c r="A45" s="3">
        <v>1</v>
      </c>
      <c r="B45" s="3" t="s">
        <v>369</v>
      </c>
      <c r="C45" s="22">
        <v>0</v>
      </c>
      <c r="D45" s="22">
        <v>0</v>
      </c>
      <c r="E45" s="3" t="s">
        <v>369</v>
      </c>
      <c r="F45" s="3" t="s">
        <v>369</v>
      </c>
    </row>
    <row r="46" spans="1:6" x14ac:dyDescent="0.25">
      <c r="A46" s="3">
        <v>1</v>
      </c>
      <c r="B46" s="3" t="s">
        <v>369</v>
      </c>
      <c r="C46" s="22">
        <v>0</v>
      </c>
      <c r="D46" s="22">
        <v>0</v>
      </c>
      <c r="E46" s="3" t="s">
        <v>369</v>
      </c>
      <c r="F46" s="3" t="s">
        <v>369</v>
      </c>
    </row>
    <row r="47" spans="1:6" x14ac:dyDescent="0.25">
      <c r="A47" s="3">
        <v>1</v>
      </c>
      <c r="B47" s="3" t="s">
        <v>369</v>
      </c>
      <c r="C47" s="22">
        <v>0</v>
      </c>
      <c r="D47" s="22">
        <v>0</v>
      </c>
      <c r="E47" s="3" t="s">
        <v>369</v>
      </c>
      <c r="F47" s="3" t="s">
        <v>369</v>
      </c>
    </row>
    <row r="48" spans="1:6" x14ac:dyDescent="0.25">
      <c r="A48" s="3">
        <v>1</v>
      </c>
      <c r="B48" s="3" t="s">
        <v>369</v>
      </c>
      <c r="C48" s="22">
        <v>0</v>
      </c>
      <c r="D48" s="22">
        <v>0</v>
      </c>
      <c r="E48" s="3" t="s">
        <v>369</v>
      </c>
      <c r="F48" s="3" t="s">
        <v>369</v>
      </c>
    </row>
    <row r="49" spans="1:6" x14ac:dyDescent="0.25">
      <c r="A49" s="3">
        <v>1</v>
      </c>
      <c r="B49" s="3" t="s">
        <v>369</v>
      </c>
      <c r="C49" s="22">
        <v>0</v>
      </c>
      <c r="D49" s="22">
        <v>0</v>
      </c>
      <c r="E49" s="3" t="s">
        <v>369</v>
      </c>
      <c r="F49" s="3" t="s">
        <v>369</v>
      </c>
    </row>
    <row r="50" spans="1:6" x14ac:dyDescent="0.25">
      <c r="A50" s="3">
        <v>1</v>
      </c>
      <c r="B50" s="3" t="s">
        <v>369</v>
      </c>
      <c r="C50" s="22">
        <v>0</v>
      </c>
      <c r="D50" s="22">
        <v>0</v>
      </c>
      <c r="E50" s="3" t="s">
        <v>369</v>
      </c>
      <c r="F50" s="3" t="s">
        <v>369</v>
      </c>
    </row>
    <row r="51" spans="1:6" x14ac:dyDescent="0.25">
      <c r="A51" s="3">
        <v>1</v>
      </c>
      <c r="B51" s="3" t="s">
        <v>369</v>
      </c>
      <c r="C51" s="22">
        <v>0</v>
      </c>
      <c r="D51" s="22">
        <v>0</v>
      </c>
      <c r="E51" s="3" t="s">
        <v>369</v>
      </c>
      <c r="F51" s="3" t="s">
        <v>369</v>
      </c>
    </row>
    <row r="52" spans="1:6" x14ac:dyDescent="0.25">
      <c r="A52" s="3">
        <v>1</v>
      </c>
      <c r="B52" s="3" t="s">
        <v>369</v>
      </c>
      <c r="C52" s="22">
        <v>0</v>
      </c>
      <c r="D52" s="22">
        <v>0</v>
      </c>
      <c r="E52" s="3" t="s">
        <v>369</v>
      </c>
      <c r="F52" s="3" t="s">
        <v>369</v>
      </c>
    </row>
    <row r="53" spans="1:6" x14ac:dyDescent="0.25">
      <c r="A53" s="3">
        <v>1</v>
      </c>
      <c r="B53" s="3" t="s">
        <v>369</v>
      </c>
      <c r="C53" s="22">
        <v>0</v>
      </c>
      <c r="D53" s="22">
        <v>0</v>
      </c>
      <c r="E53" s="3" t="s">
        <v>369</v>
      </c>
      <c r="F53" s="3" t="s">
        <v>369</v>
      </c>
    </row>
    <row r="54" spans="1:6" x14ac:dyDescent="0.25">
      <c r="A54" s="3">
        <v>1</v>
      </c>
      <c r="B54" s="3" t="s">
        <v>369</v>
      </c>
      <c r="C54" s="22">
        <v>0</v>
      </c>
      <c r="D54" s="22">
        <v>0</v>
      </c>
      <c r="E54" s="3" t="s">
        <v>369</v>
      </c>
      <c r="F54" s="3" t="s">
        <v>369</v>
      </c>
    </row>
    <row r="55" spans="1:6" x14ac:dyDescent="0.25">
      <c r="A55" s="3">
        <v>1</v>
      </c>
      <c r="B55" s="3" t="s">
        <v>369</v>
      </c>
      <c r="C55" s="22">
        <v>0</v>
      </c>
      <c r="D55" s="22">
        <v>0</v>
      </c>
      <c r="E55" s="3" t="s">
        <v>369</v>
      </c>
      <c r="F55" s="3" t="s">
        <v>369</v>
      </c>
    </row>
    <row r="56" spans="1:6" x14ac:dyDescent="0.25">
      <c r="A56" s="3">
        <v>1</v>
      </c>
      <c r="B56" s="3" t="s">
        <v>369</v>
      </c>
      <c r="C56" s="22">
        <v>0</v>
      </c>
      <c r="D56" s="22">
        <v>0</v>
      </c>
      <c r="E56" s="3" t="s">
        <v>369</v>
      </c>
      <c r="F56" s="3" t="s">
        <v>369</v>
      </c>
    </row>
    <row r="57" spans="1:6" x14ac:dyDescent="0.25">
      <c r="A57" s="3">
        <v>1</v>
      </c>
      <c r="B57" s="3" t="s">
        <v>369</v>
      </c>
      <c r="C57" s="22">
        <v>0</v>
      </c>
      <c r="D57" s="22">
        <v>0</v>
      </c>
      <c r="E57" s="3" t="s">
        <v>369</v>
      </c>
      <c r="F57" s="3" t="s">
        <v>369</v>
      </c>
    </row>
    <row r="58" spans="1:6" x14ac:dyDescent="0.25">
      <c r="A58" s="3">
        <v>1</v>
      </c>
      <c r="B58" s="3" t="s">
        <v>369</v>
      </c>
      <c r="C58" s="22">
        <v>0</v>
      </c>
      <c r="D58" s="22">
        <v>0</v>
      </c>
      <c r="E58" s="3" t="s">
        <v>369</v>
      </c>
      <c r="F58" s="3" t="s">
        <v>369</v>
      </c>
    </row>
    <row r="59" spans="1:6" x14ac:dyDescent="0.25">
      <c r="A59" s="3">
        <v>1</v>
      </c>
      <c r="B59" s="3" t="s">
        <v>369</v>
      </c>
      <c r="C59" s="22">
        <v>0</v>
      </c>
      <c r="D59" s="22">
        <v>0</v>
      </c>
      <c r="E59" s="3" t="s">
        <v>369</v>
      </c>
      <c r="F59" s="3" t="s">
        <v>369</v>
      </c>
    </row>
    <row r="60" spans="1:6" x14ac:dyDescent="0.25">
      <c r="A60" s="3">
        <v>1</v>
      </c>
      <c r="B60" s="3" t="s">
        <v>369</v>
      </c>
      <c r="C60" s="22">
        <v>0</v>
      </c>
      <c r="D60" s="22">
        <v>0</v>
      </c>
      <c r="E60" s="3" t="s">
        <v>369</v>
      </c>
      <c r="F60" s="3" t="s">
        <v>369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" t="s">
        <v>369</v>
      </c>
      <c r="C4" s="22">
        <v>0</v>
      </c>
      <c r="D4" s="22">
        <v>0</v>
      </c>
      <c r="E4" s="3" t="s">
        <v>369</v>
      </c>
      <c r="F4" s="3" t="s">
        <v>369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" t="s">
        <v>369</v>
      </c>
      <c r="C4" s="22">
        <v>0</v>
      </c>
      <c r="D4" s="22">
        <v>0</v>
      </c>
      <c r="E4" s="3" t="s">
        <v>369</v>
      </c>
      <c r="F4" s="3" t="s">
        <v>369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" t="s">
        <v>369</v>
      </c>
      <c r="C4" s="3" t="s">
        <v>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2024-03-21T16:48:55Z</dcterms:created>
  <dcterms:modified xsi:type="dcterms:W3CDTF">2024-12-03T16:06:34Z</dcterms:modified>
</cp:coreProperties>
</file>