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aland\Desktop\REPORTES MENSUALES CEGAIP\SECRETARIA TECNICA Y COMITE DE ADQUISICIONES\MARZO\FRACCIONES\"/>
    </mc:Choice>
  </mc:AlternateContent>
  <xr:revisionPtr revIDLastSave="0" documentId="13_ncr:1_{9613DB70-C314-4F3E-A2C9-AAC78A6B5EA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state="hidden" r:id="rId3"/>
    <sheet name="Hidden_3" sheetId="4" state="hidden" r:id="rId4"/>
    <sheet name="Hidden_4" sheetId="5" state="hidden" r:id="rId5"/>
    <sheet name="Hidden_5" sheetId="6" state="hidden" r:id="rId6"/>
    <sheet name="Hidden_6" sheetId="7" state="hidden" r:id="rId7"/>
    <sheet name="Hidden_7" sheetId="8" state="hidden" r:id="rId8"/>
    <sheet name="Hidden_8" sheetId="9" state="hidden" r:id="rId9"/>
    <sheet name="Hidden_9" sheetId="10" state="hidden" r:id="rId10"/>
    <sheet name="Hidden_10" sheetId="11" state="hidden" r:id="rId11"/>
    <sheet name="Tabla_550123" sheetId="12" r:id="rId12"/>
    <sheet name="Tabla_550152" sheetId="14" r:id="rId13"/>
    <sheet name="Tabla_550153" sheetId="16" r:id="rId14"/>
    <sheet name="Hidden_1_Tabla_550153" sheetId="17" r:id="rId15"/>
    <sheet name="Tabla_550154" sheetId="18" r:id="rId16"/>
    <sheet name="Hidden_1_Tabla_550154" sheetId="19" r:id="rId17"/>
    <sheet name="Tabla_550155" sheetId="20" r:id="rId18"/>
    <sheet name="Tabla_550156" sheetId="21" r:id="rId19"/>
  </sheets>
  <definedNames>
    <definedName name="Hidden_1_Tabla_5501235">#REF!</definedName>
    <definedName name="Hidden_1_Tabla_5501525">#REF!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Hidden_4!$A$1:$A$26</definedName>
    <definedName name="Hidden_524">Hidden_5!$A$1:$A$26</definedName>
    <definedName name="Hidden_527">Hidden_5!$A$1:$A$41</definedName>
    <definedName name="Hidden_628">Hidden_6!$A$1:$A$41</definedName>
    <definedName name="Hidden_634">Hidden_6!$A$1:$A$32</definedName>
    <definedName name="Hidden_735">Hidden_7!$A$1:$A$32</definedName>
    <definedName name="Hidden_761">Hidden_7!$A$1:$A$3</definedName>
    <definedName name="Hidden_862">Hidden_8!$A$1:$A$3</definedName>
    <definedName name="Hidden_868">Hidden_8!$A$1:$A$3</definedName>
    <definedName name="Hidden_969">Hidden_9!$A$1:$A$3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G8" i="1" l="1"/>
  <c r="BA20" i="1"/>
  <c r="AZ20" i="1"/>
  <c r="BF23" i="1"/>
  <c r="BG23" i="1" s="1"/>
  <c r="BF22" i="1"/>
  <c r="BG22" i="1" s="1"/>
  <c r="BF21" i="1"/>
  <c r="BG21" i="1" s="1"/>
  <c r="BF19" i="1"/>
  <c r="BG19" i="1" s="1"/>
  <c r="BF18" i="1"/>
  <c r="BG18" i="1" s="1"/>
  <c r="BF17" i="1"/>
  <c r="BG17" i="1" s="1"/>
  <c r="BF16" i="1"/>
  <c r="BG16" i="1" s="1"/>
  <c r="BF15" i="1"/>
  <c r="BG15" i="1" s="1"/>
  <c r="BF14" i="1"/>
  <c r="BG14" i="1" s="1"/>
  <c r="BF13" i="1"/>
  <c r="BG13" i="1" s="1"/>
  <c r="BF12" i="1"/>
  <c r="BG12" i="1" s="1"/>
  <c r="BE12" i="1"/>
  <c r="BF11" i="1"/>
  <c r="BG11" i="1" s="1"/>
  <c r="BF10" i="1"/>
  <c r="BG10" i="1" s="1"/>
  <c r="BF9" i="1"/>
  <c r="BG9" i="1" s="1"/>
  <c r="BE8" i="1" l="1"/>
  <c r="BF8" i="1" l="1"/>
</calcChain>
</file>

<file path=xl/sharedStrings.xml><?xml version="1.0" encoding="utf-8"?>
<sst xmlns="http://schemas.openxmlformats.org/spreadsheetml/2006/main" count="1401" uniqueCount="417">
  <si>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</si>
  <si>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</si>
  <si>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</si>
  <si>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</si>
  <si>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</si>
  <si>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</si>
  <si>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</si>
  <si>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</si>
  <si>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</si>
  <si>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</si>
  <si>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</si>
  <si>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</si>
  <si>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</si>
  <si>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</si>
  <si>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</si>
  <si>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</si>
  <si>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</si>
  <si>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</si>
  <si>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</si>
  <si>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</si>
  <si>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</si>
  <si>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</si>
  <si>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</si>
  <si>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</si>
  <si>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</si>
  <si>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</si>
  <si>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</si>
  <si>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</si>
  <si>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</si>
  <si>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</si>
  <si>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</si>
  <si>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</si>
  <si>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</si>
  <si>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</si>
  <si>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</si>
  <si>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</si>
  <si>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</si>
  <si>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</si>
  <si>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</si>
  <si>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</si>
  <si>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</si>
  <si>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</si>
  <si>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</si>
  <si>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</si>
  <si>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</si>
  <si>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</si>
  <si>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</si>
  <si>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</si>
  <si>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</si>
  <si>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</si>
  <si>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</si>
  <si>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</si>
  <si>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</si>
  <si>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</si>
  <si>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</si>
  <si>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</si>
  <si>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</si>
  <si>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</si>
  <si>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</si>
  <si>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</si>
  <si>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</si>
  <si>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</si>
  <si>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</si>
  <si>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</si>
  <si>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</si>
  <si>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</si>
  <si>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</si>
  <si>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</si>
  <si>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</si>
  <si>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</si>
  <si>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</si>
  <si>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</si>
  <si>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</si>
  <si>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</si>
  <si>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</si>
  <si>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</si>
  <si>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</si>
  <si>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</si>
  <si>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</si>
  <si>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</si>
  <si>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</si>
  <si>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</si>
  <si>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</si>
  <si>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</si>
  <si>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</si>
  <si>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</si>
  <si>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</si>
  <si>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</si>
  <si>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</si>
  <si>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</si>
  <si>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</si>
  <si>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</si>
  <si>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</si>
  <si>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</si>
  <si>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</si>
  <si>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</si>
  <si>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</si>
  <si>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</si>
  <si>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</si>
  <si>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</si>
  <si>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</si>
  <si>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</si>
  <si>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</si>
  <si>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</si>
  <si>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</si>
  <si>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</si>
  <si>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</si>
  <si>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</si>
  <si>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</si>
  <si>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</si>
  <si>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</si>
  <si>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</si>
  <si>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</si>
  <si>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</si>
  <si>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</si>
  <si>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</si>
  <si>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</si>
  <si>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</si>
  <si>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</si>
  <si>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</si>
  <si>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01/04/2023 -&gt;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</si>
  <si>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</si>
  <si>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</si>
  <si>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</si>
  <si>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</si>
  <si>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</si>
  <si>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</si>
  <si>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</si>
  <si>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</si>
  <si>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</si>
  <si>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</si>
  <si>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</si>
  <si>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</si>
  <si>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</si>
  <si>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</si>
  <si>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</si>
  <si>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</si>
  <si>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</si>
  <si>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</si>
  <si>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</si>
  <si>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</si>
  <si>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</si>
  <si>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</si>
  <si>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</si>
  <si>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</si>
  <si>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</si>
  <si>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</si>
  <si>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</si>
  <si>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</si>
  <si>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</si>
  <si>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</si>
  <si>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</si>
  <si>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</si>
  <si>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</si>
  <si>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</si>
  <si>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</si>
  <si>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</si>
  <si>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</si>
  <si>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</si>
  <si>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</si>
  <si>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</si>
  <si>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</si>
  <si>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</si>
  <si>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</si>
  <si>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</si>
  <si>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</si>
  <si>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</si>
  <si>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</si>
  <si>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</si>
  <si>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</si>
  <si>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</si>
  <si>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</si>
  <si>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</si>
  <si>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</si>
  <si>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</si>
  <si>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</si>
  <si>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</si>
  <si>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</si>
  <si>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</si>
  <si>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</si>
  <si>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</si>
  <si>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</si>
  <si>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</si>
  <si>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</si>
  <si>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</si>
  <si>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</si>
  <si>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</si>
  <si>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</si>
  <si>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</si>
  <si>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</si>
  <si>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</si>
  <si>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</si>
  <si>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</si>
  <si>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</si>
  <si>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</si>
  <si>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</si>
  <si>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</si>
  <si>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</si>
  <si>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</si>
  <si>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</si>
  <si>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</si>
  <si>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</si>
  <si>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</si>
  <si>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</si>
  <si>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</si>
  <si>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</si>
  <si>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</si>
  <si>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</si>
  <si>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</si>
  <si>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</si>
  <si>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</si>
  <si>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</si>
  <si>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</si>
  <si>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</si>
  <si>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</si>
  <si>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</si>
  <si>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</si>
  <si>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</si>
  <si>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</si>
  <si>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</si>
  <si>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</si>
  <si>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</si>
  <si>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</si>
  <si>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</si>
  <si>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</si>
  <si>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</si>
  <si>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</si>
  <si>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</si>
  <si>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</si>
  <si>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</si>
  <si>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</si>
  <si>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</si>
  <si>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</si>
  <si>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</si>
  <si>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</si>
  <si>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</si>
  <si>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</si>
  <si>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</si>
  <si>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</si>
  <si>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</si>
  <si>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</si>
  <si>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</si>
  <si>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</si>
  <si>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</si>
  <si>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</si>
  <si>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</si>
  <si>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</si>
  <si>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</si>
  <si>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</si>
  <si>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</si>
  <si>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</si>
  <si>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</si>
  <si>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</si>
  <si>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</si>
  <si>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</si>
  <si>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</si>
  <si>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</si>
  <si>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</si>
  <si>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</si>
  <si>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</si>
  <si>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</si>
  <si>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</si>
  <si>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</si>
  <si>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</si>
  <si>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</si>
  <si>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</si>
  <si>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</si>
  <si>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</si>
  <si>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</si>
  <si>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</si>
  <si>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</si>
  <si>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</si>
  <si>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</si>
  <si>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</si>
  <si>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</si>
  <si>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</si>
  <si>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</si>
  <si>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</si>
  <si>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</si>
  <si>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</si>
  <si>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</si>
  <si>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</si>
  <si>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</si>
  <si>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</si>
  <si>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</si>
  <si>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</si>
  <si>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</si>
  <si>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</si>
  <si>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</si>
  <si>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</si>
  <si>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</si>
  <si>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</si>
  <si>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</si>
  <si>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</si>
  <si>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</si>
  <si>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</si>
  <si>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</si>
  <si>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</si>
  <si>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</si>
  <si>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</si>
  <si>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</si>
  <si>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</si>
  <si>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</si>
  <si>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</si>
  <si>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</si>
  <si>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</si>
  <si>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</si>
  <si>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</si>
  <si>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</si>
  <si>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</si>
  <si>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</si>
  <si>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</si>
  <si>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</si>
  <si>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</si>
  <si>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</si>
  <si>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</si>
  <si>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</si>
  <si>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</si>
  <si>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</si>
  <si>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</si>
  <si>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</si>
  <si>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</si>
  <si>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</si>
  <si>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</si>
  <si>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</si>
  <si>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</si>
  <si>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</si>
  <si>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</si>
  <si>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</si>
  <si>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</si>
  <si>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</si>
  <si>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</si>
  <si>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</si>
  <si>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</si>
  <si>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</si>
  <si>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</si>
  <si>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</si>
  <si>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</si>
  <si>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</si>
  <si>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</si>
  <si>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</si>
  <si>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</si>
  <si>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</si>
  <si>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</si>
  <si>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COMPRAS</t>
  </si>
  <si>
    <t>PROPIOS</t>
  </si>
  <si>
    <t>NO</t>
  </si>
  <si>
    <t>ORGANO INTERNO DE CONTROL</t>
  </si>
  <si>
    <t>ADQUISICIONES</t>
  </si>
  <si>
    <t>HOMBRE</t>
  </si>
  <si>
    <t>http://www.cegaipslp.org.mx/HV2023.nsf/nombre_de_la_vista/0D1F8071329CF8F9062589E500710610/$File/Hipervinculo+XXXIV+A.pdf</t>
  </si>
  <si>
    <t>NO SE GENERA</t>
  </si>
  <si>
    <t>PRESIDENTE HONORABLE DEL COMITÉ DE ADQUISICIONES</t>
  </si>
  <si>
    <t>FRANCISCO</t>
  </si>
  <si>
    <t>RODRIGUEZ</t>
  </si>
  <si>
    <t>NARVAEZ</t>
  </si>
  <si>
    <t>PRESIDENTA EJECUTIVA DEL COMITÉ DE ADQUISICIONES</t>
  </si>
  <si>
    <t>JAIME ALBERTO</t>
  </si>
  <si>
    <t>ALMANZAN</t>
  </si>
  <si>
    <t>IZAGUIRRE</t>
  </si>
  <si>
    <t>AAIJ701216E19</t>
  </si>
  <si>
    <t>VOCAL DEL COMITÉ</t>
  </si>
  <si>
    <t xml:space="preserve">CHRISTIAN EDUARDO </t>
  </si>
  <si>
    <t>GUTIERREZ</t>
  </si>
  <si>
    <t>HERNANDEZ</t>
  </si>
  <si>
    <t>GUHC920305C59</t>
  </si>
  <si>
    <t>JUAN ANTONIO</t>
  </si>
  <si>
    <t>MALDONADO</t>
  </si>
  <si>
    <t>MARTINEZ</t>
  </si>
  <si>
    <t>OSCAR</t>
  </si>
  <si>
    <t>FLORES</t>
  </si>
  <si>
    <t>GARCIA</t>
  </si>
  <si>
    <t>AMERICA DEL ROCIO</t>
  </si>
  <si>
    <t>CARDONA</t>
  </si>
  <si>
    <t>GUEROLA MEXICO, S.A. DE C.V.</t>
  </si>
  <si>
    <t>SOLUCIONES QUIMICAS MESAL S.A DE C.V.</t>
  </si>
  <si>
    <t>LOGISTICS INTEROCEANICA DE CARGA S.A. DE C.V.</t>
  </si>
  <si>
    <t>JOWAT DE MÉXICO S. DE R.L. DE C.V.</t>
  </si>
  <si>
    <t>LIC071025SW1</t>
  </si>
  <si>
    <t>SQM990421KP1</t>
  </si>
  <si>
    <t>GME111207NA2</t>
  </si>
  <si>
    <t>JME001101EU9</t>
  </si>
  <si>
    <t>IR-003-2024</t>
  </si>
  <si>
    <t>ADHESIVO HOTMEL CHIPS // BARRA</t>
  </si>
  <si>
    <t>EMPAQUE</t>
  </si>
  <si>
    <t>PROCESO DESIERTO POR FALTA DE PROPUESTAS</t>
  </si>
  <si>
    <t>PROCESO DESIERTO, SE PROCEDE A SEGUNDA VUELTA</t>
  </si>
  <si>
    <t>IR-003-2V-2024</t>
  </si>
  <si>
    <t>PROCESO DESIERTO POR FALTA DE QORUM (1 PROPUESTA)</t>
  </si>
  <si>
    <t>PROCESO DESIERTO, SE RECIBIÓ UNA SÓLA PROPUESTA PERO FUERA DEL LIMITE DE TIEMPO DE ENTREGA ESTABLECIDO</t>
  </si>
  <si>
    <t>IR-004-2024</t>
  </si>
  <si>
    <t>PARIS VALDES MARTINEZ</t>
  </si>
  <si>
    <t>AI-ASESORES, S.A. DE C.V.</t>
  </si>
  <si>
    <t>HIDROPONICA SUSTENTABLE, S. DE R.L. DE C.V.</t>
  </si>
  <si>
    <t>AGRO ALDIME, S.A. DE C.V.</t>
  </si>
  <si>
    <t>PLÁSTICO ACOLCHADO SVA</t>
  </si>
  <si>
    <t>VAMP781007S94</t>
  </si>
  <si>
    <t>AIA071126LD9</t>
  </si>
  <si>
    <t>AAL921006988</t>
  </si>
  <si>
    <t>HSU2106011E8</t>
  </si>
  <si>
    <t xml:space="preserve">PLÁSTICO ACOLCHADO </t>
  </si>
  <si>
    <t>GROWER</t>
  </si>
  <si>
    <t>IR-004-2V-2024</t>
  </si>
  <si>
    <t>ACTA IR-004-2024 DESIERTA</t>
  </si>
  <si>
    <t>ACTA IR-004-2V-2024</t>
  </si>
  <si>
    <t>NOGALES</t>
  </si>
  <si>
    <t>RINCONADA LOS OLIVOS</t>
  </si>
  <si>
    <t>SAN LUIS POTOSI</t>
  </si>
  <si>
    <t>PRECIO/CALIDAD</t>
  </si>
  <si>
    <t>CEPSAR-CCV-028-2024</t>
  </si>
  <si>
    <t>USD</t>
  </si>
  <si>
    <t>Tipo de cambio se considerará el publicado en DOF un dia antes al dia de pago.</t>
  </si>
  <si>
    <t>Transferencia</t>
  </si>
  <si>
    <t>INGRESOS PROPIOS</t>
  </si>
  <si>
    <t>N/A</t>
  </si>
  <si>
    <t>http://www.cegaipslp.org.mx/HV2024.nsf/nombre_de_la_vista/BDD6EF568B84416606258AFB005E1421/$File/LTAIPSLP84XXXIVA.docx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</si>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</sst>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8"/>
      <color indexed="8"/>
      <name val="Calibri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"/>
      <color indexed="9"/>
      <name val="Arial"/>
      <family val="2"/>
    </font>
    <font>
      <sz val="8"/>
      <color indexed="8"/>
      <name val="Arial"/>
      <family val="2"/>
    </font>
    <font>
      <u/>
      <sz val="8"/>
      <color theme="10"/>
      <name val="Calibri"/>
      <family val="2"/>
      <scheme val="minor"/>
    </font>
    <font>
      <sz val="10"/>
      <color indexed="8"/>
      <name val="Calibri"/>
      <family val="2"/>
    </font>
    <font>
      <b/>
      <sz val="10"/>
      <color indexed="8"/>
      <name val="Calibri"/>
      <family val="2"/>
    </font>
    <font>
      <b/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4" fillId="0" borderId="0" xfId="1"/>
    <xf numFmtId="0" fontId="3" fillId="0" borderId="0" xfId="0" applyFont="1"/>
    <xf numFmtId="0" fontId="5" fillId="2" borderId="1" xfId="0" applyFont="1" applyFill="1" applyBorder="1" applyAlignment="1">
      <alignment horizontal="center" wrapText="1"/>
    </xf>
    <xf numFmtId="0" fontId="3" fillId="0" borderId="1" xfId="0" applyFont="1" applyBorder="1"/>
    <xf numFmtId="0" fontId="3" fillId="0" borderId="1" xfId="0" applyFont="1" applyBorder="1" applyAlignment="1">
      <alignment wrapText="1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8" fontId="3" fillId="0" borderId="1" xfId="0" applyNumberFormat="1" applyFont="1" applyBorder="1" applyAlignment="1">
      <alignment vertical="center"/>
    </xf>
    <xf numFmtId="14" fontId="3" fillId="0" borderId="1" xfId="0" applyNumberFormat="1" applyFont="1" applyBorder="1" applyAlignment="1">
      <alignment horizontal="right" vertical="center"/>
    </xf>
    <xf numFmtId="14" fontId="3" fillId="0" borderId="1" xfId="0" applyNumberFormat="1" applyFont="1" applyBorder="1" applyAlignment="1">
      <alignment horizontal="center" vertical="center"/>
    </xf>
    <xf numFmtId="0" fontId="8" fillId="0" borderId="0" xfId="0" applyFont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6" xfId="0" applyFont="1" applyBorder="1" applyAlignment="1">
      <alignment horizontal="left" vertical="center"/>
    </xf>
    <xf numFmtId="0" fontId="3" fillId="0" borderId="7" xfId="0" applyFont="1" applyBorder="1" applyAlignment="1">
      <alignment horizontal="left" vertical="center"/>
    </xf>
    <xf numFmtId="0" fontId="3" fillId="0" borderId="5" xfId="0" applyFont="1" applyBorder="1" applyAlignment="1">
      <alignment horizontal="center" vertical="center"/>
    </xf>
    <xf numFmtId="0" fontId="5" fillId="2" borderId="4" xfId="0" applyFont="1" applyFill="1" applyBorder="1" applyAlignment="1">
      <alignment horizontal="center" wrapText="1"/>
    </xf>
    <xf numFmtId="0" fontId="3" fillId="0" borderId="8" xfId="0" applyFont="1" applyBorder="1" applyAlignment="1">
      <alignment horizontal="left" vertical="center"/>
    </xf>
    <xf numFmtId="0" fontId="3" fillId="0" borderId="0" xfId="0" applyFont="1" applyAlignment="1">
      <alignment vertical="center"/>
    </xf>
    <xf numFmtId="14" fontId="0" fillId="0" borderId="0" xfId="0" applyNumberFormat="1"/>
    <xf numFmtId="0" fontId="4" fillId="0" borderId="1" xfId="1" applyBorder="1" applyAlignment="1">
      <alignment vertical="center"/>
    </xf>
    <xf numFmtId="0" fontId="9" fillId="0" borderId="0" xfId="0" applyFont="1" applyAlignment="1">
      <alignment vertical="center"/>
    </xf>
    <xf numFmtId="0" fontId="10" fillId="0" borderId="0" xfId="0" applyFont="1"/>
    <xf numFmtId="0" fontId="0" fillId="0" borderId="1" xfId="0" applyBorder="1"/>
    <xf numFmtId="0" fontId="6" fillId="3" borderId="4" xfId="0" applyFont="1" applyFill="1" applyBorder="1" applyAlignment="1">
      <alignment horizontal="center" vertical="center" wrapText="1"/>
    </xf>
    <xf numFmtId="0" fontId="4" fillId="0" borderId="1" xfId="1" applyBorder="1"/>
    <xf numFmtId="0" fontId="7" fillId="0" borderId="1" xfId="1" applyFont="1" applyBorder="1" applyAlignment="1">
      <alignment vertical="center"/>
    </xf>
    <xf numFmtId="0" fontId="3" fillId="0" borderId="3" xfId="0" applyFont="1" applyBorder="1" applyAlignment="1">
      <alignment vertical="center"/>
    </xf>
    <xf numFmtId="0" fontId="3" fillId="0" borderId="4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vertical="center"/>
    </xf>
    <xf numFmtId="0" fontId="6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BDD6EF568B84416606258AFB005E1421/$File/LTAIPSLP84XXXIVA.docx" TargetMode="External"/><Relationship Id="rId18" Type="http://schemas.openxmlformats.org/officeDocument/2006/relationships/hyperlink" Target="http://www.cegaipslp.org.mx/HV2024.nsf/nombre_de_la_vista/BDD6EF568B84416606258AFB005E1421/$File/LTAIPSLP84XXXIVA.docx" TargetMode="External"/><Relationship Id="rId26" Type="http://schemas.openxmlformats.org/officeDocument/2006/relationships/hyperlink" Target="http://www.cegaipslp.org.mx/HV2024.nsf/nombre_de_la_vista/BDD6EF568B84416606258AFB005E1421/$File/LTAIPSLP84XXXIVA.docx" TargetMode="External"/><Relationship Id="rId39" Type="http://schemas.openxmlformats.org/officeDocument/2006/relationships/hyperlink" Target="http://www.cegaipslp.org.mx/HV2024.nsf/nombre_de_la_vista/BDD6EF568B84416606258AFB005E1421/$File/LTAIPSLP84XXXIVA.docx" TargetMode="External"/><Relationship Id="rId21" Type="http://schemas.openxmlformats.org/officeDocument/2006/relationships/hyperlink" Target="http://www.cegaipslp.org.mx/HV2024.nsf/nombre_de_la_vista/BDD6EF568B84416606258AFB005E1421/$File/LTAIPSLP84XXXIVA.docx" TargetMode="External"/><Relationship Id="rId34" Type="http://schemas.openxmlformats.org/officeDocument/2006/relationships/hyperlink" Target="http://www.cegaipslp.org.mx/HV2024.nsf/nombre_de_la_vista/BDD6EF568B84416606258AFB005E1421/$File/LTAIPSLP84XXXIVA.docx" TargetMode="External"/><Relationship Id="rId42" Type="http://schemas.openxmlformats.org/officeDocument/2006/relationships/hyperlink" Target="http://www.cegaipslp.org.mx/HV2024.nsf/nombre_de_la_vista/BDD6EF568B84416606258AFB005E1421/$File/LTAIPSLP84XXXIVA.docx" TargetMode="External"/><Relationship Id="rId47" Type="http://schemas.openxmlformats.org/officeDocument/2006/relationships/hyperlink" Target="http://www.cegaipslp.org.mx/HV2024.nsf/nombre_de_la_vista/BDD6EF568B84416606258AFB005E1421/$File/LTAIPSLP84XXXIVA.docx" TargetMode="External"/><Relationship Id="rId50" Type="http://schemas.openxmlformats.org/officeDocument/2006/relationships/hyperlink" Target="http://www.cegaipslp.org.mx/HV2024.nsf/nombre_de_la_vista/BDD6EF568B84416606258AFB005E1421/$File/LTAIPSLP84XXXIVA.docx" TargetMode="External"/><Relationship Id="rId55" Type="http://schemas.openxmlformats.org/officeDocument/2006/relationships/hyperlink" Target="http://www.cegaipslp.org.mx/HV2024.nsf/nombre_de_la_vista/BDD6EF568B84416606258AFB005E1421/$File/LTAIPSLP84XXXIVA.docx" TargetMode="External"/><Relationship Id="rId63" Type="http://schemas.openxmlformats.org/officeDocument/2006/relationships/hyperlink" Target="http://www.cegaipslp.org.mx/HV2024.nsf/nombre_de_la_vista/BDD6EF568B84416606258AFB005E1421/$File/LTAIPSLP84XXXIVA.docx" TargetMode="External"/><Relationship Id="rId7" Type="http://schemas.openxmlformats.org/officeDocument/2006/relationships/hyperlink" Target="http://www.cegaipslp.org.mx/HV2024.nsf/nombre_de_la_vista/BDD6EF568B84416606258AFB005E1421/$File/LTAIPSLP84XXXIVA.docx" TargetMode="External"/><Relationship Id="rId2" Type="http://schemas.openxmlformats.org/officeDocument/2006/relationships/hyperlink" Target="http://www.cegaipslp.org.mx/HV2024.nsf/nombre_de_la_vista/BDD6EF568B84416606258AFB005E1421/$File/LTAIPSLP84XXXIVA.docx" TargetMode="External"/><Relationship Id="rId16" Type="http://schemas.openxmlformats.org/officeDocument/2006/relationships/hyperlink" Target="http://www.cegaipslp.org.mx/HV2024.nsf/nombre_de_la_vista/BDD6EF568B84416606258AFB005E1421/$File/LTAIPSLP84XXXIVA.docx" TargetMode="External"/><Relationship Id="rId29" Type="http://schemas.openxmlformats.org/officeDocument/2006/relationships/hyperlink" Target="http://www.cegaipslp.org.mx/HV2024.nsf/nombre_de_la_vista/BDD6EF568B84416606258AFB005E1421/$File/LTAIPSLP84XXXIVA.docx" TargetMode="External"/><Relationship Id="rId1" Type="http://schemas.openxmlformats.org/officeDocument/2006/relationships/hyperlink" Target="http://www.cegaipslp.org.mx/HV2024.nsf/nombre_de_la_vista/BDD6EF568B84416606258AFB005E1421/$File/LTAIPSLP84XXXIVA.docx" TargetMode="External"/><Relationship Id="rId6" Type="http://schemas.openxmlformats.org/officeDocument/2006/relationships/hyperlink" Target="http://www.cegaipslp.org.mx/HV2024.nsf/nombre_de_la_vista/BDD6EF568B84416606258AFB005E1421/$File/LTAIPSLP84XXXIVA.docx" TargetMode="External"/><Relationship Id="rId11" Type="http://schemas.openxmlformats.org/officeDocument/2006/relationships/hyperlink" Target="http://www.cegaipslp.org.mx/HV2024.nsf/nombre_de_la_vista/BDD6EF568B84416606258AFB005E1421/$File/LTAIPSLP84XXXIVA.docx" TargetMode="External"/><Relationship Id="rId24" Type="http://schemas.openxmlformats.org/officeDocument/2006/relationships/hyperlink" Target="http://www.cegaipslp.org.mx/HV2024.nsf/nombre_de_la_vista/BDD6EF568B84416606258AFB005E1421/$File/LTAIPSLP84XXXIVA.docx" TargetMode="External"/><Relationship Id="rId32" Type="http://schemas.openxmlformats.org/officeDocument/2006/relationships/hyperlink" Target="http://www.cegaipslp.org.mx/HV2024.nsf/nombre_de_la_vista/BDD6EF568B84416606258AFB005E1421/$File/LTAIPSLP84XXXIVA.docx" TargetMode="External"/><Relationship Id="rId37" Type="http://schemas.openxmlformats.org/officeDocument/2006/relationships/hyperlink" Target="http://www.cegaipslp.org.mx/HV2024.nsf/nombre_de_la_vista/BDD6EF568B84416606258AFB005E1421/$File/LTAIPSLP84XXXIVA.docx" TargetMode="External"/><Relationship Id="rId40" Type="http://schemas.openxmlformats.org/officeDocument/2006/relationships/hyperlink" Target="http://www.cegaipslp.org.mx/HV2024.nsf/nombre_de_la_vista/BDD6EF568B84416606258AFB005E1421/$File/LTAIPSLP84XXXIVA.docx" TargetMode="External"/><Relationship Id="rId45" Type="http://schemas.openxmlformats.org/officeDocument/2006/relationships/hyperlink" Target="http://www.cegaipslp.org.mx/HV2024.nsf/nombre_de_la_vista/BDD6EF568B84416606258AFB005E1421/$File/LTAIPSLP84XXXIVA.docx" TargetMode="External"/><Relationship Id="rId53" Type="http://schemas.openxmlformats.org/officeDocument/2006/relationships/hyperlink" Target="http://www.cegaipslp.org.mx/HV2024.nsf/nombre_de_la_vista/BDD6EF568B84416606258AFB005E1421/$File/LTAIPSLP84XXXIVA.docx" TargetMode="External"/><Relationship Id="rId58" Type="http://schemas.openxmlformats.org/officeDocument/2006/relationships/hyperlink" Target="http://www.cegaipslp.org.mx/HV2024.nsf/nombre_de_la_vista/BDD6EF568B84416606258AFB005E1421/$File/LTAIPSLP84XXXIVA.docx" TargetMode="External"/><Relationship Id="rId66" Type="http://schemas.openxmlformats.org/officeDocument/2006/relationships/hyperlink" Target="http://www.cegaipslp.org.mx/HV2024.nsf/nombre_de_la_vista/BDD6EF568B84416606258AFB005E1421/$File/LTAIPSLP84XXXIVA.docx" TargetMode="External"/><Relationship Id="rId5" Type="http://schemas.openxmlformats.org/officeDocument/2006/relationships/hyperlink" Target="http://www.cegaipslp.org.mx/HV2024.nsf/nombre_de_la_vista/BDD6EF568B84416606258AFB005E1421/$File/LTAIPSLP84XXXIVA.docx" TargetMode="External"/><Relationship Id="rId15" Type="http://schemas.openxmlformats.org/officeDocument/2006/relationships/hyperlink" Target="http://www.cegaipslp.org.mx/HV2024.nsf/nombre_de_la_vista/BDD6EF568B84416606258AFB005E1421/$File/LTAIPSLP84XXXIVA.docx" TargetMode="External"/><Relationship Id="rId23" Type="http://schemas.openxmlformats.org/officeDocument/2006/relationships/hyperlink" Target="http://www.cegaipslp.org.mx/HV2024.nsf/nombre_de_la_vista/BDD6EF568B84416606258AFB005E1421/$File/LTAIPSLP84XXXIVA.docx" TargetMode="External"/><Relationship Id="rId28" Type="http://schemas.openxmlformats.org/officeDocument/2006/relationships/hyperlink" Target="http://www.cegaipslp.org.mx/HV2024.nsf/nombre_de_la_vista/BDD6EF568B84416606258AFB005E1421/$File/LTAIPSLP84XXXIVA.docx" TargetMode="External"/><Relationship Id="rId36" Type="http://schemas.openxmlformats.org/officeDocument/2006/relationships/hyperlink" Target="http://www.cegaipslp.org.mx/HV2024.nsf/nombre_de_la_vista/BDD6EF568B84416606258AFB005E1421/$File/LTAIPSLP84XXXIVA.docx" TargetMode="External"/><Relationship Id="rId49" Type="http://schemas.openxmlformats.org/officeDocument/2006/relationships/hyperlink" Target="http://www.cegaipslp.org.mx/HV2024.nsf/nombre_de_la_vista/BDD6EF568B84416606258AFB005E1421/$File/LTAIPSLP84XXXIVA.docx" TargetMode="External"/><Relationship Id="rId57" Type="http://schemas.openxmlformats.org/officeDocument/2006/relationships/hyperlink" Target="http://www.cegaipslp.org.mx/HV2024.nsf/nombre_de_la_vista/BDD6EF568B84416606258AFB005E1421/$File/LTAIPSLP84XXXIVA.docx" TargetMode="External"/><Relationship Id="rId61" Type="http://schemas.openxmlformats.org/officeDocument/2006/relationships/hyperlink" Target="http://www.cegaipslp.org.mx/HV2024.nsf/nombre_de_la_vista/BDD6EF568B84416606258AFB005E1421/$File/LTAIPSLP84XXXIVA.docx" TargetMode="External"/><Relationship Id="rId10" Type="http://schemas.openxmlformats.org/officeDocument/2006/relationships/hyperlink" Target="http://www.cegaipslp.org.mx/HV2024.nsf/nombre_de_la_vista/BDD6EF568B84416606258AFB005E1421/$File/LTAIPSLP84XXXIVA.docx" TargetMode="External"/><Relationship Id="rId19" Type="http://schemas.openxmlformats.org/officeDocument/2006/relationships/hyperlink" Target="http://www.cegaipslp.org.mx/HV2024.nsf/nombre_de_la_vista/BDD6EF568B84416606258AFB005E1421/$File/LTAIPSLP84XXXIVA.docx" TargetMode="External"/><Relationship Id="rId31" Type="http://schemas.openxmlformats.org/officeDocument/2006/relationships/hyperlink" Target="http://www.cegaipslp.org.mx/HV2024.nsf/nombre_de_la_vista/BDD6EF568B84416606258AFB005E1421/$File/LTAIPSLP84XXXIVA.docx" TargetMode="External"/><Relationship Id="rId44" Type="http://schemas.openxmlformats.org/officeDocument/2006/relationships/hyperlink" Target="http://www.cegaipslp.org.mx/HV2024.nsf/nombre_de_la_vista/BDD6EF568B84416606258AFB005E1421/$File/LTAIPSLP84XXXIVA.docx" TargetMode="External"/><Relationship Id="rId52" Type="http://schemas.openxmlformats.org/officeDocument/2006/relationships/hyperlink" Target="http://www.cegaipslp.org.mx/HV2024.nsf/nombre_de_la_vista/BDD6EF568B84416606258AFB005E1421/$File/LTAIPSLP84XXXIVA.docx" TargetMode="External"/><Relationship Id="rId60" Type="http://schemas.openxmlformats.org/officeDocument/2006/relationships/hyperlink" Target="http://www.cegaipslp.org.mx/HV2024.nsf/nombre_de_la_vista/BDD6EF568B84416606258AFB005E1421/$File/LTAIPSLP84XXXIVA.docx" TargetMode="External"/><Relationship Id="rId65" Type="http://schemas.openxmlformats.org/officeDocument/2006/relationships/hyperlink" Target="http://www.cegaipslp.org.mx/HV2024.nsf/nombre_de_la_vista/BDD6EF568B84416606258AFB005E1421/$File/LTAIPSLP84XXXIVA.docx" TargetMode="External"/><Relationship Id="rId4" Type="http://schemas.openxmlformats.org/officeDocument/2006/relationships/hyperlink" Target="http://www.cegaipslp.org.mx/HV2024.nsf/nombre_de_la_vista/BDD6EF568B84416606258AFB005E1421/$File/LTAIPSLP84XXXIVA.docx" TargetMode="External"/><Relationship Id="rId9" Type="http://schemas.openxmlformats.org/officeDocument/2006/relationships/hyperlink" Target="http://www.cegaipslp.org.mx/HV2024.nsf/nombre_de_la_vista/BDD6EF568B84416606258AFB005E1421/$File/LTAIPSLP84XXXIVA.docx" TargetMode="External"/><Relationship Id="rId14" Type="http://schemas.openxmlformats.org/officeDocument/2006/relationships/hyperlink" Target="http://www.cegaipslp.org.mx/HV2024.nsf/nombre_de_la_vista/BDD6EF568B84416606258AFB005E1421/$File/LTAIPSLP84XXXIVA.docx" TargetMode="External"/><Relationship Id="rId22" Type="http://schemas.openxmlformats.org/officeDocument/2006/relationships/hyperlink" Target="http://www.cegaipslp.org.mx/HV2024.nsf/nombre_de_la_vista/BDD6EF568B84416606258AFB005E1421/$File/LTAIPSLP84XXXIVA.docx" TargetMode="External"/><Relationship Id="rId27" Type="http://schemas.openxmlformats.org/officeDocument/2006/relationships/hyperlink" Target="http://www.cegaipslp.org.mx/HV2024.nsf/nombre_de_la_vista/BDD6EF568B84416606258AFB005E1421/$File/LTAIPSLP84XXXIVA.docx" TargetMode="External"/><Relationship Id="rId30" Type="http://schemas.openxmlformats.org/officeDocument/2006/relationships/hyperlink" Target="http://www.cegaipslp.org.mx/HV2024.nsf/nombre_de_la_vista/BDD6EF568B84416606258AFB005E1421/$File/LTAIPSLP84XXXIVA.docx" TargetMode="External"/><Relationship Id="rId35" Type="http://schemas.openxmlformats.org/officeDocument/2006/relationships/hyperlink" Target="http://www.cegaipslp.org.mx/HV2024.nsf/nombre_de_la_vista/BDD6EF568B84416606258AFB005E1421/$File/LTAIPSLP84XXXIVA.docx" TargetMode="External"/><Relationship Id="rId43" Type="http://schemas.openxmlformats.org/officeDocument/2006/relationships/hyperlink" Target="http://www.cegaipslp.org.mx/HV2024.nsf/nombre_de_la_vista/BDD6EF568B84416606258AFB005E1421/$File/LTAIPSLP84XXXIVA.docx" TargetMode="External"/><Relationship Id="rId48" Type="http://schemas.openxmlformats.org/officeDocument/2006/relationships/hyperlink" Target="http://www.cegaipslp.org.mx/HV2024.nsf/nombre_de_la_vista/BDD6EF568B84416606258AFB005E1421/$File/LTAIPSLP84XXXIVA.docx" TargetMode="External"/><Relationship Id="rId56" Type="http://schemas.openxmlformats.org/officeDocument/2006/relationships/hyperlink" Target="http://www.cegaipslp.org.mx/HV2024.nsf/nombre_de_la_vista/BDD6EF568B84416606258AFB005E1421/$File/LTAIPSLP84XXXIVA.docx" TargetMode="External"/><Relationship Id="rId64" Type="http://schemas.openxmlformats.org/officeDocument/2006/relationships/hyperlink" Target="http://www.cegaipslp.org.mx/HV2024.nsf/nombre_de_la_vista/BDD6EF568B84416606258AFB005E1421/$File/LTAIPSLP84XXXIVA.docx" TargetMode="External"/><Relationship Id="rId8" Type="http://schemas.openxmlformats.org/officeDocument/2006/relationships/hyperlink" Target="http://www.cegaipslp.org.mx/HV2024.nsf/nombre_de_la_vista/BDD6EF568B84416606258AFB005E1421/$File/LTAIPSLP84XXXIVA.docx" TargetMode="External"/><Relationship Id="rId51" Type="http://schemas.openxmlformats.org/officeDocument/2006/relationships/hyperlink" Target="http://www.cegaipslp.org.mx/HV2024.nsf/nombre_de_la_vista/BDD6EF568B84416606258AFB005E1421/$File/LTAIPSLP84XXXIVA.docx" TargetMode="External"/><Relationship Id="rId3" Type="http://schemas.openxmlformats.org/officeDocument/2006/relationships/hyperlink" Target="http://www.cegaipslp.org.mx/HV2024.nsf/nombre_de_la_vista/BDD6EF568B84416606258AFB005E1421/$File/LTAIPSLP84XXXIVA.docx" TargetMode="External"/><Relationship Id="rId12" Type="http://schemas.openxmlformats.org/officeDocument/2006/relationships/hyperlink" Target="http://www.cegaipslp.org.mx/HV2024.nsf/nombre_de_la_vista/BDD6EF568B84416606258AFB005E1421/$File/LTAIPSLP84XXXIVA.docx" TargetMode="External"/><Relationship Id="rId17" Type="http://schemas.openxmlformats.org/officeDocument/2006/relationships/hyperlink" Target="http://www.cegaipslp.org.mx/HV2024.nsf/nombre_de_la_vista/BDD6EF568B84416606258AFB005E1421/$File/LTAIPSLP84XXXIVA.docx" TargetMode="External"/><Relationship Id="rId25" Type="http://schemas.openxmlformats.org/officeDocument/2006/relationships/hyperlink" Target="http://www.cegaipslp.org.mx/HV2024.nsf/nombre_de_la_vista/BDD6EF568B84416606258AFB005E1421/$File/LTAIPSLP84XXXIVA.docx" TargetMode="External"/><Relationship Id="rId33" Type="http://schemas.openxmlformats.org/officeDocument/2006/relationships/hyperlink" Target="http://www.cegaipslp.org.mx/HV2024.nsf/nombre_de_la_vista/BDD6EF568B84416606258AFB005E1421/$File/LTAIPSLP84XXXIVA.docx" TargetMode="External"/><Relationship Id="rId38" Type="http://schemas.openxmlformats.org/officeDocument/2006/relationships/hyperlink" Target="http://www.cegaipslp.org.mx/HV2024.nsf/nombre_de_la_vista/BDD6EF568B84416606258AFB005E1421/$File/LTAIPSLP84XXXIVA.docx" TargetMode="External"/><Relationship Id="rId46" Type="http://schemas.openxmlformats.org/officeDocument/2006/relationships/hyperlink" Target="http://www.cegaipslp.org.mx/HV2024.nsf/nombre_de_la_vista/BDD6EF568B84416606258AFB005E1421/$File/LTAIPSLP84XXXIVA.docx" TargetMode="External"/><Relationship Id="rId59" Type="http://schemas.openxmlformats.org/officeDocument/2006/relationships/hyperlink" Target="http://www.cegaipslp.org.mx/HV2024.nsf/nombre_de_la_vista/BDD6EF568B84416606258AFB005E1421/$File/LTAIPSLP84XXXIVA.docx" TargetMode="External"/><Relationship Id="rId67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4.nsf/nombre_de_la_vista/BDD6EF568B84416606258AFB005E1421/$File/LTAIPSLP84XXXIVA.docx" TargetMode="External"/><Relationship Id="rId41" Type="http://schemas.openxmlformats.org/officeDocument/2006/relationships/hyperlink" Target="http://www.cegaipslp.org.mx/HV2024.nsf/nombre_de_la_vista/BDD6EF568B84416606258AFB005E1421/$File/LTAIPSLP84XXXIVA.docx" TargetMode="External"/><Relationship Id="rId54" Type="http://schemas.openxmlformats.org/officeDocument/2006/relationships/hyperlink" Target="http://www.cegaipslp.org.mx/HV2024.nsf/nombre_de_la_vista/BDD6EF568B84416606258AFB005E1421/$File/LTAIPSLP84XXXIVA.docx" TargetMode="External"/><Relationship Id="rId62" Type="http://schemas.openxmlformats.org/officeDocument/2006/relationships/hyperlink" Target="http://www.cegaipslp.org.mx/HV2024.nsf/nombre_de_la_vista/BDD6EF568B84416606258AFB005E1421/$File/LTAIPSLP84XXXIV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D23"/>
  <sheetViews>
    <sheetView tabSelected="1" topLeftCell="BW10" zoomScale="125" workbookViewId="0">
      <selection activeCell="CC26" sqref="CC26"/>
    </sheetView>
  </sheetViews>
  <sheetFormatPr baseColWidth="10" defaultColWidth="19.85546875" defaultRowHeight="11.25" x14ac:dyDescent="0.25"/>
  <cols>
    <col min="1" max="6" width="19.85546875" style="25"/>
    <col min="7" max="7" width="31.7109375" style="25" bestFit="1" customWidth="1"/>
    <col min="8" max="16384" width="19.85546875" style="25"/>
  </cols>
  <sheetData>
    <row r="1" spans="1:82" hidden="1" x14ac:dyDescent="0.25">
      <c r="A1" s="25" t="s">
        <v>0</v>
      </c>
    </row>
    <row r="2" spans="1:82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/>
      <c r="AO2" s="17"/>
      <c r="AP2" s="17"/>
      <c r="AQ2" s="17"/>
      <c r="AR2" s="17"/>
      <c r="AS2" s="17"/>
      <c r="AT2" s="17"/>
      <c r="AU2" s="17"/>
      <c r="AV2" s="17"/>
      <c r="AW2" s="17"/>
      <c r="AX2" s="17"/>
      <c r="AY2" s="17"/>
      <c r="AZ2" s="17"/>
      <c r="BA2" s="17"/>
      <c r="BB2" s="17"/>
      <c r="BC2" s="17"/>
      <c r="BD2" s="17"/>
      <c r="BE2" s="17"/>
      <c r="BF2" s="17"/>
      <c r="BG2" s="17"/>
      <c r="BH2" s="17"/>
      <c r="BI2" s="17"/>
      <c r="BJ2" s="17"/>
      <c r="BK2" s="17"/>
      <c r="BL2" s="17"/>
      <c r="BM2" s="17"/>
      <c r="BN2" s="17"/>
      <c r="BO2" s="17"/>
      <c r="BP2" s="17"/>
      <c r="BQ2" s="17"/>
      <c r="BR2" s="17"/>
      <c r="BS2" s="17"/>
      <c r="BT2" s="17"/>
      <c r="BU2" s="17"/>
      <c r="BV2" s="17"/>
      <c r="BW2" s="17"/>
      <c r="BX2" s="17"/>
      <c r="BY2" s="17"/>
      <c r="BZ2" s="17"/>
      <c r="CA2" s="17"/>
      <c r="CB2" s="17"/>
      <c r="CC2" s="17"/>
    </row>
    <row r="3" spans="1:82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  <c r="AG3" s="17"/>
      <c r="AH3" s="17"/>
      <c r="AI3" s="17"/>
      <c r="AJ3" s="17"/>
      <c r="AK3" s="17"/>
      <c r="AL3" s="17"/>
      <c r="AM3" s="17"/>
      <c r="AN3" s="17"/>
      <c r="AO3" s="17"/>
      <c r="AP3" s="17"/>
      <c r="AQ3" s="17"/>
      <c r="AR3" s="17"/>
      <c r="AS3" s="17"/>
      <c r="AT3" s="17"/>
      <c r="AU3" s="17"/>
      <c r="AV3" s="17"/>
      <c r="AW3" s="17"/>
      <c r="AX3" s="17"/>
      <c r="AY3" s="17"/>
      <c r="AZ3" s="17"/>
      <c r="BA3" s="17"/>
      <c r="BB3" s="17"/>
      <c r="BC3" s="17"/>
      <c r="BD3" s="17"/>
      <c r="BE3" s="17"/>
      <c r="BF3" s="17"/>
      <c r="BG3" s="17"/>
      <c r="BH3" s="17"/>
      <c r="BI3" s="17"/>
      <c r="BJ3" s="17"/>
      <c r="BK3" s="17"/>
      <c r="BL3" s="17"/>
      <c r="BM3" s="17"/>
      <c r="BN3" s="17"/>
      <c r="BO3" s="17"/>
      <c r="BP3" s="17"/>
      <c r="BQ3" s="17"/>
      <c r="BR3" s="17"/>
      <c r="BS3" s="17"/>
      <c r="BT3" s="17"/>
      <c r="BU3" s="17"/>
      <c r="BV3" s="17"/>
      <c r="BW3" s="17"/>
      <c r="BX3" s="17"/>
      <c r="BY3" s="17"/>
      <c r="BZ3" s="17"/>
      <c r="CA3" s="17"/>
      <c r="CB3" s="17"/>
      <c r="CC3" s="17"/>
    </row>
    <row r="4" spans="1:82" hidden="1" x14ac:dyDescent="0.25">
      <c r="A4" s="17" t="s">
        <v>7</v>
      </c>
      <c r="B4" s="17" t="s">
        <v>8</v>
      </c>
      <c r="C4" s="17" t="s">
        <v>8</v>
      </c>
      <c r="D4" s="17" t="s">
        <v>9</v>
      </c>
      <c r="E4" s="17" t="s">
        <v>9</v>
      </c>
      <c r="F4" s="17" t="s">
        <v>9</v>
      </c>
      <c r="G4" s="17" t="s">
        <v>10</v>
      </c>
      <c r="H4" s="17" t="s">
        <v>7</v>
      </c>
      <c r="I4" s="17" t="s">
        <v>11</v>
      </c>
      <c r="J4" s="17" t="s">
        <v>8</v>
      </c>
      <c r="K4" s="17" t="s">
        <v>12</v>
      </c>
      <c r="L4" s="17" t="s">
        <v>10</v>
      </c>
      <c r="M4" s="17" t="s">
        <v>8</v>
      </c>
      <c r="N4" s="17" t="s">
        <v>10</v>
      </c>
      <c r="O4" s="17" t="s">
        <v>10</v>
      </c>
      <c r="P4" s="17" t="s">
        <v>11</v>
      </c>
      <c r="Q4" s="17" t="s">
        <v>11</v>
      </c>
      <c r="R4" s="17" t="s">
        <v>11</v>
      </c>
      <c r="S4" s="17" t="s">
        <v>12</v>
      </c>
      <c r="T4" s="17" t="s">
        <v>12</v>
      </c>
      <c r="U4" s="17" t="s">
        <v>12</v>
      </c>
      <c r="V4" s="17" t="s">
        <v>12</v>
      </c>
      <c r="W4" s="17" t="s">
        <v>9</v>
      </c>
      <c r="X4" s="17" t="s">
        <v>7</v>
      </c>
      <c r="Y4" s="17" t="s">
        <v>9</v>
      </c>
      <c r="Z4" s="17" t="s">
        <v>7</v>
      </c>
      <c r="AA4" s="17" t="s">
        <v>7</v>
      </c>
      <c r="AB4" s="17" t="s">
        <v>7</v>
      </c>
      <c r="AC4" s="17" t="s">
        <v>9</v>
      </c>
      <c r="AD4" s="17" t="s">
        <v>12</v>
      </c>
      <c r="AE4" s="17" t="s">
        <v>7</v>
      </c>
      <c r="AF4" s="17" t="s">
        <v>12</v>
      </c>
      <c r="AG4" s="17" t="s">
        <v>7</v>
      </c>
      <c r="AH4" s="17" t="s">
        <v>12</v>
      </c>
      <c r="AI4" s="17" t="s">
        <v>7</v>
      </c>
      <c r="AJ4" s="17" t="s">
        <v>9</v>
      </c>
      <c r="AK4" s="17" t="s">
        <v>7</v>
      </c>
      <c r="AL4" s="17" t="s">
        <v>12</v>
      </c>
      <c r="AM4" s="17" t="s">
        <v>12</v>
      </c>
      <c r="AN4" s="17" t="s">
        <v>12</v>
      </c>
      <c r="AO4" s="17" t="s">
        <v>12</v>
      </c>
      <c r="AP4" s="17" t="s">
        <v>12</v>
      </c>
      <c r="AQ4" s="17" t="s">
        <v>12</v>
      </c>
      <c r="AR4" s="17" t="s">
        <v>12</v>
      </c>
      <c r="AS4" s="17" t="s">
        <v>12</v>
      </c>
      <c r="AT4" s="17" t="s">
        <v>7</v>
      </c>
      <c r="AU4" s="17" t="s">
        <v>8</v>
      </c>
      <c r="AV4" s="17" t="s">
        <v>8</v>
      </c>
      <c r="AW4" s="17" t="s">
        <v>8</v>
      </c>
      <c r="AX4" s="17" t="s">
        <v>13</v>
      </c>
      <c r="AY4" s="17" t="s">
        <v>13</v>
      </c>
      <c r="AZ4" s="17" t="s">
        <v>13</v>
      </c>
      <c r="BA4" s="17" t="s">
        <v>13</v>
      </c>
      <c r="BB4" s="17" t="s">
        <v>7</v>
      </c>
      <c r="BC4" s="17" t="s">
        <v>7</v>
      </c>
      <c r="BD4" s="17" t="s">
        <v>7</v>
      </c>
      <c r="BE4" s="17" t="s">
        <v>12</v>
      </c>
      <c r="BF4" s="17" t="s">
        <v>8</v>
      </c>
      <c r="BG4" s="17" t="s">
        <v>8</v>
      </c>
      <c r="BH4" s="17" t="s">
        <v>11</v>
      </c>
      <c r="BI4" s="17" t="s">
        <v>11</v>
      </c>
      <c r="BJ4" s="17" t="s">
        <v>10</v>
      </c>
      <c r="BK4" s="17" t="s">
        <v>9</v>
      </c>
      <c r="BL4" s="17" t="s">
        <v>7</v>
      </c>
      <c r="BM4" s="17" t="s">
        <v>7</v>
      </c>
      <c r="BN4" s="17" t="s">
        <v>12</v>
      </c>
      <c r="BO4" s="17" t="s">
        <v>12</v>
      </c>
      <c r="BP4" s="17" t="s">
        <v>11</v>
      </c>
      <c r="BQ4" s="17" t="s">
        <v>12</v>
      </c>
      <c r="BR4" s="17" t="s">
        <v>9</v>
      </c>
      <c r="BS4" s="17" t="s">
        <v>9</v>
      </c>
      <c r="BT4" s="17" t="s">
        <v>10</v>
      </c>
      <c r="BU4" s="17" t="s">
        <v>12</v>
      </c>
      <c r="BV4" s="17" t="s">
        <v>11</v>
      </c>
      <c r="BW4" s="17" t="s">
        <v>11</v>
      </c>
      <c r="BX4" s="17" t="s">
        <v>11</v>
      </c>
      <c r="BY4" s="17" t="s">
        <v>11</v>
      </c>
      <c r="BZ4" s="17" t="s">
        <v>12</v>
      </c>
      <c r="CA4" s="17" t="s">
        <v>8</v>
      </c>
      <c r="CB4" s="17" t="s">
        <v>14</v>
      </c>
      <c r="CC4" s="17" t="s">
        <v>15</v>
      </c>
    </row>
    <row r="5" spans="1:82" hidden="1" x14ac:dyDescent="0.25">
      <c r="A5" s="17" t="s">
        <v>16</v>
      </c>
      <c r="B5" s="17" t="s">
        <v>17</v>
      </c>
      <c r="C5" s="17" t="s">
        <v>18</v>
      </c>
      <c r="D5" s="17" t="s">
        <v>19</v>
      </c>
      <c r="E5" s="17" t="s">
        <v>20</v>
      </c>
      <c r="F5" s="17" t="s">
        <v>21</v>
      </c>
      <c r="G5" s="17" t="s">
        <v>22</v>
      </c>
      <c r="H5" s="17" t="s">
        <v>23</v>
      </c>
      <c r="I5" s="17" t="s">
        <v>24</v>
      </c>
      <c r="J5" s="17" t="s">
        <v>25</v>
      </c>
      <c r="K5" s="17" t="s">
        <v>26</v>
      </c>
      <c r="L5" s="17" t="s">
        <v>27</v>
      </c>
      <c r="M5" s="17" t="s">
        <v>28</v>
      </c>
      <c r="N5" s="17" t="s">
        <v>29</v>
      </c>
      <c r="O5" s="17" t="s">
        <v>30</v>
      </c>
      <c r="P5" s="17" t="s">
        <v>31</v>
      </c>
      <c r="Q5" s="17" t="s">
        <v>32</v>
      </c>
      <c r="R5" s="17" t="s">
        <v>33</v>
      </c>
      <c r="S5" s="17" t="s">
        <v>34</v>
      </c>
      <c r="T5" s="17" t="s">
        <v>35</v>
      </c>
      <c r="U5" s="17" t="s">
        <v>36</v>
      </c>
      <c r="V5" s="17" t="s">
        <v>37</v>
      </c>
      <c r="W5" s="17" t="s">
        <v>38</v>
      </c>
      <c r="X5" s="17" t="s">
        <v>39</v>
      </c>
      <c r="Y5" s="17" t="s">
        <v>40</v>
      </c>
      <c r="Z5" s="17" t="s">
        <v>41</v>
      </c>
      <c r="AA5" s="17" t="s">
        <v>42</v>
      </c>
      <c r="AB5" s="17" t="s">
        <v>43</v>
      </c>
      <c r="AC5" s="17" t="s">
        <v>44</v>
      </c>
      <c r="AD5" s="17" t="s">
        <v>45</v>
      </c>
      <c r="AE5" s="17" t="s">
        <v>46</v>
      </c>
      <c r="AF5" s="17" t="s">
        <v>47</v>
      </c>
      <c r="AG5" s="17" t="s">
        <v>48</v>
      </c>
      <c r="AH5" s="17" t="s">
        <v>49</v>
      </c>
      <c r="AI5" s="17" t="s">
        <v>50</v>
      </c>
      <c r="AJ5" s="17" t="s">
        <v>51</v>
      </c>
      <c r="AK5" s="17" t="s">
        <v>52</v>
      </c>
      <c r="AL5" s="17" t="s">
        <v>53</v>
      </c>
      <c r="AM5" s="17" t="s">
        <v>54</v>
      </c>
      <c r="AN5" s="17" t="s">
        <v>55</v>
      </c>
      <c r="AO5" s="17" t="s">
        <v>56</v>
      </c>
      <c r="AP5" s="17" t="s">
        <v>57</v>
      </c>
      <c r="AQ5" s="17" t="s">
        <v>58</v>
      </c>
      <c r="AR5" s="17" t="s">
        <v>59</v>
      </c>
      <c r="AS5" s="17" t="s">
        <v>60</v>
      </c>
      <c r="AT5" s="17" t="s">
        <v>61</v>
      </c>
      <c r="AU5" s="17" t="s">
        <v>62</v>
      </c>
      <c r="AV5" s="17" t="s">
        <v>63</v>
      </c>
      <c r="AW5" s="17" t="s">
        <v>64</v>
      </c>
      <c r="AX5" s="17" t="s">
        <v>65</v>
      </c>
      <c r="AY5" s="17" t="s">
        <v>66</v>
      </c>
      <c r="AZ5" s="17" t="s">
        <v>67</v>
      </c>
      <c r="BA5" s="17" t="s">
        <v>68</v>
      </c>
      <c r="BB5" s="17" t="s">
        <v>69</v>
      </c>
      <c r="BC5" s="17" t="s">
        <v>70</v>
      </c>
      <c r="BD5" s="17" t="s">
        <v>71</v>
      </c>
      <c r="BE5" s="17" t="s">
        <v>72</v>
      </c>
      <c r="BF5" s="17" t="s">
        <v>73</v>
      </c>
      <c r="BG5" s="17" t="s">
        <v>74</v>
      </c>
      <c r="BH5" s="17" t="s">
        <v>75</v>
      </c>
      <c r="BI5" s="17" t="s">
        <v>76</v>
      </c>
      <c r="BJ5" s="17" t="s">
        <v>77</v>
      </c>
      <c r="BK5" s="17" t="s">
        <v>78</v>
      </c>
      <c r="BL5" s="17" t="s">
        <v>79</v>
      </c>
      <c r="BM5" s="17" t="s">
        <v>80</v>
      </c>
      <c r="BN5" s="17" t="s">
        <v>81</v>
      </c>
      <c r="BO5" s="17" t="s">
        <v>82</v>
      </c>
      <c r="BP5" s="17" t="s">
        <v>83</v>
      </c>
      <c r="BQ5" s="17" t="s">
        <v>84</v>
      </c>
      <c r="BR5" s="17" t="s">
        <v>85</v>
      </c>
      <c r="BS5" s="17" t="s">
        <v>86</v>
      </c>
      <c r="BT5" s="17" t="s">
        <v>87</v>
      </c>
      <c r="BU5" s="17" t="s">
        <v>88</v>
      </c>
      <c r="BV5" s="17" t="s">
        <v>89</v>
      </c>
      <c r="BW5" s="17" t="s">
        <v>90</v>
      </c>
      <c r="BX5" s="17" t="s">
        <v>91</v>
      </c>
      <c r="BY5" s="17" t="s">
        <v>92</v>
      </c>
      <c r="BZ5" s="17" t="s">
        <v>93</v>
      </c>
      <c r="CA5" s="17" t="s">
        <v>94</v>
      </c>
      <c r="CB5" s="17" t="s">
        <v>95</v>
      </c>
      <c r="CC5" s="17" t="s">
        <v>96</v>
      </c>
    </row>
    <row r="6" spans="1:82" x14ac:dyDescent="0.25">
      <c r="A6" s="41" t="s">
        <v>97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  <c r="AH6" s="42"/>
      <c r="AI6" s="42"/>
      <c r="AJ6" s="42"/>
      <c r="AK6" s="42"/>
      <c r="AL6" s="42"/>
      <c r="AM6" s="42"/>
      <c r="AN6" s="42"/>
      <c r="AO6" s="42"/>
      <c r="AP6" s="42"/>
      <c r="AQ6" s="42"/>
      <c r="AR6" s="42"/>
      <c r="AS6" s="42"/>
      <c r="AT6" s="42"/>
      <c r="AU6" s="42"/>
      <c r="AV6" s="42"/>
      <c r="AW6" s="42"/>
      <c r="AX6" s="42"/>
      <c r="AY6" s="42"/>
      <c r="AZ6" s="42"/>
      <c r="BA6" s="42"/>
      <c r="BB6" s="42"/>
      <c r="BC6" s="42"/>
      <c r="BD6" s="42"/>
      <c r="BE6" s="42"/>
      <c r="BF6" s="42"/>
      <c r="BG6" s="42"/>
      <c r="BH6" s="42"/>
      <c r="BI6" s="42"/>
      <c r="BJ6" s="42"/>
      <c r="BK6" s="42"/>
      <c r="BL6" s="42"/>
      <c r="BM6" s="42"/>
      <c r="BN6" s="42"/>
      <c r="BO6" s="42"/>
      <c r="BP6" s="42"/>
      <c r="BQ6" s="42"/>
      <c r="BR6" s="42"/>
      <c r="BS6" s="42"/>
      <c r="BT6" s="42"/>
      <c r="BU6" s="42"/>
      <c r="BV6" s="42"/>
      <c r="BW6" s="42"/>
      <c r="BX6" s="42"/>
      <c r="BY6" s="42"/>
      <c r="BZ6" s="42"/>
      <c r="CA6" s="42"/>
      <c r="CB6" s="42"/>
      <c r="CC6" s="42"/>
    </row>
    <row r="7" spans="1:82" ht="56.25" x14ac:dyDescent="0.25">
      <c r="A7" s="31" t="s">
        <v>98</v>
      </c>
      <c r="B7" s="31" t="s">
        <v>99</v>
      </c>
      <c r="C7" s="31" t="s">
        <v>100</v>
      </c>
      <c r="D7" s="31" t="s">
        <v>101</v>
      </c>
      <c r="E7" s="31" t="s">
        <v>102</v>
      </c>
      <c r="F7" s="31" t="s">
        <v>103</v>
      </c>
      <c r="G7" s="31" t="s">
        <v>104</v>
      </c>
      <c r="H7" s="31" t="s">
        <v>105</v>
      </c>
      <c r="I7" s="31" t="s">
        <v>106</v>
      </c>
      <c r="J7" s="31" t="s">
        <v>107</v>
      </c>
      <c r="K7" s="31" t="s">
        <v>108</v>
      </c>
      <c r="L7" s="31" t="s">
        <v>109</v>
      </c>
      <c r="M7" s="31" t="s">
        <v>110</v>
      </c>
      <c r="N7" s="31" t="s">
        <v>111</v>
      </c>
      <c r="O7" s="31" t="s">
        <v>112</v>
      </c>
      <c r="P7" s="31" t="s">
        <v>113</v>
      </c>
      <c r="Q7" s="31" t="s">
        <v>114</v>
      </c>
      <c r="R7" s="31" t="s">
        <v>115</v>
      </c>
      <c r="S7" s="31" t="s">
        <v>116</v>
      </c>
      <c r="T7" s="31" t="s">
        <v>117</v>
      </c>
      <c r="U7" s="31" t="s">
        <v>118</v>
      </c>
      <c r="V7" s="31" t="s">
        <v>119</v>
      </c>
      <c r="W7" s="31" t="s">
        <v>120</v>
      </c>
      <c r="X7" s="31" t="s">
        <v>121</v>
      </c>
      <c r="Y7" s="31" t="s">
        <v>122</v>
      </c>
      <c r="Z7" s="31" t="s">
        <v>123</v>
      </c>
      <c r="AA7" s="31" t="s">
        <v>124</v>
      </c>
      <c r="AB7" s="31" t="s">
        <v>125</v>
      </c>
      <c r="AC7" s="31" t="s">
        <v>126</v>
      </c>
      <c r="AD7" s="31" t="s">
        <v>127</v>
      </c>
      <c r="AE7" s="31" t="s">
        <v>128</v>
      </c>
      <c r="AF7" s="31" t="s">
        <v>129</v>
      </c>
      <c r="AG7" s="31" t="s">
        <v>130</v>
      </c>
      <c r="AH7" s="31" t="s">
        <v>131</v>
      </c>
      <c r="AI7" s="31" t="s">
        <v>132</v>
      </c>
      <c r="AJ7" s="31" t="s">
        <v>133</v>
      </c>
      <c r="AK7" s="31" t="s">
        <v>134</v>
      </c>
      <c r="AL7" s="31" t="s">
        <v>135</v>
      </c>
      <c r="AM7" s="31" t="s">
        <v>136</v>
      </c>
      <c r="AN7" s="31" t="s">
        <v>137</v>
      </c>
      <c r="AO7" s="31" t="s">
        <v>138</v>
      </c>
      <c r="AP7" s="31" t="s">
        <v>139</v>
      </c>
      <c r="AQ7" s="31" t="s">
        <v>140</v>
      </c>
      <c r="AR7" s="31" t="s">
        <v>141</v>
      </c>
      <c r="AS7" s="31" t="s">
        <v>142</v>
      </c>
      <c r="AT7" s="31" t="s">
        <v>143</v>
      </c>
      <c r="AU7" s="31" t="s">
        <v>144</v>
      </c>
      <c r="AV7" s="31" t="s">
        <v>145</v>
      </c>
      <c r="AW7" s="31" t="s">
        <v>146</v>
      </c>
      <c r="AX7" s="31" t="s">
        <v>147</v>
      </c>
      <c r="AY7" s="31" t="s">
        <v>148</v>
      </c>
      <c r="AZ7" s="31" t="s">
        <v>149</v>
      </c>
      <c r="BA7" s="31" t="s">
        <v>150</v>
      </c>
      <c r="BB7" s="31" t="s">
        <v>151</v>
      </c>
      <c r="BC7" s="31" t="s">
        <v>152</v>
      </c>
      <c r="BD7" s="31" t="s">
        <v>153</v>
      </c>
      <c r="BE7" s="31" t="s">
        <v>154</v>
      </c>
      <c r="BF7" s="31" t="s">
        <v>155</v>
      </c>
      <c r="BG7" s="31" t="s">
        <v>156</v>
      </c>
      <c r="BH7" s="31" t="s">
        <v>157</v>
      </c>
      <c r="BI7" s="31" t="s">
        <v>158</v>
      </c>
      <c r="BJ7" s="31" t="s">
        <v>159</v>
      </c>
      <c r="BK7" s="31" t="s">
        <v>160</v>
      </c>
      <c r="BL7" s="31" t="s">
        <v>161</v>
      </c>
      <c r="BM7" s="31" t="s">
        <v>162</v>
      </c>
      <c r="BN7" s="31" t="s">
        <v>163</v>
      </c>
      <c r="BO7" s="31" t="s">
        <v>164</v>
      </c>
      <c r="BP7" s="31" t="s">
        <v>165</v>
      </c>
      <c r="BQ7" s="31" t="s">
        <v>166</v>
      </c>
      <c r="BR7" s="31" t="s">
        <v>167</v>
      </c>
      <c r="BS7" s="31" t="s">
        <v>168</v>
      </c>
      <c r="BT7" s="31" t="s">
        <v>169</v>
      </c>
      <c r="BU7" s="31" t="s">
        <v>170</v>
      </c>
      <c r="BV7" s="31" t="s">
        <v>171</v>
      </c>
      <c r="BW7" s="31" t="s">
        <v>172</v>
      </c>
      <c r="BX7" s="31" t="s">
        <v>173</v>
      </c>
      <c r="BY7" s="31" t="s">
        <v>174</v>
      </c>
      <c r="BZ7" s="31" t="s">
        <v>175</v>
      </c>
      <c r="CA7" s="31" t="s">
        <v>176</v>
      </c>
      <c r="CB7" s="31" t="s">
        <v>177</v>
      </c>
      <c r="CC7" s="31" t="s">
        <v>178</v>
      </c>
    </row>
    <row r="8" spans="1:82" s="17" customFormat="1" ht="15" x14ac:dyDescent="0.25">
      <c r="A8" s="39">
        <v>2024</v>
      </c>
      <c r="B8" s="40">
        <v>45352</v>
      </c>
      <c r="C8" s="40">
        <v>45382</v>
      </c>
      <c r="D8" s="38" t="s">
        <v>180</v>
      </c>
      <c r="E8" s="39" t="s">
        <v>184</v>
      </c>
      <c r="F8" s="39" t="s">
        <v>187</v>
      </c>
      <c r="G8" s="4" t="s">
        <v>374</v>
      </c>
      <c r="H8" s="39" t="s">
        <v>382</v>
      </c>
      <c r="I8" s="32"/>
      <c r="J8" s="40">
        <v>45358</v>
      </c>
      <c r="K8" s="39" t="s">
        <v>383</v>
      </c>
      <c r="L8" s="3" t="s">
        <v>351</v>
      </c>
      <c r="M8" s="3" t="s">
        <v>351</v>
      </c>
      <c r="N8" s="3" t="s">
        <v>351</v>
      </c>
      <c r="O8" s="3" t="s">
        <v>351</v>
      </c>
      <c r="P8" s="25" t="s">
        <v>415</v>
      </c>
      <c r="Q8" s="3" t="s">
        <v>351</v>
      </c>
      <c r="R8" s="38" t="s">
        <v>385</v>
      </c>
      <c r="S8" s="3" t="s">
        <v>351</v>
      </c>
      <c r="T8" s="3" t="s">
        <v>351</v>
      </c>
      <c r="U8" s="3" t="s">
        <v>351</v>
      </c>
      <c r="V8" s="3" t="s">
        <v>351</v>
      </c>
      <c r="W8" s="3" t="s">
        <v>349</v>
      </c>
      <c r="X8" s="3" t="s">
        <v>343</v>
      </c>
      <c r="Y8" s="3" t="s">
        <v>197</v>
      </c>
      <c r="Z8" s="3" t="s">
        <v>343</v>
      </c>
      <c r="AA8" s="3">
        <v>0</v>
      </c>
      <c r="AB8" s="3">
        <v>0</v>
      </c>
      <c r="AC8" s="3" t="s">
        <v>231</v>
      </c>
      <c r="AD8" s="3" t="s">
        <v>343</v>
      </c>
      <c r="AE8" s="3">
        <v>0</v>
      </c>
      <c r="AF8" s="3" t="s">
        <v>343</v>
      </c>
      <c r="AG8" s="3">
        <v>0</v>
      </c>
      <c r="AH8" s="3">
        <v>0</v>
      </c>
      <c r="AI8" s="3">
        <v>0</v>
      </c>
      <c r="AJ8" s="3" t="s">
        <v>220</v>
      </c>
      <c r="AK8" s="3">
        <v>0</v>
      </c>
      <c r="AL8" s="17" t="s">
        <v>343</v>
      </c>
      <c r="AM8" s="17" t="s">
        <v>343</v>
      </c>
      <c r="AN8" s="17" t="s">
        <v>343</v>
      </c>
      <c r="AO8" s="3">
        <v>0</v>
      </c>
      <c r="AP8" s="17" t="s">
        <v>351</v>
      </c>
      <c r="AQ8" s="17" t="s">
        <v>384</v>
      </c>
      <c r="AR8" s="17" t="s">
        <v>344</v>
      </c>
      <c r="AS8" s="17" t="s">
        <v>344</v>
      </c>
      <c r="AT8" s="3" t="s">
        <v>343</v>
      </c>
      <c r="AU8" s="15" t="s">
        <v>416</v>
      </c>
      <c r="AV8" s="15" t="s">
        <v>416</v>
      </c>
      <c r="AW8" s="15" t="s">
        <v>416</v>
      </c>
      <c r="AX8" s="13">
        <v>0</v>
      </c>
      <c r="AY8" s="13">
        <v>0</v>
      </c>
      <c r="AZ8" s="13">
        <v>0</v>
      </c>
      <c r="BA8" s="13">
        <v>0</v>
      </c>
      <c r="BB8" s="3" t="s">
        <v>343</v>
      </c>
      <c r="BC8" s="3">
        <v>1</v>
      </c>
      <c r="BD8" s="17" t="s">
        <v>343</v>
      </c>
      <c r="BE8" s="39" t="str">
        <f t="shared" ref="BE8" si="0">K8</f>
        <v>ADHESIVO HOTMEL CHIPS // BARRA</v>
      </c>
      <c r="BF8" s="14" t="str">
        <f>AV8</f>
        <v>00/00/0000</v>
      </c>
      <c r="BG8" s="14" t="e">
        <f>BF8+365</f>
        <v>#VALUE!</v>
      </c>
      <c r="BH8" s="17" t="s">
        <v>415</v>
      </c>
      <c r="BI8" s="17" t="s">
        <v>415</v>
      </c>
      <c r="BJ8" s="3">
        <v>1</v>
      </c>
      <c r="BK8" s="17" t="s">
        <v>345</v>
      </c>
      <c r="BL8" s="17" t="s">
        <v>343</v>
      </c>
      <c r="BM8" s="17" t="s">
        <v>343</v>
      </c>
      <c r="BN8" s="17" t="s">
        <v>343</v>
      </c>
      <c r="BO8" s="17" t="s">
        <v>343</v>
      </c>
      <c r="BP8" s="17" t="s">
        <v>415</v>
      </c>
      <c r="BQ8" s="17" t="s">
        <v>343</v>
      </c>
      <c r="BR8" s="17" t="s">
        <v>287</v>
      </c>
      <c r="BS8" s="3" t="s">
        <v>346</v>
      </c>
      <c r="BT8" s="3">
        <v>1</v>
      </c>
      <c r="BU8" s="17" t="s">
        <v>347</v>
      </c>
      <c r="BV8" s="27" t="s">
        <v>415</v>
      </c>
      <c r="BW8" s="27" t="s">
        <v>415</v>
      </c>
      <c r="BX8" s="27" t="s">
        <v>415</v>
      </c>
      <c r="BY8" s="27" t="s">
        <v>415</v>
      </c>
      <c r="BZ8" s="3" t="s">
        <v>348</v>
      </c>
      <c r="CA8" s="15">
        <v>45359</v>
      </c>
      <c r="CB8" s="15">
        <v>45359</v>
      </c>
      <c r="CC8" s="38" t="s">
        <v>386</v>
      </c>
      <c r="CD8" s="34"/>
    </row>
    <row r="9" spans="1:82" s="17" customFormat="1" ht="15" x14ac:dyDescent="0.25">
      <c r="A9" s="39"/>
      <c r="B9" s="40"/>
      <c r="C9" s="40"/>
      <c r="D9" s="38"/>
      <c r="E9" s="39"/>
      <c r="F9" s="39"/>
      <c r="G9" s="4" t="s">
        <v>375</v>
      </c>
      <c r="H9" s="39"/>
      <c r="I9" s="32"/>
      <c r="J9" s="40"/>
      <c r="K9" s="39"/>
      <c r="L9" s="3" t="s">
        <v>351</v>
      </c>
      <c r="M9" s="3" t="s">
        <v>351</v>
      </c>
      <c r="N9" s="3" t="s">
        <v>351</v>
      </c>
      <c r="O9" s="3" t="s">
        <v>351</v>
      </c>
      <c r="P9" s="25" t="s">
        <v>415</v>
      </c>
      <c r="Q9" s="3" t="s">
        <v>351</v>
      </c>
      <c r="R9" s="38"/>
      <c r="S9" s="3" t="s">
        <v>351</v>
      </c>
      <c r="T9" s="3" t="s">
        <v>351</v>
      </c>
      <c r="U9" s="3" t="s">
        <v>351</v>
      </c>
      <c r="V9" s="3" t="s">
        <v>351</v>
      </c>
      <c r="W9" s="3" t="s">
        <v>349</v>
      </c>
      <c r="X9" s="3" t="s">
        <v>343</v>
      </c>
      <c r="Y9" s="3" t="s">
        <v>197</v>
      </c>
      <c r="Z9" s="3" t="s">
        <v>343</v>
      </c>
      <c r="AA9" s="3">
        <v>0</v>
      </c>
      <c r="AB9" s="3">
        <v>0</v>
      </c>
      <c r="AC9" s="3" t="s">
        <v>231</v>
      </c>
      <c r="AD9" s="3" t="s">
        <v>343</v>
      </c>
      <c r="AE9" s="3">
        <v>0</v>
      </c>
      <c r="AF9" s="3" t="s">
        <v>343</v>
      </c>
      <c r="AG9" s="3">
        <v>0</v>
      </c>
      <c r="AH9" s="3">
        <v>0</v>
      </c>
      <c r="AI9" s="3">
        <v>0</v>
      </c>
      <c r="AJ9" s="3" t="s">
        <v>220</v>
      </c>
      <c r="AK9" s="3">
        <v>0</v>
      </c>
      <c r="AL9" s="17" t="s">
        <v>343</v>
      </c>
      <c r="AM9" s="17" t="s">
        <v>343</v>
      </c>
      <c r="AN9" s="17" t="s">
        <v>343</v>
      </c>
      <c r="AO9" s="3">
        <v>0</v>
      </c>
      <c r="AP9" s="17" t="s">
        <v>351</v>
      </c>
      <c r="AQ9" s="17" t="s">
        <v>384</v>
      </c>
      <c r="AR9" s="17" t="s">
        <v>344</v>
      </c>
      <c r="AS9" s="17" t="s">
        <v>344</v>
      </c>
      <c r="AT9" s="3" t="s">
        <v>343</v>
      </c>
      <c r="AU9" s="15" t="s">
        <v>416</v>
      </c>
      <c r="AV9" s="15" t="s">
        <v>416</v>
      </c>
      <c r="AW9" s="15" t="s">
        <v>416</v>
      </c>
      <c r="AX9" s="13">
        <v>0</v>
      </c>
      <c r="AY9" s="13">
        <v>0</v>
      </c>
      <c r="AZ9" s="13">
        <v>0</v>
      </c>
      <c r="BA9" s="13">
        <v>0</v>
      </c>
      <c r="BB9" s="3" t="s">
        <v>343</v>
      </c>
      <c r="BC9" s="3">
        <v>1</v>
      </c>
      <c r="BD9" s="17" t="s">
        <v>343</v>
      </c>
      <c r="BE9" s="39"/>
      <c r="BF9" s="14" t="str">
        <f t="shared" ref="BF9:BF11" si="1">AV9</f>
        <v>00/00/0000</v>
      </c>
      <c r="BG9" s="14" t="e">
        <f t="shared" ref="BG9:BG23" si="2">BF9+365</f>
        <v>#VALUE!</v>
      </c>
      <c r="BH9" s="17" t="s">
        <v>415</v>
      </c>
      <c r="BI9" s="17" t="s">
        <v>415</v>
      </c>
      <c r="BJ9" s="3">
        <v>1</v>
      </c>
      <c r="BK9" s="17" t="s">
        <v>345</v>
      </c>
      <c r="BL9" s="17" t="s">
        <v>343</v>
      </c>
      <c r="BM9" s="17" t="s">
        <v>343</v>
      </c>
      <c r="BN9" s="17" t="s">
        <v>343</v>
      </c>
      <c r="BO9" s="17" t="s">
        <v>343</v>
      </c>
      <c r="BP9" s="17" t="s">
        <v>415</v>
      </c>
      <c r="BQ9" s="17" t="s">
        <v>343</v>
      </c>
      <c r="BR9" s="17" t="s">
        <v>287</v>
      </c>
      <c r="BS9" s="3" t="s">
        <v>346</v>
      </c>
      <c r="BT9" s="3">
        <v>1</v>
      </c>
      <c r="BU9" s="17" t="s">
        <v>347</v>
      </c>
      <c r="BV9" s="27" t="s">
        <v>415</v>
      </c>
      <c r="BW9" s="27" t="s">
        <v>415</v>
      </c>
      <c r="BX9" s="27" t="s">
        <v>415</v>
      </c>
      <c r="BY9" s="27" t="s">
        <v>415</v>
      </c>
      <c r="BZ9" s="3" t="s">
        <v>348</v>
      </c>
      <c r="CA9" s="15">
        <v>45359</v>
      </c>
      <c r="CB9" s="15">
        <v>45359</v>
      </c>
      <c r="CC9" s="38"/>
      <c r="CD9" s="34"/>
    </row>
    <row r="10" spans="1:82" s="17" customFormat="1" ht="15" x14ac:dyDescent="0.25">
      <c r="A10" s="39"/>
      <c r="B10" s="40"/>
      <c r="C10" s="40"/>
      <c r="D10" s="38"/>
      <c r="E10" s="39"/>
      <c r="F10" s="39"/>
      <c r="G10" s="4" t="s">
        <v>376</v>
      </c>
      <c r="H10" s="39"/>
      <c r="I10" s="33"/>
      <c r="J10" s="40"/>
      <c r="K10" s="39"/>
      <c r="L10" s="3" t="s">
        <v>351</v>
      </c>
      <c r="M10" s="3" t="s">
        <v>351</v>
      </c>
      <c r="N10" s="3" t="s">
        <v>351</v>
      </c>
      <c r="O10" s="3" t="s">
        <v>351</v>
      </c>
      <c r="P10" s="25" t="s">
        <v>415</v>
      </c>
      <c r="Q10" s="3" t="s">
        <v>351</v>
      </c>
      <c r="R10" s="38"/>
      <c r="S10" s="3" t="s">
        <v>351</v>
      </c>
      <c r="T10" s="3" t="s">
        <v>351</v>
      </c>
      <c r="U10" s="3" t="s">
        <v>351</v>
      </c>
      <c r="V10" s="3" t="s">
        <v>351</v>
      </c>
      <c r="W10" s="3" t="s">
        <v>349</v>
      </c>
      <c r="X10" s="3" t="s">
        <v>343</v>
      </c>
      <c r="Y10" s="3" t="s">
        <v>197</v>
      </c>
      <c r="Z10" s="3" t="s">
        <v>343</v>
      </c>
      <c r="AA10" s="3">
        <v>0</v>
      </c>
      <c r="AB10" s="3">
        <v>0</v>
      </c>
      <c r="AC10" s="3" t="s">
        <v>231</v>
      </c>
      <c r="AD10" s="3" t="s">
        <v>343</v>
      </c>
      <c r="AE10" s="3">
        <v>0</v>
      </c>
      <c r="AF10" s="3" t="s">
        <v>343</v>
      </c>
      <c r="AG10" s="3">
        <v>0</v>
      </c>
      <c r="AH10" s="3">
        <v>0</v>
      </c>
      <c r="AI10" s="3">
        <v>0</v>
      </c>
      <c r="AJ10" s="3" t="s">
        <v>220</v>
      </c>
      <c r="AK10" s="3">
        <v>0</v>
      </c>
      <c r="AL10" s="17" t="s">
        <v>343</v>
      </c>
      <c r="AM10" s="17" t="s">
        <v>343</v>
      </c>
      <c r="AN10" s="17" t="s">
        <v>343</v>
      </c>
      <c r="AO10" s="3">
        <v>0</v>
      </c>
      <c r="AP10" s="17" t="s">
        <v>351</v>
      </c>
      <c r="AQ10" s="17" t="s">
        <v>384</v>
      </c>
      <c r="AR10" s="17" t="s">
        <v>344</v>
      </c>
      <c r="AS10" s="17" t="s">
        <v>344</v>
      </c>
      <c r="AT10" s="3" t="s">
        <v>343</v>
      </c>
      <c r="AU10" s="15" t="s">
        <v>416</v>
      </c>
      <c r="AV10" s="15" t="s">
        <v>416</v>
      </c>
      <c r="AW10" s="15" t="s">
        <v>416</v>
      </c>
      <c r="AX10" s="13">
        <v>0</v>
      </c>
      <c r="AY10" s="13">
        <v>0</v>
      </c>
      <c r="AZ10" s="13">
        <v>0</v>
      </c>
      <c r="BA10" s="13">
        <v>0</v>
      </c>
      <c r="BB10" s="3" t="s">
        <v>343</v>
      </c>
      <c r="BC10" s="3">
        <v>1</v>
      </c>
      <c r="BD10" s="17" t="s">
        <v>343</v>
      </c>
      <c r="BE10" s="39"/>
      <c r="BF10" s="14" t="str">
        <f t="shared" si="1"/>
        <v>00/00/0000</v>
      </c>
      <c r="BG10" s="14" t="e">
        <f t="shared" si="2"/>
        <v>#VALUE!</v>
      </c>
      <c r="BH10" s="17" t="s">
        <v>415</v>
      </c>
      <c r="BI10" s="17" t="s">
        <v>415</v>
      </c>
      <c r="BJ10" s="3">
        <v>1</v>
      </c>
      <c r="BK10" s="17" t="s">
        <v>345</v>
      </c>
      <c r="BL10" s="17" t="s">
        <v>343</v>
      </c>
      <c r="BM10" s="17" t="s">
        <v>343</v>
      </c>
      <c r="BN10" s="17" t="s">
        <v>343</v>
      </c>
      <c r="BO10" s="17" t="s">
        <v>343</v>
      </c>
      <c r="BP10" s="17" t="s">
        <v>415</v>
      </c>
      <c r="BQ10" s="17" t="s">
        <v>343</v>
      </c>
      <c r="BR10" s="17" t="s">
        <v>287</v>
      </c>
      <c r="BS10" s="3" t="s">
        <v>346</v>
      </c>
      <c r="BT10" s="3">
        <v>1</v>
      </c>
      <c r="BU10" s="17" t="s">
        <v>347</v>
      </c>
      <c r="BV10" s="27" t="s">
        <v>415</v>
      </c>
      <c r="BW10" s="27" t="s">
        <v>415</v>
      </c>
      <c r="BX10" s="27" t="s">
        <v>415</v>
      </c>
      <c r="BY10" s="27" t="s">
        <v>415</v>
      </c>
      <c r="BZ10" s="3" t="s">
        <v>348</v>
      </c>
      <c r="CA10" s="15">
        <v>45359</v>
      </c>
      <c r="CB10" s="15">
        <v>45359</v>
      </c>
      <c r="CC10" s="38"/>
      <c r="CD10" s="34"/>
    </row>
    <row r="11" spans="1:82" s="17" customFormat="1" ht="15" x14ac:dyDescent="0.25">
      <c r="A11" s="39"/>
      <c r="B11" s="40"/>
      <c r="C11" s="40"/>
      <c r="D11" s="38"/>
      <c r="E11" s="39"/>
      <c r="F11" s="39"/>
      <c r="G11" s="4" t="s">
        <v>377</v>
      </c>
      <c r="H11" s="39"/>
      <c r="I11" s="33"/>
      <c r="J11" s="40"/>
      <c r="K11" s="39"/>
      <c r="L11" s="3" t="s">
        <v>351</v>
      </c>
      <c r="M11" s="3" t="s">
        <v>351</v>
      </c>
      <c r="N11" s="3" t="s">
        <v>351</v>
      </c>
      <c r="O11" s="3" t="s">
        <v>351</v>
      </c>
      <c r="P11" s="25" t="s">
        <v>415</v>
      </c>
      <c r="Q11" s="3" t="s">
        <v>351</v>
      </c>
      <c r="R11" s="38"/>
      <c r="S11" s="3" t="s">
        <v>351</v>
      </c>
      <c r="T11" s="3" t="s">
        <v>351</v>
      </c>
      <c r="U11" s="3" t="s">
        <v>351</v>
      </c>
      <c r="V11" s="3" t="s">
        <v>351</v>
      </c>
      <c r="W11" s="3" t="s">
        <v>349</v>
      </c>
      <c r="X11" s="3" t="s">
        <v>343</v>
      </c>
      <c r="Y11" s="3" t="s">
        <v>197</v>
      </c>
      <c r="Z11" s="3" t="s">
        <v>343</v>
      </c>
      <c r="AA11" s="3">
        <v>0</v>
      </c>
      <c r="AB11" s="3">
        <v>0</v>
      </c>
      <c r="AC11" s="3" t="s">
        <v>231</v>
      </c>
      <c r="AD11" s="3" t="s">
        <v>343</v>
      </c>
      <c r="AE11" s="3">
        <v>0</v>
      </c>
      <c r="AF11" s="3" t="s">
        <v>343</v>
      </c>
      <c r="AG11" s="3">
        <v>0</v>
      </c>
      <c r="AH11" s="3">
        <v>0</v>
      </c>
      <c r="AI11" s="3">
        <v>0</v>
      </c>
      <c r="AJ11" s="3" t="s">
        <v>220</v>
      </c>
      <c r="AK11" s="3">
        <v>0</v>
      </c>
      <c r="AL11" s="17" t="s">
        <v>343</v>
      </c>
      <c r="AM11" s="17" t="s">
        <v>343</v>
      </c>
      <c r="AN11" s="17" t="s">
        <v>343</v>
      </c>
      <c r="AO11" s="3">
        <v>0</v>
      </c>
      <c r="AP11" s="17" t="s">
        <v>351</v>
      </c>
      <c r="AQ11" s="17" t="s">
        <v>384</v>
      </c>
      <c r="AR11" s="17" t="s">
        <v>344</v>
      </c>
      <c r="AS11" s="17" t="s">
        <v>344</v>
      </c>
      <c r="AT11" s="3" t="s">
        <v>343</v>
      </c>
      <c r="AU11" s="15" t="s">
        <v>416</v>
      </c>
      <c r="AV11" s="15" t="s">
        <v>416</v>
      </c>
      <c r="AW11" s="15" t="s">
        <v>416</v>
      </c>
      <c r="AX11" s="13">
        <v>0</v>
      </c>
      <c r="AY11" s="13">
        <v>0</v>
      </c>
      <c r="AZ11" s="13">
        <v>0</v>
      </c>
      <c r="BA11" s="13">
        <v>0</v>
      </c>
      <c r="BB11" s="3" t="s">
        <v>343</v>
      </c>
      <c r="BC11" s="3">
        <v>1</v>
      </c>
      <c r="BD11" s="17" t="s">
        <v>343</v>
      </c>
      <c r="BE11" s="39"/>
      <c r="BF11" s="14" t="str">
        <f t="shared" si="1"/>
        <v>00/00/0000</v>
      </c>
      <c r="BG11" s="14" t="e">
        <f t="shared" si="2"/>
        <v>#VALUE!</v>
      </c>
      <c r="BH11" s="17" t="s">
        <v>415</v>
      </c>
      <c r="BI11" s="17" t="s">
        <v>415</v>
      </c>
      <c r="BJ11" s="3">
        <v>1</v>
      </c>
      <c r="BK11" s="17" t="s">
        <v>345</v>
      </c>
      <c r="BL11" s="17" t="s">
        <v>343</v>
      </c>
      <c r="BM11" s="17" t="s">
        <v>343</v>
      </c>
      <c r="BN11" s="17" t="s">
        <v>343</v>
      </c>
      <c r="BO11" s="17" t="s">
        <v>343</v>
      </c>
      <c r="BP11" s="17" t="s">
        <v>415</v>
      </c>
      <c r="BQ11" s="17" t="s">
        <v>343</v>
      </c>
      <c r="BR11" s="17" t="s">
        <v>287</v>
      </c>
      <c r="BS11" s="3" t="s">
        <v>346</v>
      </c>
      <c r="BT11" s="3">
        <v>1</v>
      </c>
      <c r="BU11" s="17" t="s">
        <v>347</v>
      </c>
      <c r="BV11" s="27" t="s">
        <v>415</v>
      </c>
      <c r="BW11" s="27" t="s">
        <v>415</v>
      </c>
      <c r="BX11" s="27" t="s">
        <v>415</v>
      </c>
      <c r="BY11" s="27" t="s">
        <v>415</v>
      </c>
      <c r="BZ11" s="3" t="s">
        <v>348</v>
      </c>
      <c r="CA11" s="15">
        <v>45359</v>
      </c>
      <c r="CB11" s="15">
        <v>45359</v>
      </c>
      <c r="CC11" s="38"/>
      <c r="CD11" s="34"/>
    </row>
    <row r="12" spans="1:82" s="17" customFormat="1" ht="15" x14ac:dyDescent="0.25">
      <c r="A12" s="39"/>
      <c r="B12" s="40"/>
      <c r="C12" s="40"/>
      <c r="D12" s="38" t="s">
        <v>180</v>
      </c>
      <c r="E12" s="39" t="s">
        <v>184</v>
      </c>
      <c r="F12" s="39" t="s">
        <v>187</v>
      </c>
      <c r="G12" s="4" t="s">
        <v>374</v>
      </c>
      <c r="H12" s="39" t="s">
        <v>387</v>
      </c>
      <c r="I12" s="32"/>
      <c r="J12" s="40">
        <v>45372</v>
      </c>
      <c r="K12" s="39" t="s">
        <v>383</v>
      </c>
      <c r="L12" s="3" t="s">
        <v>351</v>
      </c>
      <c r="M12" s="3" t="s">
        <v>351</v>
      </c>
      <c r="N12" s="3" t="s">
        <v>351</v>
      </c>
      <c r="O12" s="3" t="s">
        <v>351</v>
      </c>
      <c r="P12" s="25" t="s">
        <v>415</v>
      </c>
      <c r="Q12" s="3" t="s">
        <v>351</v>
      </c>
      <c r="R12" s="38" t="s">
        <v>388</v>
      </c>
      <c r="S12" s="3" t="s">
        <v>351</v>
      </c>
      <c r="T12" s="3" t="s">
        <v>351</v>
      </c>
      <c r="U12" s="3" t="s">
        <v>351</v>
      </c>
      <c r="V12" s="3" t="s">
        <v>351</v>
      </c>
      <c r="W12" s="17" t="s">
        <v>349</v>
      </c>
      <c r="X12" s="3" t="s">
        <v>343</v>
      </c>
      <c r="Y12" s="3" t="s">
        <v>197</v>
      </c>
      <c r="Z12" s="3" t="s">
        <v>343</v>
      </c>
      <c r="AA12" s="3">
        <v>0</v>
      </c>
      <c r="AB12" s="3">
        <v>0</v>
      </c>
      <c r="AC12" s="3" t="s">
        <v>231</v>
      </c>
      <c r="AD12" s="3" t="s">
        <v>343</v>
      </c>
      <c r="AE12" s="3">
        <v>0</v>
      </c>
      <c r="AF12" s="3" t="s">
        <v>343</v>
      </c>
      <c r="AG12" s="3">
        <v>0</v>
      </c>
      <c r="AH12" s="3">
        <v>0</v>
      </c>
      <c r="AI12" s="3">
        <v>0</v>
      </c>
      <c r="AJ12" s="3" t="s">
        <v>220</v>
      </c>
      <c r="AK12" s="3">
        <v>0</v>
      </c>
      <c r="AL12" s="17" t="s">
        <v>343</v>
      </c>
      <c r="AM12" s="17" t="s">
        <v>343</v>
      </c>
      <c r="AN12" s="17" t="s">
        <v>343</v>
      </c>
      <c r="AO12" s="3">
        <v>0</v>
      </c>
      <c r="AP12" s="17" t="s">
        <v>351</v>
      </c>
      <c r="AQ12" s="17" t="s">
        <v>384</v>
      </c>
      <c r="AR12" s="17" t="s">
        <v>344</v>
      </c>
      <c r="AS12" s="17" t="s">
        <v>344</v>
      </c>
      <c r="AT12" s="3" t="s">
        <v>343</v>
      </c>
      <c r="AU12" s="15" t="s">
        <v>416</v>
      </c>
      <c r="AV12" s="15" t="s">
        <v>416</v>
      </c>
      <c r="AW12" s="15" t="s">
        <v>416</v>
      </c>
      <c r="AX12" s="13">
        <v>0</v>
      </c>
      <c r="AY12" s="13">
        <v>0</v>
      </c>
      <c r="AZ12" s="13">
        <v>0</v>
      </c>
      <c r="BA12" s="13">
        <v>0</v>
      </c>
      <c r="BB12" s="3" t="s">
        <v>343</v>
      </c>
      <c r="BC12" s="3">
        <v>1</v>
      </c>
      <c r="BD12" s="17" t="s">
        <v>343</v>
      </c>
      <c r="BE12" s="39" t="str">
        <f t="shared" ref="BE12" si="3">K12</f>
        <v>ADHESIVO HOTMEL CHIPS // BARRA</v>
      </c>
      <c r="BF12" s="14" t="str">
        <f>AV12</f>
        <v>00/00/0000</v>
      </c>
      <c r="BG12" s="14" t="e">
        <f>BF12+365</f>
        <v>#VALUE!</v>
      </c>
      <c r="BH12" s="17" t="s">
        <v>415</v>
      </c>
      <c r="BI12" s="17" t="s">
        <v>415</v>
      </c>
      <c r="BJ12" s="3">
        <v>1</v>
      </c>
      <c r="BK12" s="17" t="s">
        <v>345</v>
      </c>
      <c r="BL12" s="17" t="s">
        <v>343</v>
      </c>
      <c r="BM12" s="17" t="s">
        <v>343</v>
      </c>
      <c r="BN12" s="17" t="s">
        <v>343</v>
      </c>
      <c r="BO12" s="17" t="s">
        <v>343</v>
      </c>
      <c r="BP12" s="17" t="s">
        <v>415</v>
      </c>
      <c r="BQ12" s="17" t="s">
        <v>343</v>
      </c>
      <c r="BR12" s="17" t="s">
        <v>287</v>
      </c>
      <c r="BS12" s="3" t="s">
        <v>346</v>
      </c>
      <c r="BT12" s="3">
        <v>1</v>
      </c>
      <c r="BU12" s="17" t="s">
        <v>347</v>
      </c>
      <c r="BV12" s="27" t="s">
        <v>415</v>
      </c>
      <c r="BW12" s="27" t="s">
        <v>415</v>
      </c>
      <c r="BX12" s="27" t="s">
        <v>415</v>
      </c>
      <c r="BY12" s="27" t="s">
        <v>415</v>
      </c>
      <c r="BZ12" s="3" t="s">
        <v>348</v>
      </c>
      <c r="CA12" s="15">
        <v>45359</v>
      </c>
      <c r="CB12" s="15">
        <v>45359</v>
      </c>
      <c r="CC12" s="38" t="s">
        <v>389</v>
      </c>
      <c r="CD12" s="34"/>
    </row>
    <row r="13" spans="1:82" s="17" customFormat="1" ht="15" x14ac:dyDescent="0.25">
      <c r="A13" s="39"/>
      <c r="B13" s="40"/>
      <c r="C13" s="40"/>
      <c r="D13" s="38"/>
      <c r="E13" s="39"/>
      <c r="F13" s="39"/>
      <c r="G13" s="4" t="s">
        <v>375</v>
      </c>
      <c r="H13" s="39"/>
      <c r="I13" s="32"/>
      <c r="J13" s="40"/>
      <c r="K13" s="39"/>
      <c r="L13" s="3" t="s">
        <v>351</v>
      </c>
      <c r="M13" s="3" t="s">
        <v>351</v>
      </c>
      <c r="N13" s="3" t="s">
        <v>351</v>
      </c>
      <c r="O13" s="3" t="s">
        <v>351</v>
      </c>
      <c r="P13" s="25" t="s">
        <v>415</v>
      </c>
      <c r="Q13" s="3" t="s">
        <v>351</v>
      </c>
      <c r="R13" s="38"/>
      <c r="S13" s="3" t="s">
        <v>351</v>
      </c>
      <c r="T13" s="3" t="s">
        <v>351</v>
      </c>
      <c r="U13" s="3" t="s">
        <v>351</v>
      </c>
      <c r="V13" s="3" t="s">
        <v>351</v>
      </c>
      <c r="W13" s="3" t="s">
        <v>349</v>
      </c>
      <c r="X13" s="3" t="s">
        <v>343</v>
      </c>
      <c r="Y13" s="3" t="s">
        <v>197</v>
      </c>
      <c r="Z13" s="3" t="s">
        <v>343</v>
      </c>
      <c r="AA13" s="3">
        <v>0</v>
      </c>
      <c r="AB13" s="3">
        <v>0</v>
      </c>
      <c r="AC13" s="3" t="s">
        <v>231</v>
      </c>
      <c r="AD13" s="3" t="s">
        <v>343</v>
      </c>
      <c r="AE13" s="3">
        <v>0</v>
      </c>
      <c r="AF13" s="3" t="s">
        <v>343</v>
      </c>
      <c r="AG13" s="3">
        <v>0</v>
      </c>
      <c r="AH13" s="3">
        <v>0</v>
      </c>
      <c r="AI13" s="3">
        <v>0</v>
      </c>
      <c r="AJ13" s="3" t="s">
        <v>220</v>
      </c>
      <c r="AK13" s="3">
        <v>0</v>
      </c>
      <c r="AL13" s="17" t="s">
        <v>343</v>
      </c>
      <c r="AM13" s="17" t="s">
        <v>343</v>
      </c>
      <c r="AN13" s="17" t="s">
        <v>343</v>
      </c>
      <c r="AO13" s="3">
        <v>0</v>
      </c>
      <c r="AP13" s="17" t="s">
        <v>351</v>
      </c>
      <c r="AQ13" s="17" t="s">
        <v>384</v>
      </c>
      <c r="AR13" s="17" t="s">
        <v>344</v>
      </c>
      <c r="AS13" s="17" t="s">
        <v>344</v>
      </c>
      <c r="AT13" s="3" t="s">
        <v>343</v>
      </c>
      <c r="AU13" s="15" t="s">
        <v>416</v>
      </c>
      <c r="AV13" s="15" t="s">
        <v>416</v>
      </c>
      <c r="AW13" s="15" t="s">
        <v>416</v>
      </c>
      <c r="AX13" s="13">
        <v>0</v>
      </c>
      <c r="AY13" s="13">
        <v>0</v>
      </c>
      <c r="AZ13" s="13">
        <v>0</v>
      </c>
      <c r="BA13" s="13">
        <v>0</v>
      </c>
      <c r="BB13" s="3" t="s">
        <v>343</v>
      </c>
      <c r="BC13" s="3">
        <v>1</v>
      </c>
      <c r="BD13" s="17" t="s">
        <v>343</v>
      </c>
      <c r="BE13" s="39"/>
      <c r="BF13" s="14" t="str">
        <f t="shared" ref="BF13:BF15" si="4">AV13</f>
        <v>00/00/0000</v>
      </c>
      <c r="BG13" s="14" t="e">
        <f t="shared" si="2"/>
        <v>#VALUE!</v>
      </c>
      <c r="BH13" s="17" t="s">
        <v>415</v>
      </c>
      <c r="BI13" s="17" t="s">
        <v>415</v>
      </c>
      <c r="BJ13" s="3">
        <v>1</v>
      </c>
      <c r="BK13" s="17" t="s">
        <v>345</v>
      </c>
      <c r="BL13" s="17" t="s">
        <v>343</v>
      </c>
      <c r="BM13" s="17" t="s">
        <v>343</v>
      </c>
      <c r="BN13" s="17" t="s">
        <v>343</v>
      </c>
      <c r="BO13" s="17" t="s">
        <v>343</v>
      </c>
      <c r="BP13" s="17" t="s">
        <v>415</v>
      </c>
      <c r="BQ13" s="17" t="s">
        <v>343</v>
      </c>
      <c r="BR13" s="17" t="s">
        <v>287</v>
      </c>
      <c r="BS13" s="3" t="s">
        <v>346</v>
      </c>
      <c r="BT13" s="3">
        <v>1</v>
      </c>
      <c r="BU13" s="17" t="s">
        <v>347</v>
      </c>
      <c r="BV13" s="27" t="s">
        <v>415</v>
      </c>
      <c r="BW13" s="27" t="s">
        <v>415</v>
      </c>
      <c r="BX13" s="27" t="s">
        <v>415</v>
      </c>
      <c r="BY13" s="27" t="s">
        <v>415</v>
      </c>
      <c r="BZ13" s="3" t="s">
        <v>348</v>
      </c>
      <c r="CA13" s="15">
        <v>45359</v>
      </c>
      <c r="CB13" s="15">
        <v>45359</v>
      </c>
      <c r="CC13" s="38"/>
      <c r="CD13" s="34"/>
    </row>
    <row r="14" spans="1:82" s="17" customFormat="1" ht="15" x14ac:dyDescent="0.25">
      <c r="A14" s="39"/>
      <c r="B14" s="40"/>
      <c r="C14" s="40"/>
      <c r="D14" s="38"/>
      <c r="E14" s="39"/>
      <c r="F14" s="39"/>
      <c r="G14" s="4" t="s">
        <v>376</v>
      </c>
      <c r="H14" s="39"/>
      <c r="I14" s="33"/>
      <c r="J14" s="40"/>
      <c r="K14" s="39"/>
      <c r="L14" s="3" t="s">
        <v>351</v>
      </c>
      <c r="M14" s="3" t="s">
        <v>351</v>
      </c>
      <c r="N14" s="3" t="s">
        <v>351</v>
      </c>
      <c r="O14" s="3" t="s">
        <v>351</v>
      </c>
      <c r="P14" s="25" t="s">
        <v>415</v>
      </c>
      <c r="Q14" s="3" t="s">
        <v>351</v>
      </c>
      <c r="R14" s="38"/>
      <c r="S14" s="3" t="s">
        <v>351</v>
      </c>
      <c r="T14" s="3" t="s">
        <v>351</v>
      </c>
      <c r="U14" s="3" t="s">
        <v>351</v>
      </c>
      <c r="V14" s="3" t="s">
        <v>351</v>
      </c>
      <c r="W14" s="3" t="s">
        <v>349</v>
      </c>
      <c r="X14" s="3" t="s">
        <v>343</v>
      </c>
      <c r="Y14" s="3" t="s">
        <v>197</v>
      </c>
      <c r="Z14" s="3" t="s">
        <v>343</v>
      </c>
      <c r="AA14" s="3">
        <v>0</v>
      </c>
      <c r="AB14" s="3">
        <v>0</v>
      </c>
      <c r="AC14" s="3" t="s">
        <v>231</v>
      </c>
      <c r="AD14" s="3" t="s">
        <v>343</v>
      </c>
      <c r="AE14" s="3">
        <v>0</v>
      </c>
      <c r="AF14" s="3" t="s">
        <v>343</v>
      </c>
      <c r="AG14" s="3">
        <v>0</v>
      </c>
      <c r="AH14" s="3">
        <v>0</v>
      </c>
      <c r="AI14" s="3">
        <v>0</v>
      </c>
      <c r="AJ14" s="3" t="s">
        <v>220</v>
      </c>
      <c r="AK14" s="3">
        <v>0</v>
      </c>
      <c r="AL14" s="17" t="s">
        <v>343</v>
      </c>
      <c r="AM14" s="17" t="s">
        <v>343</v>
      </c>
      <c r="AN14" s="17" t="s">
        <v>343</v>
      </c>
      <c r="AO14" s="3">
        <v>0</v>
      </c>
      <c r="AP14" s="17" t="s">
        <v>351</v>
      </c>
      <c r="AQ14" s="17" t="s">
        <v>384</v>
      </c>
      <c r="AR14" s="17" t="s">
        <v>344</v>
      </c>
      <c r="AS14" s="17" t="s">
        <v>344</v>
      </c>
      <c r="AT14" s="3" t="s">
        <v>343</v>
      </c>
      <c r="AU14" s="15" t="s">
        <v>416</v>
      </c>
      <c r="AV14" s="15" t="s">
        <v>416</v>
      </c>
      <c r="AW14" s="15" t="s">
        <v>416</v>
      </c>
      <c r="AX14" s="13">
        <v>0</v>
      </c>
      <c r="AY14" s="13">
        <v>0</v>
      </c>
      <c r="AZ14" s="13">
        <v>0</v>
      </c>
      <c r="BA14" s="13">
        <v>0</v>
      </c>
      <c r="BB14" s="3" t="s">
        <v>343</v>
      </c>
      <c r="BC14" s="3">
        <v>1</v>
      </c>
      <c r="BD14" s="17" t="s">
        <v>343</v>
      </c>
      <c r="BE14" s="39"/>
      <c r="BF14" s="14" t="str">
        <f t="shared" si="4"/>
        <v>00/00/0000</v>
      </c>
      <c r="BG14" s="14" t="e">
        <f t="shared" si="2"/>
        <v>#VALUE!</v>
      </c>
      <c r="BH14" s="17" t="s">
        <v>415</v>
      </c>
      <c r="BI14" s="17" t="s">
        <v>415</v>
      </c>
      <c r="BJ14" s="3">
        <v>1</v>
      </c>
      <c r="BK14" s="17" t="s">
        <v>345</v>
      </c>
      <c r="BL14" s="17" t="s">
        <v>343</v>
      </c>
      <c r="BM14" s="17" t="s">
        <v>343</v>
      </c>
      <c r="BN14" s="17" t="s">
        <v>343</v>
      </c>
      <c r="BO14" s="17" t="s">
        <v>343</v>
      </c>
      <c r="BP14" s="17" t="s">
        <v>415</v>
      </c>
      <c r="BQ14" s="17" t="s">
        <v>343</v>
      </c>
      <c r="BR14" s="17" t="s">
        <v>287</v>
      </c>
      <c r="BS14" s="3" t="s">
        <v>346</v>
      </c>
      <c r="BT14" s="3">
        <v>1</v>
      </c>
      <c r="BU14" s="17" t="s">
        <v>347</v>
      </c>
      <c r="BV14" s="27" t="s">
        <v>415</v>
      </c>
      <c r="BW14" s="27" t="s">
        <v>415</v>
      </c>
      <c r="BX14" s="27" t="s">
        <v>415</v>
      </c>
      <c r="BY14" s="27" t="s">
        <v>415</v>
      </c>
      <c r="BZ14" s="3" t="s">
        <v>348</v>
      </c>
      <c r="CA14" s="15">
        <v>45359</v>
      </c>
      <c r="CB14" s="15">
        <v>45359</v>
      </c>
      <c r="CC14" s="38"/>
      <c r="CD14" s="34"/>
    </row>
    <row r="15" spans="1:82" s="17" customFormat="1" ht="15" x14ac:dyDescent="0.25">
      <c r="A15" s="39"/>
      <c r="B15" s="40"/>
      <c r="C15" s="40"/>
      <c r="D15" s="38"/>
      <c r="E15" s="39"/>
      <c r="F15" s="39"/>
      <c r="G15" s="4" t="s">
        <v>377</v>
      </c>
      <c r="H15" s="39"/>
      <c r="I15" s="33"/>
      <c r="J15" s="40"/>
      <c r="K15" s="39"/>
      <c r="L15" s="3" t="s">
        <v>351</v>
      </c>
      <c r="M15" s="3" t="s">
        <v>351</v>
      </c>
      <c r="N15" s="3" t="s">
        <v>351</v>
      </c>
      <c r="O15" s="3" t="s">
        <v>351</v>
      </c>
      <c r="P15" s="25" t="s">
        <v>415</v>
      </c>
      <c r="Q15" s="3" t="s">
        <v>351</v>
      </c>
      <c r="R15" s="38"/>
      <c r="S15" s="3" t="s">
        <v>351</v>
      </c>
      <c r="T15" s="3" t="s">
        <v>351</v>
      </c>
      <c r="U15" s="3" t="s">
        <v>351</v>
      </c>
      <c r="V15" s="3" t="s">
        <v>351</v>
      </c>
      <c r="W15" s="3" t="s">
        <v>349</v>
      </c>
      <c r="X15" s="3" t="s">
        <v>343</v>
      </c>
      <c r="Y15" s="3" t="s">
        <v>197</v>
      </c>
      <c r="Z15" s="3" t="s">
        <v>343</v>
      </c>
      <c r="AA15" s="3">
        <v>0</v>
      </c>
      <c r="AB15" s="3">
        <v>0</v>
      </c>
      <c r="AC15" s="3" t="s">
        <v>231</v>
      </c>
      <c r="AD15" s="3" t="s">
        <v>343</v>
      </c>
      <c r="AE15" s="3">
        <v>0</v>
      </c>
      <c r="AF15" s="3" t="s">
        <v>343</v>
      </c>
      <c r="AG15" s="3">
        <v>0</v>
      </c>
      <c r="AH15" s="3">
        <v>0</v>
      </c>
      <c r="AI15" s="3">
        <v>0</v>
      </c>
      <c r="AJ15" s="3" t="s">
        <v>220</v>
      </c>
      <c r="AK15" s="3">
        <v>0</v>
      </c>
      <c r="AL15" s="17" t="s">
        <v>343</v>
      </c>
      <c r="AM15" s="17" t="s">
        <v>343</v>
      </c>
      <c r="AN15" s="17" t="s">
        <v>343</v>
      </c>
      <c r="AO15" s="3">
        <v>0</v>
      </c>
      <c r="AP15" s="17" t="s">
        <v>351</v>
      </c>
      <c r="AQ15" s="17" t="s">
        <v>384</v>
      </c>
      <c r="AR15" s="17" t="s">
        <v>344</v>
      </c>
      <c r="AS15" s="17" t="s">
        <v>344</v>
      </c>
      <c r="AT15" s="3" t="s">
        <v>343</v>
      </c>
      <c r="AU15" s="15" t="s">
        <v>416</v>
      </c>
      <c r="AV15" s="15" t="s">
        <v>416</v>
      </c>
      <c r="AW15" s="15" t="s">
        <v>416</v>
      </c>
      <c r="AX15" s="13">
        <v>0</v>
      </c>
      <c r="AY15" s="13">
        <v>0</v>
      </c>
      <c r="AZ15" s="13">
        <v>0</v>
      </c>
      <c r="BA15" s="13">
        <v>0</v>
      </c>
      <c r="BB15" s="3" t="s">
        <v>343</v>
      </c>
      <c r="BC15" s="3">
        <v>1</v>
      </c>
      <c r="BD15" s="17" t="s">
        <v>343</v>
      </c>
      <c r="BE15" s="39"/>
      <c r="BF15" s="14" t="str">
        <f t="shared" si="4"/>
        <v>00/00/0000</v>
      </c>
      <c r="BG15" s="14" t="e">
        <f t="shared" si="2"/>
        <v>#VALUE!</v>
      </c>
      <c r="BH15" s="17" t="s">
        <v>415</v>
      </c>
      <c r="BI15" s="17" t="s">
        <v>415</v>
      </c>
      <c r="BJ15" s="3">
        <v>1</v>
      </c>
      <c r="BK15" s="17" t="s">
        <v>345</v>
      </c>
      <c r="BL15" s="17" t="s">
        <v>343</v>
      </c>
      <c r="BM15" s="17" t="s">
        <v>343</v>
      </c>
      <c r="BN15" s="17" t="s">
        <v>343</v>
      </c>
      <c r="BO15" s="17" t="s">
        <v>343</v>
      </c>
      <c r="BP15" s="17" t="s">
        <v>415</v>
      </c>
      <c r="BQ15" s="17" t="s">
        <v>343</v>
      </c>
      <c r="BR15" s="17" t="s">
        <v>287</v>
      </c>
      <c r="BS15" s="3" t="s">
        <v>346</v>
      </c>
      <c r="BT15" s="3">
        <v>1</v>
      </c>
      <c r="BU15" s="17" t="s">
        <v>347</v>
      </c>
      <c r="BV15" s="27" t="s">
        <v>415</v>
      </c>
      <c r="BW15" s="27" t="s">
        <v>415</v>
      </c>
      <c r="BX15" s="27" t="s">
        <v>415</v>
      </c>
      <c r="BY15" s="27" t="s">
        <v>415</v>
      </c>
      <c r="BZ15" s="3" t="s">
        <v>348</v>
      </c>
      <c r="CA15" s="15">
        <v>45359</v>
      </c>
      <c r="CB15" s="15">
        <v>45359</v>
      </c>
      <c r="CC15" s="38"/>
      <c r="CD15" s="34"/>
    </row>
    <row r="16" spans="1:82" ht="20.45" customHeight="1" x14ac:dyDescent="0.25">
      <c r="A16" s="39"/>
      <c r="B16" s="40"/>
      <c r="C16" s="40"/>
      <c r="D16" s="38" t="s">
        <v>180</v>
      </c>
      <c r="E16" s="39" t="s">
        <v>184</v>
      </c>
      <c r="F16" s="39" t="s">
        <v>187</v>
      </c>
      <c r="G16" s="4" t="s">
        <v>391</v>
      </c>
      <c r="H16" s="39" t="s">
        <v>390</v>
      </c>
      <c r="I16" s="17"/>
      <c r="J16" s="40">
        <v>45371</v>
      </c>
      <c r="K16" s="39" t="s">
        <v>395</v>
      </c>
      <c r="L16" s="3" t="s">
        <v>391</v>
      </c>
      <c r="M16" s="3" t="s">
        <v>351</v>
      </c>
      <c r="N16" s="3" t="s">
        <v>351</v>
      </c>
      <c r="O16" s="3" t="s">
        <v>351</v>
      </c>
      <c r="P16" s="25" t="s">
        <v>415</v>
      </c>
      <c r="Q16" s="3" t="s">
        <v>403</v>
      </c>
      <c r="R16" s="38" t="s">
        <v>385</v>
      </c>
      <c r="S16" s="3" t="s">
        <v>351</v>
      </c>
      <c r="T16" s="3" t="s">
        <v>351</v>
      </c>
      <c r="U16" s="3" t="s">
        <v>351</v>
      </c>
      <c r="V16" s="3" t="s">
        <v>351</v>
      </c>
      <c r="W16" s="3" t="s">
        <v>349</v>
      </c>
      <c r="X16" s="3" t="s">
        <v>343</v>
      </c>
      <c r="Y16" s="3" t="s">
        <v>197</v>
      </c>
      <c r="Z16" s="3" t="s">
        <v>343</v>
      </c>
      <c r="AA16" s="3">
        <v>0</v>
      </c>
      <c r="AB16" s="3">
        <v>0</v>
      </c>
      <c r="AC16" s="3" t="s">
        <v>231</v>
      </c>
      <c r="AD16" s="3" t="s">
        <v>343</v>
      </c>
      <c r="AE16" s="3">
        <v>0</v>
      </c>
      <c r="AF16" s="3" t="s">
        <v>343</v>
      </c>
      <c r="AG16" s="3">
        <v>0</v>
      </c>
      <c r="AH16" s="3">
        <v>0</v>
      </c>
      <c r="AI16" s="3">
        <v>0</v>
      </c>
      <c r="AJ16" s="3" t="s">
        <v>220</v>
      </c>
      <c r="AK16" s="3">
        <v>0</v>
      </c>
      <c r="AL16" s="17" t="s">
        <v>343</v>
      </c>
      <c r="AM16" s="17" t="s">
        <v>343</v>
      </c>
      <c r="AN16" s="17" t="s">
        <v>343</v>
      </c>
      <c r="AO16" s="3">
        <v>0</v>
      </c>
      <c r="AP16" s="17" t="s">
        <v>351</v>
      </c>
      <c r="AQ16" s="17" t="s">
        <v>401</v>
      </c>
      <c r="AR16" s="17" t="s">
        <v>344</v>
      </c>
      <c r="AS16" s="17" t="s">
        <v>344</v>
      </c>
      <c r="AT16" s="3" t="s">
        <v>343</v>
      </c>
      <c r="AU16" s="15" t="s">
        <v>416</v>
      </c>
      <c r="AV16" s="15" t="s">
        <v>416</v>
      </c>
      <c r="AW16" s="15" t="s">
        <v>416</v>
      </c>
      <c r="AX16" s="13">
        <v>0</v>
      </c>
      <c r="AY16" s="13">
        <v>0</v>
      </c>
      <c r="AZ16" s="13">
        <v>0</v>
      </c>
      <c r="BA16" s="13">
        <v>0</v>
      </c>
      <c r="BB16" s="3" t="s">
        <v>343</v>
      </c>
      <c r="BC16" s="3">
        <v>1</v>
      </c>
      <c r="BD16" s="17" t="s">
        <v>343</v>
      </c>
      <c r="BE16" s="39" t="s">
        <v>400</v>
      </c>
      <c r="BF16" s="14" t="str">
        <f t="shared" ref="BF16:BF19" si="5">AV16</f>
        <v>00/00/0000</v>
      </c>
      <c r="BG16" s="14" t="e">
        <f t="shared" si="2"/>
        <v>#VALUE!</v>
      </c>
      <c r="BH16" s="17" t="s">
        <v>415</v>
      </c>
      <c r="BI16" s="17" t="s">
        <v>415</v>
      </c>
      <c r="BJ16" s="3">
        <v>1</v>
      </c>
      <c r="BK16" s="17" t="s">
        <v>345</v>
      </c>
      <c r="BL16" s="17" t="s">
        <v>343</v>
      </c>
      <c r="BM16" s="17" t="s">
        <v>343</v>
      </c>
      <c r="BN16" s="17" t="s">
        <v>343</v>
      </c>
      <c r="BO16" s="17" t="s">
        <v>343</v>
      </c>
      <c r="BP16" s="17" t="s">
        <v>415</v>
      </c>
      <c r="BQ16" s="17" t="s">
        <v>343</v>
      </c>
      <c r="BR16" s="17" t="s">
        <v>287</v>
      </c>
      <c r="BS16" s="3" t="s">
        <v>346</v>
      </c>
      <c r="BT16" s="3">
        <v>1</v>
      </c>
      <c r="BU16" s="17" t="s">
        <v>347</v>
      </c>
      <c r="BV16" s="27" t="s">
        <v>415</v>
      </c>
      <c r="BW16" s="27" t="s">
        <v>415</v>
      </c>
      <c r="BX16" s="27" t="s">
        <v>415</v>
      </c>
      <c r="BY16" s="27" t="s">
        <v>415</v>
      </c>
      <c r="BZ16" s="3" t="s">
        <v>348</v>
      </c>
      <c r="CA16" s="15">
        <v>45359</v>
      </c>
      <c r="CB16" s="15">
        <v>45359</v>
      </c>
      <c r="CC16" s="38" t="s">
        <v>386</v>
      </c>
    </row>
    <row r="17" spans="1:81" ht="15" x14ac:dyDescent="0.25">
      <c r="A17" s="39"/>
      <c r="B17" s="40"/>
      <c r="C17" s="40"/>
      <c r="D17" s="38"/>
      <c r="E17" s="39"/>
      <c r="F17" s="39"/>
      <c r="G17" s="4" t="s">
        <v>392</v>
      </c>
      <c r="H17" s="39"/>
      <c r="I17" s="17"/>
      <c r="J17" s="40"/>
      <c r="K17" s="39"/>
      <c r="L17" s="3" t="s">
        <v>351</v>
      </c>
      <c r="M17" s="3" t="s">
        <v>351</v>
      </c>
      <c r="N17" s="3" t="s">
        <v>351</v>
      </c>
      <c r="O17" s="3" t="s">
        <v>351</v>
      </c>
      <c r="P17" s="25" t="s">
        <v>415</v>
      </c>
      <c r="Q17" s="3" t="s">
        <v>351</v>
      </c>
      <c r="R17" s="38"/>
      <c r="S17" s="3" t="s">
        <v>351</v>
      </c>
      <c r="T17" s="3" t="s">
        <v>351</v>
      </c>
      <c r="U17" s="3" t="s">
        <v>351</v>
      </c>
      <c r="V17" s="3" t="s">
        <v>351</v>
      </c>
      <c r="W17" s="3" t="s">
        <v>349</v>
      </c>
      <c r="X17" s="3" t="s">
        <v>343</v>
      </c>
      <c r="Y17" s="3" t="s">
        <v>197</v>
      </c>
      <c r="Z17" s="3" t="s">
        <v>343</v>
      </c>
      <c r="AA17" s="3">
        <v>0</v>
      </c>
      <c r="AB17" s="3">
        <v>0</v>
      </c>
      <c r="AC17" s="3" t="s">
        <v>231</v>
      </c>
      <c r="AD17" s="3" t="s">
        <v>343</v>
      </c>
      <c r="AE17" s="3">
        <v>0</v>
      </c>
      <c r="AF17" s="3" t="s">
        <v>343</v>
      </c>
      <c r="AG17" s="3">
        <v>0</v>
      </c>
      <c r="AH17" s="3">
        <v>0</v>
      </c>
      <c r="AI17" s="3">
        <v>0</v>
      </c>
      <c r="AJ17" s="3" t="s">
        <v>220</v>
      </c>
      <c r="AK17" s="3">
        <v>0</v>
      </c>
      <c r="AL17" s="17" t="s">
        <v>343</v>
      </c>
      <c r="AM17" s="17" t="s">
        <v>343</v>
      </c>
      <c r="AN17" s="17" t="s">
        <v>343</v>
      </c>
      <c r="AO17" s="3">
        <v>0</v>
      </c>
      <c r="AP17" s="17" t="s">
        <v>351</v>
      </c>
      <c r="AQ17" s="17" t="s">
        <v>401</v>
      </c>
      <c r="AR17" s="17" t="s">
        <v>344</v>
      </c>
      <c r="AS17" s="17" t="s">
        <v>344</v>
      </c>
      <c r="AT17" s="3" t="s">
        <v>343</v>
      </c>
      <c r="AU17" s="15" t="s">
        <v>416</v>
      </c>
      <c r="AV17" s="15" t="s">
        <v>416</v>
      </c>
      <c r="AW17" s="15" t="s">
        <v>416</v>
      </c>
      <c r="AX17" s="13">
        <v>0</v>
      </c>
      <c r="AY17" s="13">
        <v>0</v>
      </c>
      <c r="AZ17" s="13">
        <v>0</v>
      </c>
      <c r="BA17" s="13">
        <v>0</v>
      </c>
      <c r="BB17" s="3" t="s">
        <v>343</v>
      </c>
      <c r="BC17" s="3">
        <v>1</v>
      </c>
      <c r="BD17" s="17" t="s">
        <v>343</v>
      </c>
      <c r="BE17" s="39"/>
      <c r="BF17" s="14" t="str">
        <f t="shared" si="5"/>
        <v>00/00/0000</v>
      </c>
      <c r="BG17" s="14" t="e">
        <f t="shared" si="2"/>
        <v>#VALUE!</v>
      </c>
      <c r="BH17" s="17" t="s">
        <v>415</v>
      </c>
      <c r="BI17" s="17" t="s">
        <v>415</v>
      </c>
      <c r="BJ17" s="3">
        <v>1</v>
      </c>
      <c r="BK17" s="17" t="s">
        <v>345</v>
      </c>
      <c r="BL17" s="17" t="s">
        <v>343</v>
      </c>
      <c r="BM17" s="17" t="s">
        <v>343</v>
      </c>
      <c r="BN17" s="17" t="s">
        <v>343</v>
      </c>
      <c r="BO17" s="17" t="s">
        <v>343</v>
      </c>
      <c r="BP17" s="17" t="s">
        <v>415</v>
      </c>
      <c r="BQ17" s="17" t="s">
        <v>343</v>
      </c>
      <c r="BR17" s="17" t="s">
        <v>287</v>
      </c>
      <c r="BS17" s="3" t="s">
        <v>346</v>
      </c>
      <c r="BT17" s="3">
        <v>1</v>
      </c>
      <c r="BU17" s="17" t="s">
        <v>347</v>
      </c>
      <c r="BV17" s="27" t="s">
        <v>415</v>
      </c>
      <c r="BW17" s="27" t="s">
        <v>415</v>
      </c>
      <c r="BX17" s="27" t="s">
        <v>415</v>
      </c>
      <c r="BY17" s="27" t="s">
        <v>415</v>
      </c>
      <c r="BZ17" s="3" t="s">
        <v>348</v>
      </c>
      <c r="CA17" s="15">
        <v>45359</v>
      </c>
      <c r="CB17" s="15">
        <v>45359</v>
      </c>
      <c r="CC17" s="38"/>
    </row>
    <row r="18" spans="1:81" ht="15" x14ac:dyDescent="0.25">
      <c r="A18" s="39"/>
      <c r="B18" s="40"/>
      <c r="C18" s="40"/>
      <c r="D18" s="38"/>
      <c r="E18" s="39"/>
      <c r="F18" s="39"/>
      <c r="G18" s="4" t="s">
        <v>393</v>
      </c>
      <c r="H18" s="39"/>
      <c r="I18" s="17"/>
      <c r="J18" s="40"/>
      <c r="K18" s="39"/>
      <c r="L18" s="3" t="s">
        <v>351</v>
      </c>
      <c r="M18" s="3" t="s">
        <v>351</v>
      </c>
      <c r="N18" s="3" t="s">
        <v>351</v>
      </c>
      <c r="O18" s="3" t="s">
        <v>351</v>
      </c>
      <c r="P18" s="25" t="s">
        <v>415</v>
      </c>
      <c r="Q18" s="3" t="s">
        <v>351</v>
      </c>
      <c r="R18" s="38"/>
      <c r="S18" s="3" t="s">
        <v>351</v>
      </c>
      <c r="T18" s="3" t="s">
        <v>351</v>
      </c>
      <c r="U18" s="3" t="s">
        <v>351</v>
      </c>
      <c r="V18" s="3" t="s">
        <v>351</v>
      </c>
      <c r="W18" s="3" t="s">
        <v>349</v>
      </c>
      <c r="X18" s="3" t="s">
        <v>343</v>
      </c>
      <c r="Y18" s="3" t="s">
        <v>197</v>
      </c>
      <c r="Z18" s="3" t="s">
        <v>343</v>
      </c>
      <c r="AA18" s="3">
        <v>0</v>
      </c>
      <c r="AB18" s="3">
        <v>0</v>
      </c>
      <c r="AC18" s="3" t="s">
        <v>231</v>
      </c>
      <c r="AD18" s="3" t="s">
        <v>343</v>
      </c>
      <c r="AE18" s="3">
        <v>0</v>
      </c>
      <c r="AF18" s="3" t="s">
        <v>343</v>
      </c>
      <c r="AG18" s="3">
        <v>0</v>
      </c>
      <c r="AH18" s="3">
        <v>0</v>
      </c>
      <c r="AI18" s="3">
        <v>0</v>
      </c>
      <c r="AJ18" s="3" t="s">
        <v>220</v>
      </c>
      <c r="AK18" s="3">
        <v>0</v>
      </c>
      <c r="AL18" s="17" t="s">
        <v>343</v>
      </c>
      <c r="AM18" s="17" t="s">
        <v>343</v>
      </c>
      <c r="AN18" s="17" t="s">
        <v>343</v>
      </c>
      <c r="AO18" s="3">
        <v>0</v>
      </c>
      <c r="AP18" s="17" t="s">
        <v>351</v>
      </c>
      <c r="AQ18" s="17" t="s">
        <v>401</v>
      </c>
      <c r="AR18" s="17" t="s">
        <v>344</v>
      </c>
      <c r="AS18" s="17" t="s">
        <v>344</v>
      </c>
      <c r="AT18" s="3" t="s">
        <v>343</v>
      </c>
      <c r="AU18" s="15" t="s">
        <v>416</v>
      </c>
      <c r="AV18" s="15" t="s">
        <v>416</v>
      </c>
      <c r="AW18" s="15" t="s">
        <v>416</v>
      </c>
      <c r="AX18" s="13">
        <v>0</v>
      </c>
      <c r="AY18" s="13">
        <v>0</v>
      </c>
      <c r="AZ18" s="13">
        <v>0</v>
      </c>
      <c r="BA18" s="13">
        <v>0</v>
      </c>
      <c r="BB18" s="3" t="s">
        <v>343</v>
      </c>
      <c r="BC18" s="3">
        <v>1</v>
      </c>
      <c r="BD18" s="17" t="s">
        <v>343</v>
      </c>
      <c r="BE18" s="39"/>
      <c r="BF18" s="14" t="str">
        <f t="shared" si="5"/>
        <v>00/00/0000</v>
      </c>
      <c r="BG18" s="14" t="e">
        <f t="shared" si="2"/>
        <v>#VALUE!</v>
      </c>
      <c r="BH18" s="17" t="s">
        <v>415</v>
      </c>
      <c r="BI18" s="17" t="s">
        <v>415</v>
      </c>
      <c r="BJ18" s="3">
        <v>1</v>
      </c>
      <c r="BK18" s="17" t="s">
        <v>345</v>
      </c>
      <c r="BL18" s="17" t="s">
        <v>343</v>
      </c>
      <c r="BM18" s="17" t="s">
        <v>343</v>
      </c>
      <c r="BN18" s="17" t="s">
        <v>343</v>
      </c>
      <c r="BO18" s="17" t="s">
        <v>343</v>
      </c>
      <c r="BP18" s="17" t="s">
        <v>415</v>
      </c>
      <c r="BQ18" s="17" t="s">
        <v>343</v>
      </c>
      <c r="BR18" s="17" t="s">
        <v>287</v>
      </c>
      <c r="BS18" s="3" t="s">
        <v>346</v>
      </c>
      <c r="BT18" s="3">
        <v>1</v>
      </c>
      <c r="BU18" s="17" t="s">
        <v>347</v>
      </c>
      <c r="BV18" s="27" t="s">
        <v>415</v>
      </c>
      <c r="BW18" s="27" t="s">
        <v>415</v>
      </c>
      <c r="BX18" s="27" t="s">
        <v>415</v>
      </c>
      <c r="BY18" s="27" t="s">
        <v>415</v>
      </c>
      <c r="BZ18" s="3" t="s">
        <v>348</v>
      </c>
      <c r="CA18" s="15">
        <v>45359</v>
      </c>
      <c r="CB18" s="15">
        <v>45359</v>
      </c>
      <c r="CC18" s="38"/>
    </row>
    <row r="19" spans="1:81" ht="15" x14ac:dyDescent="0.25">
      <c r="A19" s="39"/>
      <c r="B19" s="40"/>
      <c r="C19" s="40"/>
      <c r="D19" s="38"/>
      <c r="E19" s="39"/>
      <c r="F19" s="39"/>
      <c r="G19" s="4" t="s">
        <v>394</v>
      </c>
      <c r="H19" s="39"/>
      <c r="I19" s="17"/>
      <c r="J19" s="40"/>
      <c r="K19" s="39"/>
      <c r="L19" s="3" t="s">
        <v>351</v>
      </c>
      <c r="M19" s="3" t="s">
        <v>351</v>
      </c>
      <c r="N19" s="3" t="s">
        <v>351</v>
      </c>
      <c r="O19" s="3" t="s">
        <v>351</v>
      </c>
      <c r="P19" s="25" t="s">
        <v>415</v>
      </c>
      <c r="Q19" s="3" t="s">
        <v>351</v>
      </c>
      <c r="R19" s="38"/>
      <c r="S19" s="3" t="s">
        <v>351</v>
      </c>
      <c r="T19" s="3" t="s">
        <v>351</v>
      </c>
      <c r="U19" s="3" t="s">
        <v>351</v>
      </c>
      <c r="V19" s="3" t="s">
        <v>351</v>
      </c>
      <c r="W19" s="3" t="s">
        <v>349</v>
      </c>
      <c r="X19" s="3" t="s">
        <v>343</v>
      </c>
      <c r="Y19" s="3" t="s">
        <v>197</v>
      </c>
      <c r="Z19" s="3" t="s">
        <v>343</v>
      </c>
      <c r="AA19" s="3">
        <v>0</v>
      </c>
      <c r="AB19" s="3">
        <v>0</v>
      </c>
      <c r="AC19" s="3" t="s">
        <v>231</v>
      </c>
      <c r="AD19" s="3" t="s">
        <v>343</v>
      </c>
      <c r="AE19" s="3">
        <v>0</v>
      </c>
      <c r="AF19" s="3" t="s">
        <v>343</v>
      </c>
      <c r="AG19" s="3">
        <v>0</v>
      </c>
      <c r="AH19" s="3">
        <v>0</v>
      </c>
      <c r="AI19" s="3">
        <v>0</v>
      </c>
      <c r="AJ19" s="3" t="s">
        <v>220</v>
      </c>
      <c r="AK19" s="3">
        <v>0</v>
      </c>
      <c r="AL19" s="17" t="s">
        <v>343</v>
      </c>
      <c r="AM19" s="17" t="s">
        <v>343</v>
      </c>
      <c r="AN19" s="17" t="s">
        <v>343</v>
      </c>
      <c r="AO19" s="3">
        <v>0</v>
      </c>
      <c r="AP19" s="17" t="s">
        <v>351</v>
      </c>
      <c r="AQ19" s="17" t="s">
        <v>401</v>
      </c>
      <c r="AR19" s="17" t="s">
        <v>344</v>
      </c>
      <c r="AS19" s="17" t="s">
        <v>344</v>
      </c>
      <c r="AT19" s="3" t="s">
        <v>343</v>
      </c>
      <c r="AU19" s="15" t="s">
        <v>416</v>
      </c>
      <c r="AV19" s="15" t="s">
        <v>416</v>
      </c>
      <c r="AW19" s="15" t="s">
        <v>416</v>
      </c>
      <c r="AX19" s="13">
        <v>0</v>
      </c>
      <c r="AY19" s="13">
        <v>0</v>
      </c>
      <c r="AZ19" s="13">
        <v>0</v>
      </c>
      <c r="BA19" s="13">
        <v>0</v>
      </c>
      <c r="BB19" s="3" t="s">
        <v>343</v>
      </c>
      <c r="BC19" s="3">
        <v>1</v>
      </c>
      <c r="BD19" s="17" t="s">
        <v>343</v>
      </c>
      <c r="BE19" s="39"/>
      <c r="BF19" s="14" t="str">
        <f t="shared" si="5"/>
        <v>00/00/0000</v>
      </c>
      <c r="BG19" s="14" t="e">
        <f t="shared" si="2"/>
        <v>#VALUE!</v>
      </c>
      <c r="BH19" s="17" t="s">
        <v>415</v>
      </c>
      <c r="BI19" s="17" t="s">
        <v>415</v>
      </c>
      <c r="BJ19" s="3">
        <v>1</v>
      </c>
      <c r="BK19" s="17" t="s">
        <v>345</v>
      </c>
      <c r="BL19" s="17" t="s">
        <v>343</v>
      </c>
      <c r="BM19" s="17" t="s">
        <v>343</v>
      </c>
      <c r="BN19" s="17" t="s">
        <v>343</v>
      </c>
      <c r="BO19" s="17" t="s">
        <v>343</v>
      </c>
      <c r="BP19" s="17" t="s">
        <v>415</v>
      </c>
      <c r="BQ19" s="17" t="s">
        <v>343</v>
      </c>
      <c r="BR19" s="17" t="s">
        <v>287</v>
      </c>
      <c r="BS19" s="3" t="s">
        <v>346</v>
      </c>
      <c r="BT19" s="3">
        <v>1</v>
      </c>
      <c r="BU19" s="17" t="s">
        <v>347</v>
      </c>
      <c r="BV19" s="27" t="s">
        <v>415</v>
      </c>
      <c r="BW19" s="27" t="s">
        <v>415</v>
      </c>
      <c r="BX19" s="27" t="s">
        <v>415</v>
      </c>
      <c r="BY19" s="27" t="s">
        <v>415</v>
      </c>
      <c r="BZ19" s="3" t="s">
        <v>348</v>
      </c>
      <c r="CA19" s="15">
        <v>45359</v>
      </c>
      <c r="CB19" s="15">
        <v>45359</v>
      </c>
      <c r="CC19" s="38"/>
    </row>
    <row r="20" spans="1:81" ht="20.45" customHeight="1" x14ac:dyDescent="0.25">
      <c r="A20" s="39"/>
      <c r="B20" s="40"/>
      <c r="C20" s="40"/>
      <c r="D20" s="38" t="s">
        <v>180</v>
      </c>
      <c r="E20" s="39" t="s">
        <v>184</v>
      </c>
      <c r="F20" s="39" t="s">
        <v>187</v>
      </c>
      <c r="G20" s="4" t="s">
        <v>391</v>
      </c>
      <c r="H20" s="39" t="s">
        <v>402</v>
      </c>
      <c r="I20" s="17"/>
      <c r="J20" s="40">
        <v>45371</v>
      </c>
      <c r="K20" s="39" t="s">
        <v>395</v>
      </c>
      <c r="L20" s="3" t="s">
        <v>391</v>
      </c>
      <c r="M20" s="3" t="s">
        <v>351</v>
      </c>
      <c r="N20" s="3" t="s">
        <v>351</v>
      </c>
      <c r="O20" s="3" t="s">
        <v>351</v>
      </c>
      <c r="P20" s="25" t="s">
        <v>415</v>
      </c>
      <c r="Q20" s="35" t="s">
        <v>404</v>
      </c>
      <c r="R20" s="38" t="s">
        <v>385</v>
      </c>
      <c r="S20" s="3" t="s">
        <v>351</v>
      </c>
      <c r="T20" s="3" t="s">
        <v>351</v>
      </c>
      <c r="U20" s="3" t="s">
        <v>351</v>
      </c>
      <c r="V20" s="3" t="s">
        <v>391</v>
      </c>
      <c r="W20" s="3" t="s">
        <v>349</v>
      </c>
      <c r="X20" s="3" t="s">
        <v>396</v>
      </c>
      <c r="Y20" s="3" t="s">
        <v>197</v>
      </c>
      <c r="Z20" s="3" t="s">
        <v>405</v>
      </c>
      <c r="AA20" s="3">
        <v>105</v>
      </c>
      <c r="AB20" s="3">
        <v>0</v>
      </c>
      <c r="AC20" s="3" t="s">
        <v>231</v>
      </c>
      <c r="AD20" s="3" t="s">
        <v>406</v>
      </c>
      <c r="AE20" s="3">
        <v>0</v>
      </c>
      <c r="AF20" s="3" t="s">
        <v>407</v>
      </c>
      <c r="AG20" s="3">
        <v>0</v>
      </c>
      <c r="AH20" s="3" t="s">
        <v>407</v>
      </c>
      <c r="AI20" s="3">
        <v>0</v>
      </c>
      <c r="AJ20" s="3" t="s">
        <v>220</v>
      </c>
      <c r="AK20" s="3">
        <v>78380</v>
      </c>
      <c r="AL20" s="17" t="s">
        <v>343</v>
      </c>
      <c r="AM20" s="17" t="s">
        <v>343</v>
      </c>
      <c r="AN20" s="17" t="s">
        <v>343</v>
      </c>
      <c r="AO20" s="3">
        <v>0</v>
      </c>
      <c r="AP20" s="17" t="s">
        <v>408</v>
      </c>
      <c r="AQ20" s="17" t="s">
        <v>401</v>
      </c>
      <c r="AR20" s="17" t="s">
        <v>344</v>
      </c>
      <c r="AS20" s="17" t="s">
        <v>344</v>
      </c>
      <c r="AT20" s="3" t="s">
        <v>409</v>
      </c>
      <c r="AU20" s="15">
        <v>45384</v>
      </c>
      <c r="AV20" s="15">
        <v>45384</v>
      </c>
      <c r="AW20" s="15">
        <v>45412</v>
      </c>
      <c r="AX20" s="13">
        <v>22240</v>
      </c>
      <c r="AY20" s="13">
        <v>22240</v>
      </c>
      <c r="AZ20" s="13">
        <f>+AY20*40%</f>
        <v>8896</v>
      </c>
      <c r="BA20" s="13">
        <f>+AY20</f>
        <v>22240</v>
      </c>
      <c r="BB20" s="3" t="s">
        <v>410</v>
      </c>
      <c r="BC20" s="3" t="s">
        <v>411</v>
      </c>
      <c r="BD20" s="17" t="s">
        <v>412</v>
      </c>
      <c r="BE20" s="39" t="s">
        <v>400</v>
      </c>
      <c r="BF20" s="14">
        <v>45384</v>
      </c>
      <c r="BG20" s="14">
        <v>45397</v>
      </c>
      <c r="BH20" s="17" t="s">
        <v>415</v>
      </c>
      <c r="BI20" s="17" t="s">
        <v>415</v>
      </c>
      <c r="BJ20" s="3">
        <v>1</v>
      </c>
      <c r="BK20" s="17" t="s">
        <v>345</v>
      </c>
      <c r="BL20" s="17" t="s">
        <v>413</v>
      </c>
      <c r="BM20" s="17" t="s">
        <v>343</v>
      </c>
      <c r="BN20" s="17" t="s">
        <v>343</v>
      </c>
      <c r="BO20" s="17" t="s">
        <v>343</v>
      </c>
      <c r="BP20" s="17" t="s">
        <v>415</v>
      </c>
      <c r="BQ20" s="17" t="s">
        <v>343</v>
      </c>
      <c r="BR20" s="17" t="s">
        <v>287</v>
      </c>
      <c r="BS20" s="3" t="s">
        <v>346</v>
      </c>
      <c r="BT20" s="3">
        <v>1</v>
      </c>
      <c r="BU20" s="17" t="s">
        <v>347</v>
      </c>
      <c r="BV20" s="27" t="s">
        <v>415</v>
      </c>
      <c r="BW20" s="27" t="s">
        <v>415</v>
      </c>
      <c r="BX20" s="27" t="s">
        <v>415</v>
      </c>
      <c r="BY20" s="27" t="s">
        <v>415</v>
      </c>
      <c r="BZ20" s="3" t="s">
        <v>348</v>
      </c>
      <c r="CA20" s="15">
        <v>45359</v>
      </c>
      <c r="CB20" s="15">
        <v>45359</v>
      </c>
      <c r="CC20" s="35" t="s">
        <v>414</v>
      </c>
    </row>
    <row r="21" spans="1:81" ht="15" x14ac:dyDescent="0.25">
      <c r="A21" s="39"/>
      <c r="B21" s="40"/>
      <c r="C21" s="40"/>
      <c r="D21" s="38"/>
      <c r="E21" s="39"/>
      <c r="F21" s="39"/>
      <c r="G21" s="4" t="s">
        <v>392</v>
      </c>
      <c r="H21" s="39"/>
      <c r="I21" s="17"/>
      <c r="J21" s="40"/>
      <c r="K21" s="39"/>
      <c r="L21" s="3" t="s">
        <v>392</v>
      </c>
      <c r="M21" s="3" t="s">
        <v>351</v>
      </c>
      <c r="N21" s="3" t="s">
        <v>351</v>
      </c>
      <c r="O21" s="3" t="s">
        <v>351</v>
      </c>
      <c r="P21" s="25" t="s">
        <v>415</v>
      </c>
      <c r="Q21" s="37"/>
      <c r="R21" s="38"/>
      <c r="S21" s="3" t="s">
        <v>351</v>
      </c>
      <c r="T21" s="3" t="s">
        <v>351</v>
      </c>
      <c r="U21" s="3" t="s">
        <v>351</v>
      </c>
      <c r="V21" s="3" t="s">
        <v>351</v>
      </c>
      <c r="W21" s="3" t="s">
        <v>349</v>
      </c>
      <c r="X21" s="30" t="s">
        <v>343</v>
      </c>
      <c r="Y21" s="3" t="s">
        <v>197</v>
      </c>
      <c r="Z21" s="3" t="s">
        <v>343</v>
      </c>
      <c r="AA21" s="3">
        <v>0</v>
      </c>
      <c r="AB21" s="3">
        <v>0</v>
      </c>
      <c r="AC21" s="3" t="s">
        <v>231</v>
      </c>
      <c r="AD21" s="3" t="s">
        <v>343</v>
      </c>
      <c r="AE21" s="3">
        <v>0</v>
      </c>
      <c r="AF21" s="3" t="s">
        <v>343</v>
      </c>
      <c r="AG21" s="3">
        <v>0</v>
      </c>
      <c r="AH21" s="3">
        <v>0</v>
      </c>
      <c r="AI21" s="3">
        <v>0</v>
      </c>
      <c r="AJ21" s="3" t="s">
        <v>220</v>
      </c>
      <c r="AK21" s="3">
        <v>0</v>
      </c>
      <c r="AL21" s="17" t="s">
        <v>343</v>
      </c>
      <c r="AM21" s="17" t="s">
        <v>343</v>
      </c>
      <c r="AN21" s="17" t="s">
        <v>343</v>
      </c>
      <c r="AO21" s="3">
        <v>0</v>
      </c>
      <c r="AP21" s="17" t="s">
        <v>351</v>
      </c>
      <c r="AQ21" s="17" t="s">
        <v>401</v>
      </c>
      <c r="AR21" s="17" t="s">
        <v>344</v>
      </c>
      <c r="AS21" s="17" t="s">
        <v>344</v>
      </c>
      <c r="AT21" s="3" t="s">
        <v>343</v>
      </c>
      <c r="AU21" s="15" t="s">
        <v>416</v>
      </c>
      <c r="AV21" s="15" t="s">
        <v>416</v>
      </c>
      <c r="AW21" s="15" t="s">
        <v>416</v>
      </c>
      <c r="AX21" s="13">
        <v>0</v>
      </c>
      <c r="AY21" s="13">
        <v>0</v>
      </c>
      <c r="AZ21" s="13">
        <v>0</v>
      </c>
      <c r="BA21" s="13">
        <v>0</v>
      </c>
      <c r="BB21" s="3" t="s">
        <v>343</v>
      </c>
      <c r="BC21" s="3">
        <v>1</v>
      </c>
      <c r="BD21" s="17" t="s">
        <v>343</v>
      </c>
      <c r="BE21" s="39"/>
      <c r="BF21" s="14" t="str">
        <f t="shared" ref="BF21:BF23" si="6">AV21</f>
        <v>00/00/0000</v>
      </c>
      <c r="BG21" s="14" t="e">
        <f t="shared" si="2"/>
        <v>#VALUE!</v>
      </c>
      <c r="BH21" s="17" t="s">
        <v>415</v>
      </c>
      <c r="BI21" s="17" t="s">
        <v>415</v>
      </c>
      <c r="BJ21" s="3">
        <v>1</v>
      </c>
      <c r="BK21" s="17" t="s">
        <v>345</v>
      </c>
      <c r="BL21" s="17" t="s">
        <v>343</v>
      </c>
      <c r="BM21" s="17" t="s">
        <v>343</v>
      </c>
      <c r="BN21" s="17" t="s">
        <v>343</v>
      </c>
      <c r="BO21" s="17" t="s">
        <v>343</v>
      </c>
      <c r="BP21" s="17" t="s">
        <v>415</v>
      </c>
      <c r="BQ21" s="17" t="s">
        <v>343</v>
      </c>
      <c r="BR21" s="17" t="s">
        <v>287</v>
      </c>
      <c r="BS21" s="3" t="s">
        <v>346</v>
      </c>
      <c r="BT21" s="3">
        <v>1</v>
      </c>
      <c r="BU21" s="17" t="s">
        <v>347</v>
      </c>
      <c r="BV21" s="27" t="s">
        <v>415</v>
      </c>
      <c r="BW21" s="27" t="s">
        <v>415</v>
      </c>
      <c r="BX21" s="27" t="s">
        <v>415</v>
      </c>
      <c r="BY21" s="27" t="s">
        <v>415</v>
      </c>
      <c r="BZ21" s="3" t="s">
        <v>348</v>
      </c>
      <c r="CA21" s="15">
        <v>45359</v>
      </c>
      <c r="CB21" s="15">
        <v>45359</v>
      </c>
      <c r="CC21" s="36"/>
    </row>
    <row r="22" spans="1:81" ht="15" x14ac:dyDescent="0.25">
      <c r="A22" s="39"/>
      <c r="B22" s="40"/>
      <c r="C22" s="40"/>
      <c r="D22" s="38"/>
      <c r="E22" s="39"/>
      <c r="F22" s="39"/>
      <c r="G22" s="4" t="s">
        <v>393</v>
      </c>
      <c r="H22" s="39"/>
      <c r="I22" s="17"/>
      <c r="J22" s="40"/>
      <c r="K22" s="39"/>
      <c r="L22" s="3" t="s">
        <v>351</v>
      </c>
      <c r="M22" s="3" t="s">
        <v>351</v>
      </c>
      <c r="N22" s="3" t="s">
        <v>351</v>
      </c>
      <c r="O22" s="3" t="s">
        <v>351</v>
      </c>
      <c r="P22" s="25" t="s">
        <v>415</v>
      </c>
      <c r="Q22" s="3" t="s">
        <v>351</v>
      </c>
      <c r="R22" s="38"/>
      <c r="S22" s="3" t="s">
        <v>351</v>
      </c>
      <c r="T22" s="3" t="s">
        <v>351</v>
      </c>
      <c r="U22" s="3" t="s">
        <v>351</v>
      </c>
      <c r="V22" s="3" t="s">
        <v>351</v>
      </c>
      <c r="W22" s="3" t="s">
        <v>349</v>
      </c>
      <c r="X22" s="3" t="s">
        <v>343</v>
      </c>
      <c r="Y22" s="3" t="s">
        <v>197</v>
      </c>
      <c r="Z22" s="3" t="s">
        <v>343</v>
      </c>
      <c r="AA22" s="3">
        <v>0</v>
      </c>
      <c r="AB22" s="3">
        <v>0</v>
      </c>
      <c r="AC22" s="3" t="s">
        <v>231</v>
      </c>
      <c r="AD22" s="3" t="s">
        <v>343</v>
      </c>
      <c r="AE22" s="3">
        <v>0</v>
      </c>
      <c r="AF22" s="3" t="s">
        <v>343</v>
      </c>
      <c r="AG22" s="3">
        <v>0</v>
      </c>
      <c r="AH22" s="3">
        <v>0</v>
      </c>
      <c r="AI22" s="3">
        <v>0</v>
      </c>
      <c r="AJ22" s="3" t="s">
        <v>220</v>
      </c>
      <c r="AK22" s="3">
        <v>0</v>
      </c>
      <c r="AL22" s="17" t="s">
        <v>343</v>
      </c>
      <c r="AM22" s="17" t="s">
        <v>343</v>
      </c>
      <c r="AN22" s="17" t="s">
        <v>343</v>
      </c>
      <c r="AO22" s="3">
        <v>0</v>
      </c>
      <c r="AP22" s="17" t="s">
        <v>351</v>
      </c>
      <c r="AQ22" s="17" t="s">
        <v>401</v>
      </c>
      <c r="AR22" s="17" t="s">
        <v>344</v>
      </c>
      <c r="AS22" s="17" t="s">
        <v>344</v>
      </c>
      <c r="AT22" s="3" t="s">
        <v>343</v>
      </c>
      <c r="AU22" s="15" t="s">
        <v>416</v>
      </c>
      <c r="AV22" s="15" t="s">
        <v>416</v>
      </c>
      <c r="AW22" s="15" t="s">
        <v>416</v>
      </c>
      <c r="AX22" s="13">
        <v>0</v>
      </c>
      <c r="AY22" s="13">
        <v>0</v>
      </c>
      <c r="AZ22" s="13">
        <v>0</v>
      </c>
      <c r="BA22" s="13">
        <v>0</v>
      </c>
      <c r="BB22" s="3" t="s">
        <v>343</v>
      </c>
      <c r="BC22" s="3">
        <v>1</v>
      </c>
      <c r="BD22" s="17" t="s">
        <v>343</v>
      </c>
      <c r="BE22" s="39"/>
      <c r="BF22" s="14" t="str">
        <f t="shared" si="6"/>
        <v>00/00/0000</v>
      </c>
      <c r="BG22" s="14" t="e">
        <f t="shared" si="2"/>
        <v>#VALUE!</v>
      </c>
      <c r="BH22" s="17" t="s">
        <v>415</v>
      </c>
      <c r="BI22" s="17" t="s">
        <v>415</v>
      </c>
      <c r="BJ22" s="3">
        <v>1</v>
      </c>
      <c r="BK22" s="17" t="s">
        <v>345</v>
      </c>
      <c r="BL22" s="17" t="s">
        <v>343</v>
      </c>
      <c r="BM22" s="17" t="s">
        <v>343</v>
      </c>
      <c r="BN22" s="17" t="s">
        <v>343</v>
      </c>
      <c r="BO22" s="17" t="s">
        <v>343</v>
      </c>
      <c r="BP22" s="17" t="s">
        <v>415</v>
      </c>
      <c r="BQ22" s="17" t="s">
        <v>343</v>
      </c>
      <c r="BR22" s="17" t="s">
        <v>287</v>
      </c>
      <c r="BS22" s="3" t="s">
        <v>346</v>
      </c>
      <c r="BT22" s="3">
        <v>1</v>
      </c>
      <c r="BU22" s="17" t="s">
        <v>347</v>
      </c>
      <c r="BV22" s="27" t="s">
        <v>415</v>
      </c>
      <c r="BW22" s="27" t="s">
        <v>415</v>
      </c>
      <c r="BX22" s="27" t="s">
        <v>415</v>
      </c>
      <c r="BY22" s="27" t="s">
        <v>415</v>
      </c>
      <c r="BZ22" s="3" t="s">
        <v>348</v>
      </c>
      <c r="CA22" s="15">
        <v>45359</v>
      </c>
      <c r="CB22" s="15">
        <v>45359</v>
      </c>
      <c r="CC22" s="36"/>
    </row>
    <row r="23" spans="1:81" ht="15" x14ac:dyDescent="0.25">
      <c r="A23" s="39"/>
      <c r="B23" s="40"/>
      <c r="C23" s="40"/>
      <c r="D23" s="38"/>
      <c r="E23" s="39"/>
      <c r="F23" s="39"/>
      <c r="G23" s="4" t="s">
        <v>394</v>
      </c>
      <c r="H23" s="39"/>
      <c r="I23" s="17"/>
      <c r="J23" s="40"/>
      <c r="K23" s="39"/>
      <c r="L23" s="3" t="s">
        <v>351</v>
      </c>
      <c r="M23" s="3" t="s">
        <v>351</v>
      </c>
      <c r="N23" s="3" t="s">
        <v>351</v>
      </c>
      <c r="O23" s="3" t="s">
        <v>351</v>
      </c>
      <c r="P23" s="25" t="s">
        <v>415</v>
      </c>
      <c r="Q23" s="3" t="s">
        <v>351</v>
      </c>
      <c r="R23" s="38"/>
      <c r="S23" s="3" t="s">
        <v>351</v>
      </c>
      <c r="T23" s="3" t="s">
        <v>351</v>
      </c>
      <c r="U23" s="3" t="s">
        <v>351</v>
      </c>
      <c r="V23" s="3" t="s">
        <v>351</v>
      </c>
      <c r="W23" s="3" t="s">
        <v>349</v>
      </c>
      <c r="X23" s="3" t="s">
        <v>343</v>
      </c>
      <c r="Y23" s="3" t="s">
        <v>197</v>
      </c>
      <c r="Z23" s="3" t="s">
        <v>343</v>
      </c>
      <c r="AA23" s="3">
        <v>0</v>
      </c>
      <c r="AB23" s="3">
        <v>0</v>
      </c>
      <c r="AC23" s="3" t="s">
        <v>231</v>
      </c>
      <c r="AD23" s="3" t="s">
        <v>343</v>
      </c>
      <c r="AE23" s="3">
        <v>0</v>
      </c>
      <c r="AF23" s="3" t="s">
        <v>343</v>
      </c>
      <c r="AG23" s="3">
        <v>0</v>
      </c>
      <c r="AH23" s="3">
        <v>0</v>
      </c>
      <c r="AI23" s="3">
        <v>0</v>
      </c>
      <c r="AJ23" s="3" t="s">
        <v>220</v>
      </c>
      <c r="AK23" s="3">
        <v>0</v>
      </c>
      <c r="AL23" s="17" t="s">
        <v>343</v>
      </c>
      <c r="AM23" s="17" t="s">
        <v>343</v>
      </c>
      <c r="AN23" s="17" t="s">
        <v>343</v>
      </c>
      <c r="AO23" s="3">
        <v>0</v>
      </c>
      <c r="AP23" s="17" t="s">
        <v>351</v>
      </c>
      <c r="AQ23" s="17" t="s">
        <v>401</v>
      </c>
      <c r="AR23" s="17" t="s">
        <v>344</v>
      </c>
      <c r="AS23" s="17" t="s">
        <v>344</v>
      </c>
      <c r="AT23" s="3" t="s">
        <v>343</v>
      </c>
      <c r="AU23" s="15" t="s">
        <v>416</v>
      </c>
      <c r="AV23" s="15" t="s">
        <v>416</v>
      </c>
      <c r="AW23" s="15" t="s">
        <v>416</v>
      </c>
      <c r="AX23" s="13">
        <v>0</v>
      </c>
      <c r="AY23" s="13">
        <v>0</v>
      </c>
      <c r="AZ23" s="13">
        <v>0</v>
      </c>
      <c r="BA23" s="13">
        <v>0</v>
      </c>
      <c r="BB23" s="3" t="s">
        <v>343</v>
      </c>
      <c r="BC23" s="3">
        <v>1</v>
      </c>
      <c r="BD23" s="17" t="s">
        <v>343</v>
      </c>
      <c r="BE23" s="39"/>
      <c r="BF23" s="14" t="str">
        <f t="shared" si="6"/>
        <v>00/00/0000</v>
      </c>
      <c r="BG23" s="14" t="e">
        <f t="shared" si="2"/>
        <v>#VALUE!</v>
      </c>
      <c r="BH23" s="27" t="s">
        <v>415</v>
      </c>
      <c r="BI23" s="17" t="s">
        <v>415</v>
      </c>
      <c r="BJ23" s="3">
        <v>1</v>
      </c>
      <c r="BK23" s="17" t="s">
        <v>345</v>
      </c>
      <c r="BL23" s="17" t="s">
        <v>343</v>
      </c>
      <c r="BM23" s="17" t="s">
        <v>343</v>
      </c>
      <c r="BN23" s="17" t="s">
        <v>343</v>
      </c>
      <c r="BO23" s="17" t="s">
        <v>343</v>
      </c>
      <c r="BP23" s="27" t="s">
        <v>415</v>
      </c>
      <c r="BQ23" s="17" t="s">
        <v>343</v>
      </c>
      <c r="BR23" s="17" t="s">
        <v>287</v>
      </c>
      <c r="BS23" s="3" t="s">
        <v>346</v>
      </c>
      <c r="BT23" s="3">
        <v>1</v>
      </c>
      <c r="BU23" s="17" t="s">
        <v>347</v>
      </c>
      <c r="BV23" s="27" t="s">
        <v>415</v>
      </c>
      <c r="BW23" s="27" t="s">
        <v>415</v>
      </c>
      <c r="BX23" s="27" t="s">
        <v>415</v>
      </c>
      <c r="BY23" s="27" t="s">
        <v>415</v>
      </c>
      <c r="BZ23" s="3" t="s">
        <v>348</v>
      </c>
      <c r="CA23" s="15">
        <v>45359</v>
      </c>
      <c r="CB23" s="15">
        <v>45359</v>
      </c>
      <c r="CC23" s="37"/>
    </row>
  </sheetData>
  <mergeCells count="47">
    <mergeCell ref="A6:CC6"/>
    <mergeCell ref="A2:C2"/>
    <mergeCell ref="D2:F2"/>
    <mergeCell ref="G2:I2"/>
    <mergeCell ref="A3:C3"/>
    <mergeCell ref="D3:F3"/>
    <mergeCell ref="G3:I3"/>
    <mergeCell ref="CC8:CC11"/>
    <mergeCell ref="D12:D15"/>
    <mergeCell ref="E12:E15"/>
    <mergeCell ref="F12:F15"/>
    <mergeCell ref="H12:H15"/>
    <mergeCell ref="J12:J15"/>
    <mergeCell ref="K12:K15"/>
    <mergeCell ref="R12:R15"/>
    <mergeCell ref="CC12:CC15"/>
    <mergeCell ref="J8:J11"/>
    <mergeCell ref="K8:K11"/>
    <mergeCell ref="H8:H11"/>
    <mergeCell ref="F8:F11"/>
    <mergeCell ref="E8:E11"/>
    <mergeCell ref="D8:D11"/>
    <mergeCell ref="BE8:BE11"/>
    <mergeCell ref="BE12:BE15"/>
    <mergeCell ref="H16:H19"/>
    <mergeCell ref="F16:F19"/>
    <mergeCell ref="E16:E19"/>
    <mergeCell ref="R8:R11"/>
    <mergeCell ref="A8:A23"/>
    <mergeCell ref="B8:B23"/>
    <mergeCell ref="C8:C23"/>
    <mergeCell ref="Q20:Q21"/>
    <mergeCell ref="D20:D23"/>
    <mergeCell ref="E20:E23"/>
    <mergeCell ref="F20:F23"/>
    <mergeCell ref="H20:H23"/>
    <mergeCell ref="J20:J23"/>
    <mergeCell ref="J16:J19"/>
    <mergeCell ref="K16:K19"/>
    <mergeCell ref="D16:D19"/>
    <mergeCell ref="CC20:CC23"/>
    <mergeCell ref="CC16:CC19"/>
    <mergeCell ref="K20:K23"/>
    <mergeCell ref="R20:R23"/>
    <mergeCell ref="BE20:BE23"/>
    <mergeCell ref="R16:R19"/>
    <mergeCell ref="BE16:BE19"/>
  </mergeCells>
  <dataValidations count="15">
    <dataValidation type="list" allowBlank="1" showErrorMessage="1" sqref="BS8:BS23 BR24:BR190" xr:uid="{00000000-0002-0000-0000-000000000000}">
      <formula1>Hidden_969</formula1>
    </dataValidation>
    <dataValidation type="list" allowBlank="1" showErrorMessage="1" sqref="Y24:Y190" xr:uid="{00000000-0002-0000-0000-000001000000}">
      <formula1>Hidden_524</formula1>
    </dataValidation>
    <dataValidation type="list" allowBlank="1" showErrorMessage="1" sqref="AC24:AC190" xr:uid="{00000000-0002-0000-0000-000002000000}">
      <formula1>Hidden_628</formula1>
    </dataValidation>
    <dataValidation type="list" allowBlank="1" showErrorMessage="1" sqref="AJ24:AJ190" xr:uid="{00000000-0002-0000-0000-000003000000}">
      <formula1>Hidden_735</formula1>
    </dataValidation>
    <dataValidation type="list" allowBlank="1" showErrorMessage="1" sqref="BK24:BK190" xr:uid="{00000000-0002-0000-0000-000004000000}">
      <formula1>Hidden_862</formula1>
    </dataValidation>
    <dataValidation type="list" allowBlank="1" showErrorMessage="1" sqref="BS24:BS190" xr:uid="{00000000-0002-0000-0000-000005000000}">
      <formula1>Hidden_1070</formula1>
    </dataValidation>
    <dataValidation type="list" allowBlank="1" showErrorMessage="1" sqref="AC8:AC23" xr:uid="{00000000-0002-0000-0000-000006000000}">
      <formula1>Hidden_527</formula1>
    </dataValidation>
    <dataValidation type="list" allowBlank="1" showErrorMessage="1" sqref="Y8:Y23" xr:uid="{00000000-0002-0000-0000-000007000000}">
      <formula1>Hidden_423</formula1>
    </dataValidation>
    <dataValidation type="list" allowBlank="1" showErrorMessage="1" sqref="W24:W190" xr:uid="{00000000-0002-0000-0000-000008000000}">
      <formula1>Hidden_422</formula1>
    </dataValidation>
    <dataValidation type="list" allowBlank="1" showErrorMessage="1" sqref="BR8:BR23" xr:uid="{00000000-0002-0000-0000-000009000000}">
      <formula1>Hidden_868</formula1>
    </dataValidation>
    <dataValidation type="list" allowBlank="1" showErrorMessage="1" sqref="BK8:BK23" xr:uid="{00000000-0002-0000-0000-00000A000000}">
      <formula1>Hidden_761</formula1>
    </dataValidation>
    <dataValidation type="list" allowBlank="1" showErrorMessage="1" sqref="AJ8:AJ23" xr:uid="{00000000-0002-0000-0000-00000B000000}">
      <formula1>Hidden_634</formula1>
    </dataValidation>
    <dataValidation type="list" allowBlank="1" showErrorMessage="1" sqref="D16 D24:D190 D20" xr:uid="{00000000-0002-0000-0000-00000C000000}">
      <formula1>Hidden_13</formula1>
    </dataValidation>
    <dataValidation type="list" allowBlank="1" showErrorMessage="1" sqref="E12 E8 E16 E24:E190 E20" xr:uid="{00000000-0002-0000-0000-00000D000000}">
      <formula1>Hidden_24</formula1>
    </dataValidation>
    <dataValidation type="list" allowBlank="1" showErrorMessage="1" sqref="F16 F24:F190 F20" xr:uid="{00000000-0002-0000-0000-00000E000000}">
      <formula1>Hidden_35</formula1>
    </dataValidation>
  </dataValidations>
  <hyperlinks>
    <hyperlink ref="BH23" r:id="rId1" xr:uid="{FFB7AE3E-268D-424B-A660-4F21B9AD56B6}"/>
    <hyperlink ref="BP23" r:id="rId2" xr:uid="{CEB39B2A-8A8E-4ADC-97C4-5F3BAE8A6736}"/>
    <hyperlink ref="BV8" r:id="rId3" xr:uid="{3F83E62A-0F54-4D4F-9415-7991E3BDF4BC}"/>
    <hyperlink ref="BV9" r:id="rId4" xr:uid="{66D5487F-32A3-4F7B-95A1-945011340E39}"/>
    <hyperlink ref="BV10" r:id="rId5" xr:uid="{3FCE280E-C5DE-4BD1-99CC-B5054F602172}"/>
    <hyperlink ref="BV11" r:id="rId6" xr:uid="{92F5E1EB-FCB9-4B1B-851B-9CB9FF2C9721}"/>
    <hyperlink ref="BW8" r:id="rId7" xr:uid="{8638FBEA-5DE3-4469-A9C8-7D5973CAA993}"/>
    <hyperlink ref="BX8" r:id="rId8" xr:uid="{7CFACE61-CED9-4B13-8BFF-D615E87797FC}"/>
    <hyperlink ref="BY8" r:id="rId9" xr:uid="{49496C05-F0A8-41C3-9EC4-1679C3143F3A}"/>
    <hyperlink ref="BX9" r:id="rId10" xr:uid="{C3CB77DD-0248-4705-BB54-409CA007D9EE}"/>
    <hyperlink ref="BY9" r:id="rId11" xr:uid="{F163DED2-A069-495A-B8E2-210781D8B663}"/>
    <hyperlink ref="BY10" r:id="rId12" xr:uid="{4EB9379E-C3EF-4CD4-883E-CC669554A97F}"/>
    <hyperlink ref="BX10" r:id="rId13" xr:uid="{8BE252FF-FB66-4C38-9CF1-9603E6FBF6AC}"/>
    <hyperlink ref="BX11" r:id="rId14" xr:uid="{5923F3CB-91E5-4D8E-A562-7B19FA13821E}"/>
    <hyperlink ref="BY11" r:id="rId15" xr:uid="{F82DAE31-FB47-43A8-9722-A9A765621503}"/>
    <hyperlink ref="BW9" r:id="rId16" xr:uid="{7594183B-6226-41EE-B7E4-4D72C8A0CE77}"/>
    <hyperlink ref="BW10" r:id="rId17" xr:uid="{8B811AED-7B42-4949-9E22-0C0F4BD5B8C4}"/>
    <hyperlink ref="BW11" r:id="rId18" xr:uid="{DB6FC2DA-D97E-4A27-8EE0-C6B2D83B4ED1}"/>
    <hyperlink ref="BV12" r:id="rId19" xr:uid="{B101EC94-C7DD-4713-8D7D-277FAA5A7E9F}"/>
    <hyperlink ref="BV13" r:id="rId20" xr:uid="{E8D28D58-E53B-44F1-8BA1-D0AD3BD48DFE}"/>
    <hyperlink ref="BV14" r:id="rId21" xr:uid="{006FADB3-2CEE-4F8A-B3B0-0C6936DA8DC9}"/>
    <hyperlink ref="BV15" r:id="rId22" xr:uid="{0252D7E7-5040-418A-9F89-2D84067E0D92}"/>
    <hyperlink ref="BV16" r:id="rId23" xr:uid="{674574CD-54C8-43BB-9310-83B06B5D4D48}"/>
    <hyperlink ref="BV17" r:id="rId24" xr:uid="{254C878A-8E14-44C7-AC54-BE154BCFE38D}"/>
    <hyperlink ref="BV18" r:id="rId25" xr:uid="{CA97ED01-0B41-4CC3-8EE4-C068C298D70C}"/>
    <hyperlink ref="BV19" r:id="rId26" xr:uid="{637A3F88-A118-42AC-A241-8F136C71F8F8}"/>
    <hyperlink ref="BV20" r:id="rId27" xr:uid="{1B7B633A-0D27-461F-AB04-FAED7C5EB9DF}"/>
    <hyperlink ref="BV21" r:id="rId28" xr:uid="{513453C1-E9E5-4A80-84ED-67E22FE6D638}"/>
    <hyperlink ref="BV22" r:id="rId29" xr:uid="{D386D3F8-29E7-42E4-8C4B-A8B2B8648CE5}"/>
    <hyperlink ref="BV23" r:id="rId30" xr:uid="{C458295C-2F01-4028-858D-2AD06581E05D}"/>
    <hyperlink ref="BW23" r:id="rId31" xr:uid="{DEAE14F5-EB1C-4B0C-B917-8B83F4F3712A}"/>
    <hyperlink ref="BW22" r:id="rId32" xr:uid="{41DE28E6-3166-4AE6-9864-6A1B8256DF3E}"/>
    <hyperlink ref="BW21" r:id="rId33" xr:uid="{D444AB03-13CA-4753-B685-1702B871951F}"/>
    <hyperlink ref="BW20" r:id="rId34" xr:uid="{CEE017E0-7FD7-4DDE-9BBD-E3CBF5037E28}"/>
    <hyperlink ref="BW19" r:id="rId35" xr:uid="{B9CEF326-10C3-48EB-97EC-F0535C3A827F}"/>
    <hyperlink ref="BW18" r:id="rId36" xr:uid="{FD163EE8-C1DD-46C6-AE2B-AECF2E40A522}"/>
    <hyperlink ref="BW17" r:id="rId37" xr:uid="{D9AAB4D8-B3F9-4DF8-B728-645673AA14C4}"/>
    <hyperlink ref="BW12" r:id="rId38" xr:uid="{488565F6-A1CD-477E-96CC-FDD0F1973D57}"/>
    <hyperlink ref="BW13" r:id="rId39" xr:uid="{D8B2C888-0AEC-41AC-BD14-349ECC97F233}"/>
    <hyperlink ref="BW14" r:id="rId40" xr:uid="{F4D75A88-8A46-4820-9DE0-D245A9EDEAD6}"/>
    <hyperlink ref="BW15" r:id="rId41" xr:uid="{9971ED56-7978-4F4F-B3A2-3547C2C89E86}"/>
    <hyperlink ref="BW16" r:id="rId42" xr:uid="{75F39DC5-8B29-4325-809E-F18CB8220B38}"/>
    <hyperlink ref="BX12" r:id="rId43" xr:uid="{6DA2669B-87F7-48C5-BB50-59D47E4F8037}"/>
    <hyperlink ref="BX13" r:id="rId44" xr:uid="{8FF9A661-3B2B-4370-BBCE-2495BE3DDAF9}"/>
    <hyperlink ref="BX14" r:id="rId45" xr:uid="{DCB84A08-5505-4CA2-911F-A3E97D97431B}"/>
    <hyperlink ref="BX15" r:id="rId46" xr:uid="{DFD5EDC3-7F93-4987-AABC-228F4D2DB015}"/>
    <hyperlink ref="BX16" r:id="rId47" xr:uid="{854FE67A-FCAE-42A6-BFDE-6D3EA11550F9}"/>
    <hyperlink ref="BX17" r:id="rId48" xr:uid="{0C24CD19-DBE2-4E43-A202-BE4B1FB7AC01}"/>
    <hyperlink ref="BX18" r:id="rId49" xr:uid="{B77923EF-FA83-4666-B9FB-FEF32B742A95}"/>
    <hyperlink ref="BX19" r:id="rId50" xr:uid="{34C74B38-D401-4F15-8D0A-F77B01171760}"/>
    <hyperlink ref="BX20" r:id="rId51" xr:uid="{BC2E9D79-C2EB-4869-AAC9-2225F07DAFDC}"/>
    <hyperlink ref="BX21" r:id="rId52" xr:uid="{003A1F25-2317-4B22-879A-C875102BFF68}"/>
    <hyperlink ref="BX22" r:id="rId53" xr:uid="{35D1C22A-8D77-43A8-861F-C583BCBC0CB4}"/>
    <hyperlink ref="BX23" r:id="rId54" xr:uid="{B1591437-EB0F-4467-A016-4F3530C9AC36}"/>
    <hyperlink ref="BY23" r:id="rId55" xr:uid="{A5C4874A-AD9E-4F06-BD13-3A0A79A2C0FB}"/>
    <hyperlink ref="BY22" r:id="rId56" xr:uid="{CD1F91D2-3376-4EC3-A6C0-C8D5ECECF33E}"/>
    <hyperlink ref="BY21" r:id="rId57" xr:uid="{BD2E4065-E6CD-4848-84D7-52D453BFEBC1}"/>
    <hyperlink ref="BY20" r:id="rId58" xr:uid="{EE784DE0-D3EA-4EFF-B355-34E1200B86D4}"/>
    <hyperlink ref="BY19" r:id="rId59" xr:uid="{A6FDB41B-D105-4B51-A69F-251670F30DB0}"/>
    <hyperlink ref="BY18" r:id="rId60" xr:uid="{35E5196B-49BD-4098-ABA4-D9E09C37CC36}"/>
    <hyperlink ref="BY17" r:id="rId61" xr:uid="{8CEC6358-5CA1-4F68-BEE0-1E69B786E83B}"/>
    <hyperlink ref="BY16" r:id="rId62" xr:uid="{3BE488EF-09A6-44BD-BBDD-5A283F263C24}"/>
    <hyperlink ref="BY15" r:id="rId63" xr:uid="{36019259-456D-4A24-95B1-174A798E542E}"/>
    <hyperlink ref="BY14" r:id="rId64" xr:uid="{FBDAE959-E180-42FA-A877-B5CE6C8BF82E}"/>
    <hyperlink ref="BY13" r:id="rId65" xr:uid="{4EF1ADCC-F421-4C2B-911E-8D2B25B081C9}"/>
    <hyperlink ref="BY12" r:id="rId66" xr:uid="{64F1205A-9C4A-4156-BB75-89F06C9B9E9A}"/>
  </hyperlinks>
  <pageMargins left="0.7" right="0.7" top="0.75" bottom="0.75" header="0.3" footer="0.3"/>
  <pageSetup orientation="portrait" horizontalDpi="4294967295" verticalDpi="4294967295" r:id="rId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28" sqref="F28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J55"/>
  <sheetViews>
    <sheetView topLeftCell="A3" workbookViewId="0">
      <selection activeCell="E8" sqref="E8:G9"/>
    </sheetView>
  </sheetViews>
  <sheetFormatPr baseColWidth="10" defaultColWidth="9.140625" defaultRowHeight="11.25" x14ac:dyDescent="0.2"/>
  <cols>
    <col min="1" max="1" width="3.42578125" style="6" bestFit="1" customWidth="1"/>
    <col min="2" max="2" width="12.140625" style="6" bestFit="1" customWidth="1"/>
    <col min="3" max="3" width="17" style="6" bestFit="1" customWidth="1"/>
    <col min="4" max="4" width="16.7109375" style="6" customWidth="1"/>
    <col min="5" max="5" width="36.85546875" style="6" customWidth="1"/>
    <col min="6" max="6" width="18.28515625" style="6" customWidth="1"/>
    <col min="7" max="7" width="28.7109375" style="6" customWidth="1"/>
    <col min="8" max="16384" width="9.140625" style="6"/>
  </cols>
  <sheetData>
    <row r="1" spans="1:10" hidden="1" x14ac:dyDescent="0.2">
      <c r="B1" s="6" t="s">
        <v>7</v>
      </c>
      <c r="C1" s="6" t="s">
        <v>7</v>
      </c>
      <c r="D1" s="6" t="s">
        <v>7</v>
      </c>
      <c r="E1" s="6" t="s">
        <v>7</v>
      </c>
      <c r="F1" s="6" t="s">
        <v>9</v>
      </c>
      <c r="G1" s="6" t="s">
        <v>7</v>
      </c>
    </row>
    <row r="2" spans="1:10" hidden="1" x14ac:dyDescent="0.2">
      <c r="B2" s="6" t="s">
        <v>295</v>
      </c>
      <c r="C2" s="6" t="s">
        <v>296</v>
      </c>
      <c r="D2" s="6" t="s">
        <v>297</v>
      </c>
      <c r="E2" s="6" t="s">
        <v>298</v>
      </c>
      <c r="F2" s="6" t="s">
        <v>299</v>
      </c>
      <c r="G2" s="6" t="s">
        <v>300</v>
      </c>
    </row>
    <row r="3" spans="1:10" ht="45" x14ac:dyDescent="0.2">
      <c r="A3" s="7" t="s">
        <v>301</v>
      </c>
      <c r="B3" s="7" t="s">
        <v>302</v>
      </c>
      <c r="C3" s="7" t="s">
        <v>303</v>
      </c>
      <c r="D3" s="7" t="s">
        <v>304</v>
      </c>
      <c r="E3" s="23" t="s">
        <v>305</v>
      </c>
      <c r="F3" s="7" t="s">
        <v>120</v>
      </c>
      <c r="G3" s="7" t="s">
        <v>306</v>
      </c>
    </row>
    <row r="4" spans="1:10" ht="12.75" x14ac:dyDescent="0.2">
      <c r="A4" s="3">
        <v>1</v>
      </c>
      <c r="B4" s="3" t="s">
        <v>343</v>
      </c>
      <c r="C4" s="3" t="s">
        <v>343</v>
      </c>
      <c r="D4" s="18" t="s">
        <v>343</v>
      </c>
      <c r="E4" s="28" t="s">
        <v>374</v>
      </c>
      <c r="F4" s="19" t="s">
        <v>189</v>
      </c>
      <c r="G4" s="3" t="s">
        <v>380</v>
      </c>
      <c r="J4" s="16"/>
    </row>
    <row r="5" spans="1:10" ht="12.75" x14ac:dyDescent="0.2">
      <c r="A5" s="3">
        <v>2</v>
      </c>
      <c r="B5" s="3" t="s">
        <v>343</v>
      </c>
      <c r="C5" s="3" t="s">
        <v>343</v>
      </c>
      <c r="D5" s="18" t="s">
        <v>343</v>
      </c>
      <c r="E5" s="29" t="s">
        <v>375</v>
      </c>
      <c r="F5" s="19" t="s">
        <v>189</v>
      </c>
      <c r="G5" s="3" t="s">
        <v>379</v>
      </c>
      <c r="J5" s="16"/>
    </row>
    <row r="6" spans="1:10" ht="15" x14ac:dyDescent="0.25">
      <c r="A6" s="3">
        <v>3</v>
      </c>
      <c r="B6" s="3" t="s">
        <v>343</v>
      </c>
      <c r="C6" s="3" t="s">
        <v>343</v>
      </c>
      <c r="D6" s="18" t="s">
        <v>343</v>
      </c>
      <c r="E6" s="28" t="s">
        <v>376</v>
      </c>
      <c r="F6" s="19" t="s">
        <v>189</v>
      </c>
      <c r="G6" s="30" t="s">
        <v>378</v>
      </c>
      <c r="J6" s="16"/>
    </row>
    <row r="7" spans="1:10" ht="15" x14ac:dyDescent="0.25">
      <c r="A7" s="3">
        <v>4</v>
      </c>
      <c r="B7" s="3" t="s">
        <v>343</v>
      </c>
      <c r="C7" s="3" t="s">
        <v>343</v>
      </c>
      <c r="D7" s="18" t="s">
        <v>343</v>
      </c>
      <c r="E7" s="28" t="s">
        <v>377</v>
      </c>
      <c r="F7" s="19" t="s">
        <v>189</v>
      </c>
      <c r="G7" t="s">
        <v>381</v>
      </c>
      <c r="J7" s="16"/>
    </row>
    <row r="8" spans="1:10" ht="15" x14ac:dyDescent="0.25">
      <c r="A8" s="3">
        <v>5</v>
      </c>
      <c r="B8" s="3" t="s">
        <v>343</v>
      </c>
      <c r="C8" s="3" t="s">
        <v>343</v>
      </c>
      <c r="D8" s="18" t="s">
        <v>343</v>
      </c>
      <c r="E8" s="29" t="s">
        <v>391</v>
      </c>
      <c r="F8" s="19" t="s">
        <v>189</v>
      </c>
      <c r="G8" s="30" t="s">
        <v>396</v>
      </c>
      <c r="J8" s="16"/>
    </row>
    <row r="9" spans="1:10" ht="15" x14ac:dyDescent="0.25">
      <c r="A9" s="3">
        <v>6</v>
      </c>
      <c r="B9" s="3" t="s">
        <v>343</v>
      </c>
      <c r="C9" s="3" t="s">
        <v>343</v>
      </c>
      <c r="D9" s="18" t="s">
        <v>343</v>
      </c>
      <c r="E9" s="29" t="s">
        <v>392</v>
      </c>
      <c r="F9" s="19" t="s">
        <v>189</v>
      </c>
      <c r="G9" s="30" t="s">
        <v>397</v>
      </c>
      <c r="J9" s="16"/>
    </row>
    <row r="10" spans="1:10" ht="15" x14ac:dyDescent="0.25">
      <c r="A10" s="3">
        <v>7</v>
      </c>
      <c r="B10" s="3" t="s">
        <v>343</v>
      </c>
      <c r="C10" s="3" t="s">
        <v>343</v>
      </c>
      <c r="D10" s="18" t="s">
        <v>343</v>
      </c>
      <c r="E10" s="28" t="s">
        <v>393</v>
      </c>
      <c r="F10" s="19" t="s">
        <v>189</v>
      </c>
      <c r="G10" s="30" t="s">
        <v>399</v>
      </c>
    </row>
    <row r="11" spans="1:10" ht="15" x14ac:dyDescent="0.25">
      <c r="A11" s="3">
        <v>8</v>
      </c>
      <c r="B11" s="3" t="s">
        <v>343</v>
      </c>
      <c r="C11" s="3" t="s">
        <v>343</v>
      </c>
      <c r="D11" s="18" t="s">
        <v>343</v>
      </c>
      <c r="E11" s="28" t="s">
        <v>394</v>
      </c>
      <c r="F11" s="19" t="s">
        <v>189</v>
      </c>
      <c r="G11" s="30" t="s">
        <v>398</v>
      </c>
    </row>
    <row r="12" spans="1:10" x14ac:dyDescent="0.2">
      <c r="A12" s="3"/>
      <c r="B12" s="3"/>
      <c r="C12" s="3"/>
      <c r="D12" s="18"/>
      <c r="E12" s="24"/>
      <c r="F12" s="19"/>
      <c r="G12" s="3"/>
    </row>
    <row r="13" spans="1:10" x14ac:dyDescent="0.2">
      <c r="A13" s="3"/>
      <c r="B13" s="3"/>
      <c r="C13" s="3"/>
      <c r="D13" s="18"/>
      <c r="E13" s="20"/>
      <c r="F13" s="19"/>
      <c r="G13" s="3"/>
    </row>
    <row r="14" spans="1:10" x14ac:dyDescent="0.2">
      <c r="A14" s="3"/>
      <c r="B14" s="3"/>
      <c r="C14" s="3"/>
      <c r="D14" s="18"/>
      <c r="E14" s="20"/>
      <c r="F14" s="19"/>
      <c r="G14" s="3"/>
    </row>
    <row r="15" spans="1:10" x14ac:dyDescent="0.2">
      <c r="A15" s="3"/>
      <c r="B15" s="3"/>
      <c r="C15" s="3"/>
      <c r="D15" s="18"/>
      <c r="E15" s="20"/>
      <c r="F15" s="19"/>
      <c r="G15" s="3"/>
    </row>
    <row r="16" spans="1:10" x14ac:dyDescent="0.2">
      <c r="A16" s="3"/>
      <c r="B16" s="3"/>
      <c r="C16" s="3"/>
      <c r="D16" s="18"/>
      <c r="E16" s="20"/>
      <c r="F16" s="19"/>
      <c r="G16" s="3"/>
    </row>
    <row r="17" spans="1:7" ht="12" thickBot="1" x14ac:dyDescent="0.25">
      <c r="A17" s="3"/>
      <c r="B17" s="3"/>
      <c r="C17" s="3"/>
      <c r="D17" s="18"/>
      <c r="E17" s="21"/>
      <c r="F17" s="19"/>
      <c r="G17" s="3"/>
    </row>
    <row r="18" spans="1:7" x14ac:dyDescent="0.2">
      <c r="A18" s="3"/>
      <c r="B18" s="3"/>
      <c r="C18" s="3"/>
      <c r="D18" s="3"/>
      <c r="E18" s="22"/>
      <c r="F18" s="3"/>
      <c r="G18" s="3"/>
    </row>
    <row r="19" spans="1:7" x14ac:dyDescent="0.2">
      <c r="A19" s="3"/>
      <c r="B19" s="3"/>
      <c r="C19" s="3"/>
      <c r="D19" s="3"/>
      <c r="E19" s="3"/>
      <c r="F19" s="3"/>
      <c r="G19" s="3"/>
    </row>
    <row r="20" spans="1:7" x14ac:dyDescent="0.2">
      <c r="A20" s="3"/>
      <c r="B20" s="3"/>
      <c r="C20" s="3"/>
      <c r="D20" s="3"/>
      <c r="E20" s="3"/>
      <c r="F20" s="3"/>
      <c r="G20" s="3"/>
    </row>
    <row r="21" spans="1:7" x14ac:dyDescent="0.2">
      <c r="A21" s="3"/>
      <c r="B21" s="3"/>
      <c r="C21" s="3"/>
      <c r="D21" s="3"/>
      <c r="E21" s="3"/>
      <c r="F21" s="3"/>
      <c r="G21" s="3"/>
    </row>
    <row r="22" spans="1:7" x14ac:dyDescent="0.2">
      <c r="A22" s="3"/>
      <c r="B22" s="3"/>
      <c r="C22" s="3"/>
      <c r="D22" s="3"/>
      <c r="E22" s="3"/>
      <c r="F22" s="3"/>
      <c r="G22" s="3"/>
    </row>
    <row r="23" spans="1:7" x14ac:dyDescent="0.2">
      <c r="A23" s="3"/>
      <c r="B23" s="3"/>
      <c r="C23" s="3"/>
      <c r="D23" s="3"/>
      <c r="E23" s="3"/>
      <c r="F23" s="3"/>
      <c r="G23" s="3"/>
    </row>
    <row r="24" spans="1:7" x14ac:dyDescent="0.2">
      <c r="A24" s="3"/>
      <c r="B24" s="3"/>
      <c r="C24" s="3"/>
      <c r="D24" s="3"/>
      <c r="E24" s="3"/>
      <c r="F24" s="3"/>
      <c r="G24" s="3"/>
    </row>
    <row r="25" spans="1:7" x14ac:dyDescent="0.2">
      <c r="A25" s="3"/>
      <c r="B25" s="3"/>
      <c r="C25" s="3"/>
      <c r="D25" s="3"/>
      <c r="E25" s="11"/>
      <c r="F25" s="3"/>
      <c r="G25" s="3"/>
    </row>
    <row r="26" spans="1:7" x14ac:dyDescent="0.2">
      <c r="A26" s="3"/>
      <c r="B26" s="3"/>
      <c r="C26" s="3"/>
      <c r="D26" s="3"/>
      <c r="E26" s="3"/>
      <c r="F26" s="3"/>
      <c r="G26" s="3"/>
    </row>
    <row r="27" spans="1:7" x14ac:dyDescent="0.2">
      <c r="A27" s="3"/>
      <c r="B27" s="3"/>
      <c r="C27" s="3"/>
      <c r="D27" s="3"/>
      <c r="E27" s="3"/>
      <c r="F27" s="3"/>
      <c r="G27" s="3"/>
    </row>
    <row r="28" spans="1:7" x14ac:dyDescent="0.2">
      <c r="A28" s="3"/>
      <c r="B28" s="3"/>
      <c r="C28" s="3"/>
      <c r="D28" s="3"/>
      <c r="E28" s="3"/>
      <c r="F28" s="3"/>
      <c r="G28" s="3"/>
    </row>
    <row r="29" spans="1:7" x14ac:dyDescent="0.2">
      <c r="A29" s="3"/>
      <c r="B29" s="3"/>
      <c r="C29" s="3"/>
      <c r="D29" s="3"/>
      <c r="E29" s="3"/>
      <c r="F29" s="3"/>
      <c r="G29" s="3"/>
    </row>
    <row r="30" spans="1:7" x14ac:dyDescent="0.2">
      <c r="A30" s="3"/>
      <c r="B30" s="3"/>
      <c r="C30" s="3"/>
      <c r="D30" s="3"/>
      <c r="E30" s="3"/>
      <c r="F30" s="3"/>
      <c r="G30" s="3"/>
    </row>
    <row r="31" spans="1:7" x14ac:dyDescent="0.2">
      <c r="A31" s="3"/>
      <c r="B31" s="3"/>
      <c r="C31" s="3"/>
      <c r="D31" s="3"/>
      <c r="E31" s="3"/>
      <c r="F31" s="3"/>
      <c r="G31" s="3"/>
    </row>
    <row r="32" spans="1:7" x14ac:dyDescent="0.2">
      <c r="A32" s="3"/>
      <c r="B32" s="3"/>
      <c r="C32" s="3"/>
      <c r="D32" s="3"/>
      <c r="E32" s="3"/>
      <c r="F32" s="3"/>
      <c r="G32" s="3"/>
    </row>
    <row r="33" spans="1:7" x14ac:dyDescent="0.2">
      <c r="A33" s="3"/>
      <c r="B33" s="3"/>
      <c r="C33" s="3"/>
      <c r="D33" s="3"/>
      <c r="E33" s="3"/>
      <c r="F33" s="3"/>
      <c r="G33" s="3"/>
    </row>
    <row r="34" spans="1:7" x14ac:dyDescent="0.2">
      <c r="A34" s="3"/>
      <c r="B34" s="3"/>
      <c r="C34" s="3"/>
      <c r="D34" s="3"/>
      <c r="E34" s="3"/>
      <c r="F34" s="3"/>
      <c r="G34" s="3"/>
    </row>
    <row r="35" spans="1:7" x14ac:dyDescent="0.2">
      <c r="A35" s="3"/>
      <c r="B35" s="3"/>
      <c r="C35" s="3"/>
      <c r="D35" s="3"/>
      <c r="E35" s="3"/>
      <c r="F35" s="3"/>
      <c r="G35" s="3"/>
    </row>
    <row r="36" spans="1:7" x14ac:dyDescent="0.2">
      <c r="A36" s="3"/>
      <c r="B36" s="3"/>
      <c r="C36" s="3"/>
      <c r="D36" s="3"/>
      <c r="E36" s="3"/>
      <c r="F36" s="3"/>
      <c r="G36" s="3"/>
    </row>
    <row r="37" spans="1:7" x14ac:dyDescent="0.2">
      <c r="A37" s="3"/>
      <c r="B37" s="3"/>
      <c r="C37" s="3"/>
      <c r="D37" s="3"/>
      <c r="E37" s="3"/>
      <c r="F37" s="3"/>
      <c r="G37" s="3"/>
    </row>
    <row r="38" spans="1:7" x14ac:dyDescent="0.2">
      <c r="A38" s="3"/>
      <c r="B38" s="3"/>
      <c r="C38" s="3"/>
      <c r="D38" s="3"/>
      <c r="E38" s="3"/>
      <c r="F38" s="3"/>
      <c r="G38" s="3"/>
    </row>
    <row r="39" spans="1:7" x14ac:dyDescent="0.2">
      <c r="A39" s="3"/>
      <c r="B39" s="3"/>
      <c r="C39" s="3"/>
      <c r="D39" s="3"/>
      <c r="E39" s="3"/>
      <c r="F39" s="3"/>
      <c r="G39" s="3"/>
    </row>
    <row r="40" spans="1:7" x14ac:dyDescent="0.2">
      <c r="A40" s="3"/>
      <c r="B40" s="3"/>
      <c r="C40" s="3"/>
      <c r="D40" s="3"/>
      <c r="E40" s="3"/>
      <c r="F40" s="3"/>
      <c r="G40" s="3"/>
    </row>
    <row r="41" spans="1:7" x14ac:dyDescent="0.2">
      <c r="A41" s="3"/>
      <c r="B41" s="3"/>
      <c r="C41" s="3"/>
      <c r="D41" s="3"/>
      <c r="E41" s="10"/>
      <c r="F41" s="3"/>
      <c r="G41" s="3"/>
    </row>
    <row r="42" spans="1:7" x14ac:dyDescent="0.2">
      <c r="A42" s="3"/>
      <c r="B42" s="3"/>
      <c r="C42" s="3"/>
      <c r="D42" s="3"/>
      <c r="E42" s="10"/>
      <c r="F42" s="3"/>
      <c r="G42" s="3"/>
    </row>
    <row r="43" spans="1:7" x14ac:dyDescent="0.2">
      <c r="A43" s="3"/>
      <c r="B43" s="3"/>
      <c r="C43" s="3"/>
      <c r="D43" s="3"/>
      <c r="E43" s="10"/>
      <c r="F43" s="3"/>
      <c r="G43" s="3"/>
    </row>
    <row r="44" spans="1:7" x14ac:dyDescent="0.2">
      <c r="A44" s="3"/>
      <c r="B44" s="3"/>
      <c r="C44" s="3"/>
      <c r="D44" s="3"/>
      <c r="E44" s="10"/>
      <c r="F44" s="3"/>
      <c r="G44" s="3"/>
    </row>
    <row r="45" spans="1:7" x14ac:dyDescent="0.2">
      <c r="A45" s="3"/>
      <c r="B45" s="3"/>
      <c r="C45" s="3"/>
      <c r="D45" s="3"/>
      <c r="E45" s="10"/>
      <c r="F45" s="3"/>
      <c r="G45" s="3"/>
    </row>
    <row r="46" spans="1:7" x14ac:dyDescent="0.2">
      <c r="A46" s="3"/>
      <c r="B46" s="3"/>
      <c r="C46" s="3"/>
      <c r="D46" s="3"/>
      <c r="E46" s="10"/>
      <c r="F46" s="3"/>
      <c r="G46" s="3"/>
    </row>
    <row r="47" spans="1:7" x14ac:dyDescent="0.2">
      <c r="A47" s="3"/>
      <c r="B47" s="3"/>
      <c r="C47" s="3"/>
      <c r="D47" s="3"/>
      <c r="E47" s="10"/>
      <c r="F47" s="3"/>
      <c r="G47" s="3"/>
    </row>
    <row r="48" spans="1:7" x14ac:dyDescent="0.2">
      <c r="A48" s="3"/>
      <c r="B48" s="3"/>
      <c r="C48" s="3"/>
      <c r="D48" s="3"/>
      <c r="E48" s="3"/>
      <c r="F48" s="3"/>
      <c r="G48" s="3"/>
    </row>
    <row r="49" spans="1:7" x14ac:dyDescent="0.2">
      <c r="A49" s="3"/>
      <c r="B49" s="3"/>
      <c r="C49" s="3"/>
      <c r="D49" s="3"/>
      <c r="E49" s="10"/>
      <c r="F49" s="3"/>
      <c r="G49" s="3"/>
    </row>
    <row r="50" spans="1:7" x14ac:dyDescent="0.2">
      <c r="A50" s="3"/>
      <c r="B50" s="3"/>
      <c r="C50" s="3"/>
      <c r="D50" s="3"/>
      <c r="E50" s="10"/>
      <c r="F50" s="3"/>
      <c r="G50" s="3"/>
    </row>
    <row r="51" spans="1:7" x14ac:dyDescent="0.2">
      <c r="A51" s="3"/>
      <c r="B51" s="3"/>
      <c r="C51" s="3"/>
      <c r="D51" s="3"/>
      <c r="E51" s="10"/>
      <c r="F51" s="3"/>
      <c r="G51" s="3"/>
    </row>
    <row r="52" spans="1:7" x14ac:dyDescent="0.2">
      <c r="A52" s="3"/>
      <c r="B52" s="3"/>
      <c r="C52" s="3"/>
      <c r="D52" s="3"/>
      <c r="E52" s="10"/>
      <c r="F52" s="3"/>
      <c r="G52" s="3"/>
    </row>
    <row r="53" spans="1:7" x14ac:dyDescent="0.2">
      <c r="A53" s="3"/>
      <c r="B53" s="3"/>
      <c r="C53" s="3"/>
      <c r="D53" s="3"/>
      <c r="E53" s="10"/>
      <c r="F53" s="3"/>
      <c r="G53" s="3"/>
    </row>
    <row r="54" spans="1:7" x14ac:dyDescent="0.2">
      <c r="A54" s="3"/>
      <c r="B54" s="3"/>
      <c r="C54" s="3"/>
      <c r="D54" s="3"/>
      <c r="E54" s="10"/>
      <c r="F54" s="3"/>
      <c r="G54" s="3"/>
    </row>
    <row r="55" spans="1:7" x14ac:dyDescent="0.2">
      <c r="A55" s="3"/>
      <c r="B55" s="3"/>
      <c r="C55" s="3"/>
      <c r="D55" s="3"/>
      <c r="E55" s="10"/>
      <c r="F55" s="3"/>
      <c r="G55" s="3"/>
    </row>
  </sheetData>
  <dataValidations count="1">
    <dataValidation type="list" allowBlank="1" showErrorMessage="1" sqref="F4:F196" xr:uid="{00000000-0002-0000-0B00-000000000000}">
      <formula1>Hidden_1_Tabla_5501235</formula1>
    </dataValidation>
  </dataValidations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27"/>
  <sheetViews>
    <sheetView topLeftCell="A3" workbookViewId="0">
      <selection activeCell="G5" sqref="G5:G6"/>
    </sheetView>
  </sheetViews>
  <sheetFormatPr baseColWidth="10" defaultColWidth="9.140625" defaultRowHeight="11.25" x14ac:dyDescent="0.2"/>
  <cols>
    <col min="1" max="1" width="3.42578125" style="6" bestFit="1" customWidth="1"/>
    <col min="2" max="2" width="12.140625" style="6" bestFit="1" customWidth="1"/>
    <col min="3" max="3" width="17" style="6" bestFit="1" customWidth="1"/>
    <col min="4" max="4" width="19.140625" style="6" bestFit="1" customWidth="1"/>
    <col min="5" max="5" width="30.7109375" style="6" bestFit="1" customWidth="1"/>
    <col min="6" max="6" width="11.85546875" style="6" customWidth="1"/>
    <col min="7" max="7" width="37.7109375" style="6" customWidth="1"/>
    <col min="8" max="16384" width="9.140625" style="6"/>
  </cols>
  <sheetData>
    <row r="1" spans="1:7" hidden="1" x14ac:dyDescent="0.2">
      <c r="A1" s="8"/>
      <c r="B1" s="8" t="s">
        <v>7</v>
      </c>
      <c r="C1" s="8" t="s">
        <v>7</v>
      </c>
      <c r="D1" s="8" t="s">
        <v>7</v>
      </c>
      <c r="E1" s="8" t="s">
        <v>7</v>
      </c>
      <c r="F1" s="8" t="s">
        <v>9</v>
      </c>
      <c r="G1" s="8" t="s">
        <v>7</v>
      </c>
    </row>
    <row r="2" spans="1:7" hidden="1" x14ac:dyDescent="0.2">
      <c r="A2" s="8"/>
      <c r="B2" s="8" t="s">
        <v>307</v>
      </c>
      <c r="C2" s="8" t="s">
        <v>308</v>
      </c>
      <c r="D2" s="8" t="s">
        <v>309</v>
      </c>
      <c r="E2" s="8" t="s">
        <v>310</v>
      </c>
      <c r="F2" s="8" t="s">
        <v>311</v>
      </c>
      <c r="G2" s="8" t="s">
        <v>312</v>
      </c>
    </row>
    <row r="3" spans="1:7" ht="78.75" x14ac:dyDescent="0.2">
      <c r="A3" s="7" t="s">
        <v>301</v>
      </c>
      <c r="B3" s="7" t="s">
        <v>302</v>
      </c>
      <c r="C3" s="7" t="s">
        <v>303</v>
      </c>
      <c r="D3" s="7" t="s">
        <v>304</v>
      </c>
      <c r="E3" s="7" t="s">
        <v>313</v>
      </c>
      <c r="F3" s="7" t="s">
        <v>120</v>
      </c>
      <c r="G3" s="7" t="s">
        <v>314</v>
      </c>
    </row>
    <row r="4" spans="1:7" ht="12.75" x14ac:dyDescent="0.2">
      <c r="A4" s="8">
        <v>1</v>
      </c>
      <c r="B4" s="3" t="s">
        <v>343</v>
      </c>
      <c r="C4" s="3" t="s">
        <v>343</v>
      </c>
      <c r="D4" s="3" t="s">
        <v>343</v>
      </c>
      <c r="E4" s="28" t="s">
        <v>374</v>
      </c>
      <c r="F4" s="6" t="s">
        <v>189</v>
      </c>
      <c r="G4" s="3" t="s">
        <v>380</v>
      </c>
    </row>
    <row r="5" spans="1:7" ht="15" x14ac:dyDescent="0.25">
      <c r="A5" s="8">
        <v>2</v>
      </c>
      <c r="B5" s="3" t="s">
        <v>343</v>
      </c>
      <c r="C5" s="3" t="s">
        <v>343</v>
      </c>
      <c r="D5" s="3" t="s">
        <v>343</v>
      </c>
      <c r="E5" s="29" t="s">
        <v>391</v>
      </c>
      <c r="F5" s="19" t="s">
        <v>189</v>
      </c>
      <c r="G5" s="30" t="s">
        <v>396</v>
      </c>
    </row>
    <row r="6" spans="1:7" ht="15" x14ac:dyDescent="0.25">
      <c r="A6" s="8">
        <v>3</v>
      </c>
      <c r="B6" s="3" t="s">
        <v>343</v>
      </c>
      <c r="C6" s="3" t="s">
        <v>343</v>
      </c>
      <c r="D6" s="3" t="s">
        <v>343</v>
      </c>
      <c r="E6" s="29" t="s">
        <v>392</v>
      </c>
      <c r="F6" s="19" t="s">
        <v>189</v>
      </c>
      <c r="G6" s="30" t="s">
        <v>397</v>
      </c>
    </row>
    <row r="7" spans="1:7" x14ac:dyDescent="0.2">
      <c r="A7" s="8">
        <v>4</v>
      </c>
      <c r="B7" s="3" t="s">
        <v>343</v>
      </c>
      <c r="C7" s="3" t="s">
        <v>343</v>
      </c>
      <c r="D7" s="3" t="s">
        <v>343</v>
      </c>
      <c r="E7" s="3" t="s">
        <v>343</v>
      </c>
      <c r="F7" s="8" t="s">
        <v>189</v>
      </c>
      <c r="G7" s="3"/>
    </row>
    <row r="8" spans="1:7" x14ac:dyDescent="0.2">
      <c r="A8" s="8">
        <v>5</v>
      </c>
      <c r="B8" s="3" t="s">
        <v>343</v>
      </c>
      <c r="C8" s="3" t="s">
        <v>343</v>
      </c>
      <c r="D8" s="3" t="s">
        <v>343</v>
      </c>
      <c r="E8" s="17"/>
      <c r="F8" s="8" t="s">
        <v>189</v>
      </c>
      <c r="G8" s="3"/>
    </row>
    <row r="9" spans="1:7" x14ac:dyDescent="0.2">
      <c r="A9" s="8">
        <v>6</v>
      </c>
      <c r="B9" s="3"/>
      <c r="C9" s="3"/>
      <c r="D9" s="3"/>
      <c r="F9" s="8"/>
    </row>
    <row r="10" spans="1:7" x14ac:dyDescent="0.2">
      <c r="A10" s="8">
        <v>7</v>
      </c>
      <c r="B10" s="3"/>
      <c r="C10" s="3"/>
      <c r="D10" s="3"/>
      <c r="E10" s="8"/>
      <c r="F10" s="8"/>
      <c r="G10" s="8"/>
    </row>
    <row r="11" spans="1:7" x14ac:dyDescent="0.2">
      <c r="A11" s="8">
        <v>8</v>
      </c>
      <c r="B11" s="3"/>
      <c r="C11" s="3"/>
      <c r="D11" s="3"/>
      <c r="E11" s="8"/>
      <c r="F11" s="8"/>
      <c r="G11" s="8"/>
    </row>
    <row r="12" spans="1:7" x14ac:dyDescent="0.2">
      <c r="A12" s="8">
        <v>9</v>
      </c>
      <c r="B12" s="3"/>
      <c r="C12" s="3"/>
      <c r="D12" s="3"/>
      <c r="E12" s="8"/>
      <c r="F12" s="8"/>
      <c r="G12" s="8"/>
    </row>
    <row r="13" spans="1:7" x14ac:dyDescent="0.2">
      <c r="A13" s="8">
        <v>10</v>
      </c>
      <c r="B13" s="3"/>
      <c r="C13" s="3"/>
      <c r="D13" s="3"/>
      <c r="E13" s="9"/>
      <c r="F13" s="8"/>
      <c r="G13" s="8"/>
    </row>
    <row r="14" spans="1:7" x14ac:dyDescent="0.2">
      <c r="A14" s="8">
        <v>11</v>
      </c>
      <c r="B14" s="3"/>
      <c r="C14" s="3"/>
      <c r="D14" s="3"/>
      <c r="E14" s="8"/>
      <c r="F14" s="8"/>
      <c r="G14" s="8"/>
    </row>
    <row r="15" spans="1:7" x14ac:dyDescent="0.2">
      <c r="A15" s="8">
        <v>1</v>
      </c>
      <c r="B15" s="3"/>
      <c r="C15" s="3"/>
      <c r="D15" s="3"/>
      <c r="E15" s="8"/>
      <c r="F15" s="8"/>
      <c r="G15" s="8"/>
    </row>
    <row r="16" spans="1:7" x14ac:dyDescent="0.2">
      <c r="A16" s="8">
        <v>2</v>
      </c>
      <c r="B16" s="3"/>
      <c r="C16" s="3"/>
      <c r="D16" s="3"/>
      <c r="E16" s="8"/>
      <c r="F16" s="8"/>
      <c r="G16" s="8"/>
    </row>
    <row r="17" spans="1:7" x14ac:dyDescent="0.2">
      <c r="A17" s="8">
        <v>1</v>
      </c>
      <c r="B17" s="3"/>
      <c r="C17" s="3"/>
      <c r="D17" s="3"/>
      <c r="E17" s="2"/>
      <c r="F17" s="8"/>
      <c r="G17" s="8"/>
    </row>
    <row r="18" spans="1:7" x14ac:dyDescent="0.2">
      <c r="A18" s="8">
        <v>2</v>
      </c>
      <c r="B18" s="3"/>
      <c r="C18" s="3"/>
      <c r="D18" s="3"/>
      <c r="E18" s="2"/>
      <c r="F18" s="8"/>
      <c r="G18" s="8"/>
    </row>
    <row r="19" spans="1:7" x14ac:dyDescent="0.2">
      <c r="A19" s="8">
        <v>3</v>
      </c>
      <c r="B19" s="3"/>
      <c r="C19" s="3"/>
      <c r="D19" s="3"/>
      <c r="E19" s="2"/>
      <c r="F19" s="8"/>
      <c r="G19" s="8"/>
    </row>
    <row r="20" spans="1:7" x14ac:dyDescent="0.2">
      <c r="A20" s="8">
        <v>4</v>
      </c>
      <c r="B20" s="3"/>
      <c r="C20" s="3"/>
      <c r="D20" s="3"/>
      <c r="E20" s="2"/>
      <c r="F20" s="8"/>
      <c r="G20" s="8"/>
    </row>
    <row r="21" spans="1:7" x14ac:dyDescent="0.2">
      <c r="A21" s="8">
        <v>5</v>
      </c>
      <c r="B21" s="3"/>
      <c r="C21" s="3"/>
      <c r="D21" s="3"/>
      <c r="E21" s="8"/>
      <c r="F21" s="8"/>
      <c r="G21" s="8"/>
    </row>
    <row r="22" spans="1:7" x14ac:dyDescent="0.2">
      <c r="A22" s="8">
        <v>6</v>
      </c>
      <c r="B22" s="3"/>
      <c r="C22" s="3"/>
      <c r="D22" s="3"/>
      <c r="E22" s="2"/>
      <c r="F22" s="8"/>
      <c r="G22" s="8"/>
    </row>
    <row r="23" spans="1:7" x14ac:dyDescent="0.2">
      <c r="A23" s="8">
        <v>7</v>
      </c>
      <c r="B23" s="3"/>
      <c r="C23" s="3"/>
      <c r="D23" s="3"/>
      <c r="E23" s="2"/>
      <c r="F23" s="8"/>
      <c r="G23" s="8"/>
    </row>
    <row r="24" spans="1:7" x14ac:dyDescent="0.2">
      <c r="A24" s="8">
        <v>8</v>
      </c>
      <c r="B24" s="3"/>
      <c r="C24" s="3"/>
      <c r="D24" s="3"/>
      <c r="E24" s="2"/>
      <c r="F24" s="8"/>
      <c r="G24" s="8"/>
    </row>
    <row r="25" spans="1:7" x14ac:dyDescent="0.2">
      <c r="A25" s="8">
        <v>9</v>
      </c>
      <c r="B25" s="3"/>
      <c r="C25" s="3"/>
      <c r="D25" s="3"/>
      <c r="E25" s="2"/>
      <c r="F25" s="8"/>
      <c r="G25" s="8"/>
    </row>
    <row r="26" spans="1:7" x14ac:dyDescent="0.2">
      <c r="A26" s="8">
        <v>10</v>
      </c>
      <c r="B26" s="3"/>
      <c r="C26" s="3"/>
      <c r="D26" s="3"/>
      <c r="E26" s="2"/>
      <c r="F26" s="8"/>
      <c r="G26" s="8"/>
    </row>
    <row r="27" spans="1:7" x14ac:dyDescent="0.2">
      <c r="A27" s="8">
        <v>11</v>
      </c>
      <c r="B27" s="3"/>
      <c r="C27" s="3"/>
      <c r="D27" s="3"/>
      <c r="E27" s="2"/>
      <c r="F27" s="8"/>
      <c r="G27" s="8"/>
    </row>
  </sheetData>
  <dataValidations count="2">
    <dataValidation type="list" allowBlank="1" showErrorMessage="1" sqref="F7:F168" xr:uid="{00000000-0002-0000-0C00-000000000000}">
      <formula1>Hidden_1_Tabla_5501525</formula1>
    </dataValidation>
    <dataValidation type="list" allowBlank="1" showErrorMessage="1" sqref="F5:F6" xr:uid="{00000000-0002-0000-0C00-000001000000}">
      <formula1>Hidden_1_Tabla_5501235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36"/>
  <sheetViews>
    <sheetView topLeftCell="A3" workbookViewId="0">
      <selection activeCell="E7" sqref="E7"/>
    </sheetView>
  </sheetViews>
  <sheetFormatPr baseColWidth="10" defaultColWidth="9.140625" defaultRowHeight="11.25" x14ac:dyDescent="0.2"/>
  <cols>
    <col min="1" max="1" width="3.42578125" style="6" bestFit="1" customWidth="1"/>
    <col min="2" max="2" width="12.140625" style="6" bestFit="1" customWidth="1"/>
    <col min="3" max="3" width="17" style="6" bestFit="1" customWidth="1"/>
    <col min="4" max="4" width="19.140625" style="6" bestFit="1" customWidth="1"/>
    <col min="5" max="5" width="30.7109375" style="6" bestFit="1" customWidth="1"/>
    <col min="6" max="6" width="15.5703125" style="6" customWidth="1"/>
    <col min="7" max="7" width="21.7109375" style="6" customWidth="1"/>
    <col min="8" max="16384" width="9.140625" style="6"/>
  </cols>
  <sheetData>
    <row r="1" spans="1:7" hidden="1" x14ac:dyDescent="0.2">
      <c r="A1" s="3"/>
      <c r="B1" s="3" t="s">
        <v>7</v>
      </c>
      <c r="C1" s="3" t="s">
        <v>7</v>
      </c>
      <c r="D1" s="3" t="s">
        <v>7</v>
      </c>
      <c r="E1" s="3" t="s">
        <v>12</v>
      </c>
      <c r="F1" s="3" t="s">
        <v>9</v>
      </c>
      <c r="G1" s="3" t="s">
        <v>7</v>
      </c>
    </row>
    <row r="2" spans="1:7" hidden="1" x14ac:dyDescent="0.2">
      <c r="A2" s="3"/>
      <c r="B2" s="3" t="s">
        <v>315</v>
      </c>
      <c r="C2" s="3" t="s">
        <v>316</v>
      </c>
      <c r="D2" s="3" t="s">
        <v>317</v>
      </c>
      <c r="E2" s="3" t="s">
        <v>318</v>
      </c>
      <c r="F2" s="3" t="s">
        <v>319</v>
      </c>
      <c r="G2" s="3" t="s">
        <v>320</v>
      </c>
    </row>
    <row r="3" spans="1:7" ht="45" x14ac:dyDescent="0.2">
      <c r="A3" s="12" t="s">
        <v>301</v>
      </c>
      <c r="B3" s="12" t="s">
        <v>302</v>
      </c>
      <c r="C3" s="12" t="s">
        <v>303</v>
      </c>
      <c r="D3" s="12" t="s">
        <v>304</v>
      </c>
      <c r="E3" s="12" t="s">
        <v>313</v>
      </c>
      <c r="F3" s="12" t="s">
        <v>120</v>
      </c>
      <c r="G3" s="12" t="s">
        <v>321</v>
      </c>
    </row>
    <row r="4" spans="1:7" x14ac:dyDescent="0.2">
      <c r="A4" s="3">
        <v>1</v>
      </c>
      <c r="B4" s="3" t="s">
        <v>351</v>
      </c>
      <c r="C4" s="3" t="s">
        <v>351</v>
      </c>
      <c r="D4" s="3" t="s">
        <v>351</v>
      </c>
      <c r="E4" s="4" t="s">
        <v>343</v>
      </c>
      <c r="F4" s="3" t="s">
        <v>189</v>
      </c>
      <c r="G4" s="3" t="s">
        <v>343</v>
      </c>
    </row>
    <row r="5" spans="1:7" x14ac:dyDescent="0.2">
      <c r="A5" s="3"/>
      <c r="B5" s="3"/>
      <c r="C5" s="3"/>
      <c r="D5" s="3"/>
      <c r="E5" s="4"/>
      <c r="F5" s="3"/>
      <c r="G5" s="3"/>
    </row>
    <row r="6" spans="1:7" x14ac:dyDescent="0.2">
      <c r="A6" s="3"/>
      <c r="B6" s="3"/>
      <c r="C6" s="3"/>
      <c r="D6" s="3"/>
      <c r="E6" s="8"/>
      <c r="F6" s="3"/>
      <c r="G6" s="3"/>
    </row>
    <row r="7" spans="1:7" x14ac:dyDescent="0.2">
      <c r="A7" s="3"/>
      <c r="B7" s="3"/>
      <c r="C7" s="3"/>
      <c r="D7" s="3"/>
      <c r="E7" s="8"/>
      <c r="F7" s="3"/>
      <c r="G7" s="3"/>
    </row>
    <row r="8" spans="1:7" x14ac:dyDescent="0.2">
      <c r="A8" s="3"/>
      <c r="B8" s="3"/>
      <c r="C8" s="3"/>
      <c r="D8" s="3"/>
      <c r="E8" s="3"/>
      <c r="F8" s="3"/>
      <c r="G8" s="3"/>
    </row>
    <row r="9" spans="1:7" x14ac:dyDescent="0.2">
      <c r="A9" s="3"/>
      <c r="B9" s="3"/>
      <c r="C9" s="3"/>
      <c r="D9" s="3"/>
      <c r="E9" s="3"/>
      <c r="F9" s="3"/>
      <c r="G9" s="3"/>
    </row>
    <row r="10" spans="1:7" x14ac:dyDescent="0.2">
      <c r="A10" s="3"/>
      <c r="B10" s="3"/>
      <c r="C10" s="3"/>
      <c r="D10" s="3"/>
      <c r="E10" s="3"/>
      <c r="F10" s="3"/>
      <c r="G10" s="3"/>
    </row>
    <row r="11" spans="1:7" x14ac:dyDescent="0.2">
      <c r="A11" s="3"/>
      <c r="B11" s="3"/>
      <c r="C11" s="3"/>
      <c r="D11" s="3"/>
      <c r="E11" s="3"/>
      <c r="F11" s="3"/>
      <c r="G11" s="3"/>
    </row>
    <row r="12" spans="1:7" x14ac:dyDescent="0.2">
      <c r="A12" s="3"/>
      <c r="B12" s="3"/>
      <c r="C12" s="3"/>
      <c r="D12" s="3"/>
      <c r="E12" s="3"/>
      <c r="F12" s="3"/>
      <c r="G12" s="3"/>
    </row>
    <row r="13" spans="1:7" x14ac:dyDescent="0.2">
      <c r="A13" s="3"/>
      <c r="B13" s="3"/>
      <c r="C13" s="3"/>
      <c r="D13" s="3"/>
      <c r="E13" s="3"/>
      <c r="F13" s="3"/>
      <c r="G13" s="3"/>
    </row>
    <row r="14" spans="1:7" x14ac:dyDescent="0.2">
      <c r="A14" s="3"/>
      <c r="B14" s="3"/>
      <c r="C14" s="3"/>
      <c r="D14" s="3"/>
      <c r="E14" s="3"/>
      <c r="F14" s="3"/>
      <c r="G14" s="3"/>
    </row>
    <row r="15" spans="1:7" x14ac:dyDescent="0.2">
      <c r="A15" s="3"/>
      <c r="B15" s="3"/>
      <c r="C15" s="3"/>
      <c r="D15" s="3"/>
      <c r="E15" s="3"/>
      <c r="F15" s="3"/>
      <c r="G15" s="3"/>
    </row>
    <row r="16" spans="1:7" x14ac:dyDescent="0.2">
      <c r="A16" s="3"/>
      <c r="B16" s="3"/>
      <c r="C16" s="3"/>
      <c r="D16" s="3"/>
      <c r="E16" s="3"/>
      <c r="F16" s="3"/>
      <c r="G16" s="3"/>
    </row>
    <row r="17" spans="1:7" x14ac:dyDescent="0.2">
      <c r="A17" s="3"/>
      <c r="B17" s="3"/>
      <c r="C17" s="3"/>
      <c r="D17" s="3"/>
      <c r="E17" s="3"/>
      <c r="F17" s="3"/>
      <c r="G17" s="3"/>
    </row>
    <row r="18" spans="1:7" x14ac:dyDescent="0.2">
      <c r="A18" s="3"/>
      <c r="B18" s="3"/>
      <c r="C18" s="3"/>
      <c r="D18" s="3"/>
      <c r="E18" s="3"/>
      <c r="F18" s="3"/>
      <c r="G18" s="3"/>
    </row>
    <row r="19" spans="1:7" x14ac:dyDescent="0.2">
      <c r="A19" s="3"/>
      <c r="B19" s="3"/>
      <c r="C19" s="3"/>
      <c r="D19" s="3"/>
      <c r="E19" s="3"/>
      <c r="F19" s="3"/>
      <c r="G19" s="3"/>
    </row>
    <row r="20" spans="1:7" x14ac:dyDescent="0.2">
      <c r="A20" s="3"/>
      <c r="B20" s="3"/>
      <c r="C20" s="3"/>
      <c r="D20" s="3"/>
      <c r="E20" s="3"/>
      <c r="F20" s="3"/>
      <c r="G20" s="3"/>
    </row>
    <row r="21" spans="1:7" x14ac:dyDescent="0.2">
      <c r="A21" s="3"/>
      <c r="B21" s="3"/>
      <c r="C21" s="3"/>
      <c r="D21" s="3"/>
      <c r="E21" s="3"/>
      <c r="F21" s="3"/>
      <c r="G21" s="3"/>
    </row>
    <row r="22" spans="1:7" x14ac:dyDescent="0.2">
      <c r="A22" s="3"/>
      <c r="B22" s="3"/>
      <c r="C22" s="3"/>
      <c r="D22" s="3"/>
      <c r="E22" s="3"/>
      <c r="F22" s="3"/>
      <c r="G22" s="3"/>
    </row>
    <row r="23" spans="1:7" x14ac:dyDescent="0.2">
      <c r="A23" s="3"/>
      <c r="B23" s="3"/>
      <c r="C23" s="3"/>
      <c r="D23" s="3"/>
      <c r="E23" s="3"/>
      <c r="F23" s="3"/>
      <c r="G23" s="3"/>
    </row>
    <row r="24" spans="1:7" x14ac:dyDescent="0.2">
      <c r="A24" s="3"/>
      <c r="B24" s="3"/>
      <c r="C24" s="3"/>
      <c r="D24" s="3"/>
      <c r="E24" s="3"/>
      <c r="F24" s="3"/>
      <c r="G24" s="3"/>
    </row>
    <row r="25" spans="1:7" x14ac:dyDescent="0.2">
      <c r="A25" s="3"/>
      <c r="B25" s="3"/>
      <c r="C25" s="3"/>
      <c r="D25" s="3"/>
      <c r="E25" s="3"/>
      <c r="F25" s="3"/>
      <c r="G25" s="3"/>
    </row>
    <row r="26" spans="1:7" x14ac:dyDescent="0.2">
      <c r="A26" s="3"/>
      <c r="B26" s="3"/>
      <c r="C26" s="3"/>
      <c r="D26" s="3"/>
      <c r="E26" s="10"/>
      <c r="F26" s="3"/>
      <c r="G26" s="3"/>
    </row>
    <row r="27" spans="1:7" x14ac:dyDescent="0.2">
      <c r="A27" s="3"/>
      <c r="B27" s="3"/>
      <c r="C27" s="3"/>
      <c r="D27" s="3"/>
      <c r="E27" s="10"/>
      <c r="F27" s="3"/>
      <c r="G27" s="3"/>
    </row>
    <row r="28" spans="1:7" x14ac:dyDescent="0.2">
      <c r="A28" s="3"/>
      <c r="B28" s="3"/>
      <c r="C28" s="3"/>
      <c r="D28" s="3"/>
      <c r="E28" s="10"/>
      <c r="F28" s="3"/>
      <c r="G28" s="3"/>
    </row>
    <row r="29" spans="1:7" x14ac:dyDescent="0.2">
      <c r="A29" s="3"/>
      <c r="B29" s="3"/>
      <c r="C29" s="3"/>
      <c r="D29" s="3"/>
      <c r="E29" s="10"/>
      <c r="F29" s="3"/>
      <c r="G29" s="3"/>
    </row>
    <row r="30" spans="1:7" x14ac:dyDescent="0.2">
      <c r="A30" s="3"/>
      <c r="B30" s="3"/>
      <c r="C30" s="3"/>
      <c r="D30" s="3"/>
      <c r="E30" s="10"/>
      <c r="F30" s="3"/>
      <c r="G30" s="3"/>
    </row>
    <row r="31" spans="1:7" x14ac:dyDescent="0.2">
      <c r="A31" s="3"/>
      <c r="B31" s="3"/>
      <c r="C31" s="3"/>
      <c r="D31" s="3"/>
      <c r="E31" s="10"/>
      <c r="F31" s="3"/>
      <c r="G31" s="3"/>
    </row>
    <row r="32" spans="1:7" x14ac:dyDescent="0.2">
      <c r="A32" s="3"/>
      <c r="B32" s="3"/>
      <c r="C32" s="3"/>
      <c r="D32" s="3"/>
      <c r="E32" s="10"/>
      <c r="F32" s="3"/>
      <c r="G32" s="3"/>
    </row>
    <row r="33" spans="1:7" x14ac:dyDescent="0.2">
      <c r="A33" s="3"/>
      <c r="B33" s="3"/>
      <c r="C33" s="3"/>
      <c r="D33" s="3"/>
      <c r="E33" s="3"/>
      <c r="F33" s="3"/>
      <c r="G33" s="3"/>
    </row>
    <row r="34" spans="1:7" x14ac:dyDescent="0.2">
      <c r="A34" s="3"/>
      <c r="B34" s="3"/>
      <c r="C34" s="3"/>
      <c r="D34" s="3"/>
      <c r="E34" s="10"/>
      <c r="F34" s="3"/>
      <c r="G34" s="3"/>
    </row>
    <row r="35" spans="1:7" x14ac:dyDescent="0.2">
      <c r="A35" s="3"/>
      <c r="B35" s="3"/>
      <c r="C35" s="3"/>
      <c r="D35" s="3"/>
      <c r="E35" s="10"/>
      <c r="F35" s="3"/>
      <c r="G35" s="3"/>
    </row>
    <row r="36" spans="1:7" x14ac:dyDescent="0.2">
      <c r="A36" s="3"/>
      <c r="B36" s="3"/>
      <c r="C36" s="3"/>
      <c r="D36" s="3"/>
      <c r="E36" s="3"/>
      <c r="F36" s="3"/>
      <c r="G36" s="3"/>
    </row>
  </sheetData>
  <dataValidations count="1">
    <dataValidation type="list" allowBlank="1" showErrorMessage="1" sqref="F4:F201" xr:uid="{00000000-0002-0000-0D00-000000000000}">
      <formula1>Hidden_1_Tabla_5501535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10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369</v>
      </c>
      <c r="C4" t="s">
        <v>370</v>
      </c>
      <c r="D4" t="s">
        <v>371</v>
      </c>
      <c r="E4" t="s">
        <v>189</v>
      </c>
      <c r="F4" t="s">
        <v>343</v>
      </c>
      <c r="G4" t="s">
        <v>352</v>
      </c>
    </row>
    <row r="5" spans="1:7" x14ac:dyDescent="0.25">
      <c r="A5">
        <v>2</v>
      </c>
      <c r="B5" t="s">
        <v>353</v>
      </c>
      <c r="C5" t="s">
        <v>354</v>
      </c>
      <c r="D5" t="s">
        <v>355</v>
      </c>
      <c r="E5" t="s">
        <v>189</v>
      </c>
      <c r="F5" t="s">
        <v>343</v>
      </c>
      <c r="G5" t="s">
        <v>356</v>
      </c>
    </row>
    <row r="6" spans="1:7" x14ac:dyDescent="0.25">
      <c r="A6">
        <v>3</v>
      </c>
      <c r="B6" t="s">
        <v>357</v>
      </c>
      <c r="C6" t="s">
        <v>358</v>
      </c>
      <c r="D6" t="s">
        <v>359</v>
      </c>
      <c r="E6" t="s">
        <v>189</v>
      </c>
      <c r="F6" t="s">
        <v>360</v>
      </c>
      <c r="G6" t="s">
        <v>361</v>
      </c>
    </row>
    <row r="7" spans="1:7" x14ac:dyDescent="0.25">
      <c r="A7">
        <v>4</v>
      </c>
      <c r="B7" t="s">
        <v>362</v>
      </c>
      <c r="C7" t="s">
        <v>363</v>
      </c>
      <c r="D7" t="s">
        <v>364</v>
      </c>
      <c r="E7" t="s">
        <v>189</v>
      </c>
      <c r="F7" t="s">
        <v>365</v>
      </c>
      <c r="G7" t="s">
        <v>361</v>
      </c>
    </row>
    <row r="8" spans="1:7" x14ac:dyDescent="0.25">
      <c r="A8">
        <v>5</v>
      </c>
      <c r="B8" t="s">
        <v>366</v>
      </c>
      <c r="C8" t="s">
        <v>367</v>
      </c>
      <c r="D8" t="s">
        <v>368</v>
      </c>
      <c r="E8" t="s">
        <v>189</v>
      </c>
      <c r="F8" t="s">
        <v>343</v>
      </c>
      <c r="G8" t="s">
        <v>361</v>
      </c>
    </row>
    <row r="9" spans="1:7" x14ac:dyDescent="0.25">
      <c r="A9">
        <v>6</v>
      </c>
      <c r="B9" t="s">
        <v>372</v>
      </c>
      <c r="C9" t="s">
        <v>373</v>
      </c>
      <c r="D9" t="s">
        <v>373</v>
      </c>
      <c r="E9" t="s">
        <v>190</v>
      </c>
      <c r="F9" t="s">
        <v>343</v>
      </c>
      <c r="G9" t="s">
        <v>361</v>
      </c>
    </row>
    <row r="10" spans="1:7" x14ac:dyDescent="0.25">
      <c r="A10">
        <v>7</v>
      </c>
    </row>
  </sheetData>
  <dataValidations count="1">
    <dataValidation type="list" allowBlank="1" showErrorMessage="1" sqref="F13:F14 E4:F10 E12:E188" xr:uid="{00000000-0002-0000-0F00-000000000000}">
      <formula1>Hidden_1_Tabla_5501544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B6"/>
  <sheetViews>
    <sheetView topLeftCell="A3" workbookViewId="0">
      <selection activeCell="A3" sqref="A3: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343</v>
      </c>
    </row>
    <row r="5" spans="1:2" x14ac:dyDescent="0.25">
      <c r="A5">
        <v>1</v>
      </c>
      <c r="B5" t="s">
        <v>343</v>
      </c>
    </row>
    <row r="6" spans="1:2" x14ac:dyDescent="0.25">
      <c r="A6">
        <v>1</v>
      </c>
      <c r="B6" t="s">
        <v>343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E5"/>
  <sheetViews>
    <sheetView topLeftCell="A3" workbookViewId="0">
      <selection activeCell="B30" sqref="B3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0</v>
      </c>
      <c r="C4" t="s">
        <v>343</v>
      </c>
      <c r="D4" s="26">
        <v>36161</v>
      </c>
      <c r="E4" t="s">
        <v>350</v>
      </c>
    </row>
    <row r="5" spans="1:5" x14ac:dyDescent="0.25">
      <c r="E5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19</vt:i4>
      </vt:variant>
      <vt:variant>
        <vt:lpstr>Rangos con nombre</vt:lpstr>
      </vt:variant>
      <vt:variant>
        <vt:i4>17</vt:i4>
      </vt:variant>
    </vt:vector>
  </HeadingPairs>
  <TitlesOfParts>
    <vt:vector size="3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Hidden_423</vt:lpstr>
      <vt:lpstr>Hidden_524</vt:lpstr>
      <vt:lpstr>Hidden_527</vt:lpstr>
      <vt:lpstr>Hidden_628</vt:lpstr>
      <vt:lpstr>Hidden_634</vt:lpstr>
      <vt:lpstr>Hidden_735</vt:lpstr>
      <vt:lpstr>Hidden_761</vt:lpstr>
      <vt:lpstr>Hidden_862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Alan Donjuan</cp:lastModifiedBy>
  <dcterms:created xsi:type="dcterms:W3CDTF">2023-07-12T19:45:14Z</dcterms:created>
  <dcterms:modified xsi:type="dcterms:W3CDTF">2024-04-10T17:23:39Z</dcterms:modified>
</cp:coreProperties>
</file>