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760" activeTab="1"/>
  </bookViews>
  <sheets>
    <sheet name="Reporte de Formatos" sheetId="1" r:id="rId1"/>
    <sheet name="Tabla_549896" sheetId="2" r:id="rId2"/>
  </sheets>
  <calcPr calcId="144525"/>
</workbook>
</file>

<file path=xl/calcChain.xml><?xml version="1.0" encoding="utf-8"?>
<calcChain xmlns="http://schemas.openxmlformats.org/spreadsheetml/2006/main">
  <c r="F8" i="2" l="1"/>
  <c r="F9" i="2"/>
  <c r="F10" i="2"/>
  <c r="F7" i="2"/>
  <c r="F5" i="2"/>
  <c r="F4" i="2"/>
  <c r="I9" i="2" l="1"/>
  <c r="F6" i="2" l="1"/>
  <c r="B9" i="1" l="1"/>
  <c r="B10" i="1" s="1"/>
  <c r="B11" i="1" s="1"/>
  <c r="B12" i="1" s="1"/>
  <c r="B13" i="1" s="1"/>
  <c r="B14" i="1" s="1"/>
  <c r="A9" i="1"/>
  <c r="A10" i="1" s="1"/>
  <c r="A11" i="1" s="1"/>
  <c r="A12" i="1" s="1"/>
  <c r="A13" i="1" s="1"/>
  <c r="A14" i="1" s="1"/>
  <c r="I10" i="2" l="1"/>
  <c r="I8" i="2"/>
  <c r="I7" i="2"/>
  <c r="I6" i="2"/>
  <c r="I5" i="2"/>
  <c r="I4" i="2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<sst xmlns="http://schemas.openxmlformats.org/spreadsheetml/2006/main" count="81" uniqueCount="60">
  <si>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</si>
  <si>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</si>
  <si>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</si>
  <si>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</si>
  <si>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</si>
  <si>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</si>
  <si>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</si>
  <si>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</si>
  <si>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</si>
  <si>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</si>
  <si>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</si>
  <si>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</si>
  <si>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</si>
  <si>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</si>
  <si>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</si>
  <si>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</si>
  <si>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</si>
  <si>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</si>
  <si>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</si>
  <si>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</si>
  <si>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</si>
  <si>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</si>
  <si>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</si>
  <si>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</si>
  <si>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</si>
  <si>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</si>
  <si>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</si>
  <si>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</si>
  <si>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</si>
  <si>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</si>
  <si>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</si>
  <si>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</si>
  <si>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</si>
  <si>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</si>
  <si>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</si>
  <si>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</si>
  <si>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</si>
  <si>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</si>
  <si>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</si>
  <si>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</si>
  <si>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</si>
  <si>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</si>
  <si>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</si>
  <si>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</si>
  <si>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</si>
  <si>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</si>
  <si>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</si>
  <si>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</si>
  <si>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</si>
  <si>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</si>
  <si>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</si>
  <si>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</si>
  <si>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</t>
  </si>
  <si>
    <t>SERVICIOS GENERALES</t>
  </si>
  <si>
    <t>TRANSFERENCIAS, ASIGNACIONES, SUBSIDIOS Y OTROS SERVICIOS</t>
  </si>
  <si>
    <t>BIENES MUEBLES, INMUEBLES E INTANGIBLES</t>
  </si>
  <si>
    <t>INVERSIÓN PÚBLICA</t>
  </si>
  <si>
    <t>ADEUDOS DE EJERCICIOS FISCALES ANTERIORES (ADEFAS)</t>
  </si>
  <si>
    <t>TESORERIA</t>
  </si>
  <si>
    <t>http://www.cegaipslp.org.mx/HV2024.nsf/nombre_de_la_vista/57E79FB2F061A09B06258B3F00679202/$File/LTAIPSLP84XXVIB-ok.pdf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</si>
</sst>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#,##0.00;\-&quot;$&quot;#,##0.00"/>
    <numFmt numFmtId="44" formatCode="_-&quot;$&quot;* #,##0.00_-;\-&quot;$&quot;* #,##0.00_-;_-&quot;$&quot;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3" borderId="0" applyNumberFormat="0" applyFill="0" applyBorder="0" applyAlignment="0" applyProtection="0"/>
    <xf numFmtId="44" fontId="8" fillId="0" borderId="0" applyFon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5" fillId="0" borderId="0" xfId="0" applyFont="1"/>
    <xf numFmtId="14" fontId="0" fillId="0" borderId="0" xfId="0" applyNumberFormat="1"/>
    <xf numFmtId="0" fontId="7" fillId="3" borderId="0" xfId="0" applyFont="1" applyFill="1" applyAlignment="1">
      <alignment vertical="top" wrapText="1"/>
    </xf>
    <xf numFmtId="7" fontId="0" fillId="0" borderId="0" xfId="0" applyNumberFormat="1"/>
    <xf numFmtId="44" fontId="0" fillId="0" borderId="0" xfId="2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6" fillId="0" borderId="0" xfId="1" applyFill="1"/>
    <xf numFmtId="0" fontId="0" fillId="0" borderId="0" xfId="0" applyFill="1"/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top" wrapText="1"/>
    </xf>
    <xf numFmtId="0" fontId="4" fillId="0" borderId="0" xfId="0" applyNumberFormat="1" applyFont="1" applyFill="1" applyAlignment="1">
      <alignment vertical="top" wrapText="1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opLeftCell="E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2024</v>
      </c>
      <c r="B8" s="4">
        <v>45352</v>
      </c>
      <c r="C8" s="4">
        <f>EOMONTH(B8,0)</f>
        <v>45382</v>
      </c>
      <c r="D8">
        <v>1</v>
      </c>
      <c r="E8" s="11" t="s">
        <v>59</v>
      </c>
      <c r="F8" t="s">
        <v>58</v>
      </c>
      <c r="G8" s="4">
        <v>45490</v>
      </c>
      <c r="H8" s="4">
        <v>45460</v>
      </c>
    </row>
    <row r="9" spans="1:9" x14ac:dyDescent="0.25">
      <c r="A9">
        <f>+A8</f>
        <v>2024</v>
      </c>
      <c r="B9" s="4">
        <f>+B8</f>
        <v>45352</v>
      </c>
      <c r="C9" s="4">
        <f t="shared" ref="C9:C14" si="0">EOMONTH(B9,0)</f>
        <v>45382</v>
      </c>
      <c r="D9">
        <v>2</v>
      </c>
      <c r="E9" s="11" t="s">
        <v>59</v>
      </c>
      <c r="F9" t="s">
        <v>58</v>
      </c>
      <c r="G9" s="4">
        <v>45490</v>
      </c>
      <c r="H9" s="4">
        <v>45460</v>
      </c>
    </row>
    <row r="10" spans="1:9" x14ac:dyDescent="0.25">
      <c r="A10">
        <f t="shared" ref="A10:A14" si="1">+A9</f>
        <v>2024</v>
      </c>
      <c r="B10" s="4">
        <f t="shared" ref="B10:B14" si="2">+B9</f>
        <v>45352</v>
      </c>
      <c r="C10" s="4">
        <f t="shared" si="0"/>
        <v>45382</v>
      </c>
      <c r="D10">
        <v>3</v>
      </c>
      <c r="E10" s="11" t="s">
        <v>59</v>
      </c>
      <c r="F10" t="s">
        <v>58</v>
      </c>
      <c r="G10" s="4">
        <v>45490</v>
      </c>
      <c r="H10" s="4">
        <v>45460</v>
      </c>
    </row>
    <row r="11" spans="1:9" x14ac:dyDescent="0.25">
      <c r="A11">
        <f t="shared" si="1"/>
        <v>2024</v>
      </c>
      <c r="B11" s="4">
        <f t="shared" si="2"/>
        <v>45352</v>
      </c>
      <c r="C11" s="4">
        <f t="shared" si="0"/>
        <v>45382</v>
      </c>
      <c r="D11" s="5">
        <v>4</v>
      </c>
      <c r="E11" s="11" t="s">
        <v>59</v>
      </c>
      <c r="F11" t="s">
        <v>58</v>
      </c>
      <c r="G11" s="4">
        <v>45490</v>
      </c>
      <c r="H11" s="4">
        <v>45460</v>
      </c>
    </row>
    <row r="12" spans="1:9" x14ac:dyDescent="0.25">
      <c r="A12">
        <f t="shared" si="1"/>
        <v>2024</v>
      </c>
      <c r="B12" s="4">
        <f t="shared" si="2"/>
        <v>45352</v>
      </c>
      <c r="C12" s="4">
        <f t="shared" si="0"/>
        <v>45382</v>
      </c>
      <c r="D12" s="5">
        <v>5</v>
      </c>
      <c r="E12" s="11" t="s">
        <v>59</v>
      </c>
      <c r="F12" t="s">
        <v>58</v>
      </c>
      <c r="G12" s="4">
        <v>45490</v>
      </c>
      <c r="H12" s="4">
        <v>45460</v>
      </c>
    </row>
    <row r="13" spans="1:9" x14ac:dyDescent="0.25">
      <c r="A13">
        <f t="shared" si="1"/>
        <v>2024</v>
      </c>
      <c r="B13" s="4">
        <f t="shared" si="2"/>
        <v>45352</v>
      </c>
      <c r="C13" s="4">
        <f t="shared" si="0"/>
        <v>45382</v>
      </c>
      <c r="D13" s="5">
        <v>6</v>
      </c>
      <c r="E13" s="11" t="s">
        <v>59</v>
      </c>
      <c r="F13" t="s">
        <v>58</v>
      </c>
      <c r="G13" s="4">
        <v>45490</v>
      </c>
      <c r="H13" s="4">
        <v>45460</v>
      </c>
    </row>
    <row r="14" spans="1:9" x14ac:dyDescent="0.25">
      <c r="A14">
        <f t="shared" si="1"/>
        <v>2024</v>
      </c>
      <c r="B14" s="4">
        <f t="shared" si="2"/>
        <v>45352</v>
      </c>
      <c r="C14" s="4">
        <f t="shared" si="0"/>
        <v>45382</v>
      </c>
      <c r="D14">
        <v>7</v>
      </c>
      <c r="E14" s="11" t="s">
        <v>59</v>
      </c>
      <c r="F14" t="s">
        <v>58</v>
      </c>
      <c r="G14" s="4">
        <v>45490</v>
      </c>
      <c r="H14" s="4">
        <v>45460</v>
      </c>
    </row>
    <row r="15" spans="1:9" x14ac:dyDescent="0.25">
      <c r="E15" s="1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topLeftCell="A3" zoomScaleNormal="100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0.5703125" customWidth="1"/>
    <col min="6" max="6" width="14.85546875" bestFit="1" customWidth="1"/>
    <col min="7" max="8" width="13.2851562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ht="30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s="3" customFormat="1" ht="15" customHeight="1" x14ac:dyDescent="0.2">
      <c r="A4" s="13">
        <v>1</v>
      </c>
      <c r="B4" s="14">
        <v>1000</v>
      </c>
      <c r="C4" s="14" t="s">
        <v>51</v>
      </c>
      <c r="D4" s="15">
        <v>28784082.449999999</v>
      </c>
      <c r="E4" s="15">
        <v>0</v>
      </c>
      <c r="F4" s="15">
        <f t="shared" ref="F4:F10" si="0">+D4+E4</f>
        <v>28784082.449999999</v>
      </c>
      <c r="G4" s="15">
        <v>5046835.05</v>
      </c>
      <c r="H4" s="15">
        <v>5004460.09</v>
      </c>
      <c r="I4" s="15">
        <f t="shared" ref="I4:I10" si="1">+G4-H4</f>
        <v>42374.959999999963</v>
      </c>
    </row>
    <row r="5" spans="1:9" s="3" customFormat="1" ht="12.75" x14ac:dyDescent="0.2">
      <c r="A5" s="13">
        <v>2</v>
      </c>
      <c r="B5" s="14">
        <v>2000</v>
      </c>
      <c r="C5" s="14" t="s">
        <v>52</v>
      </c>
      <c r="D5" s="15">
        <v>10496619.029999999</v>
      </c>
      <c r="E5" s="15">
        <v>32900</v>
      </c>
      <c r="F5" s="15">
        <f t="shared" si="0"/>
        <v>10529519.029999999</v>
      </c>
      <c r="G5" s="15">
        <v>2533898.56</v>
      </c>
      <c r="H5" s="15">
        <v>2447257.56</v>
      </c>
      <c r="I5" s="15">
        <f>+G5-H5</f>
        <v>86641</v>
      </c>
    </row>
    <row r="6" spans="1:9" s="3" customFormat="1" ht="12.75" x14ac:dyDescent="0.2">
      <c r="A6" s="13">
        <v>3</v>
      </c>
      <c r="B6" s="14">
        <v>3000</v>
      </c>
      <c r="C6" s="14" t="s">
        <v>53</v>
      </c>
      <c r="D6" s="15">
        <v>12091953.58</v>
      </c>
      <c r="E6" s="15">
        <v>-14000</v>
      </c>
      <c r="F6" s="15">
        <f t="shared" si="0"/>
        <v>12077953.58</v>
      </c>
      <c r="G6" s="15">
        <v>2154884.37</v>
      </c>
      <c r="H6" s="15">
        <v>2088724.36</v>
      </c>
      <c r="I6" s="15">
        <f t="shared" si="1"/>
        <v>66160.010000000009</v>
      </c>
    </row>
    <row r="7" spans="1:9" s="3" customFormat="1" ht="25.5" x14ac:dyDescent="0.2">
      <c r="A7" s="13">
        <v>4</v>
      </c>
      <c r="B7" s="14">
        <v>4000</v>
      </c>
      <c r="C7" s="14" t="s">
        <v>54</v>
      </c>
      <c r="D7" s="15">
        <v>4873398.97</v>
      </c>
      <c r="E7" s="15">
        <v>-18900</v>
      </c>
      <c r="F7" s="15">
        <f t="shared" si="0"/>
        <v>4854498.97</v>
      </c>
      <c r="G7" s="15">
        <v>2280022.0299999998</v>
      </c>
      <c r="H7" s="15">
        <v>2280022.0299999998</v>
      </c>
      <c r="I7" s="15">
        <f t="shared" si="1"/>
        <v>0</v>
      </c>
    </row>
    <row r="8" spans="1:9" s="3" customFormat="1" ht="12.75" x14ac:dyDescent="0.2">
      <c r="A8" s="13">
        <v>5</v>
      </c>
      <c r="B8" s="14">
        <v>5000</v>
      </c>
      <c r="C8" s="14" t="s">
        <v>55</v>
      </c>
      <c r="D8" s="15">
        <v>493591.18</v>
      </c>
      <c r="E8" s="15">
        <v>0</v>
      </c>
      <c r="F8" s="15">
        <f t="shared" si="0"/>
        <v>493591.18</v>
      </c>
      <c r="G8" s="15">
        <v>25522.400000000001</v>
      </c>
      <c r="H8" s="15">
        <v>25522.400000000001</v>
      </c>
      <c r="I8" s="15">
        <f t="shared" si="1"/>
        <v>0</v>
      </c>
    </row>
    <row r="9" spans="1:9" s="3" customFormat="1" ht="12.75" x14ac:dyDescent="0.2">
      <c r="A9" s="13">
        <v>6</v>
      </c>
      <c r="B9" s="14">
        <v>6000</v>
      </c>
      <c r="C9" s="14" t="s">
        <v>56</v>
      </c>
      <c r="D9" s="15">
        <v>38471709.490000002</v>
      </c>
      <c r="E9" s="15">
        <v>0</v>
      </c>
      <c r="F9" s="15">
        <f t="shared" si="0"/>
        <v>38471709.490000002</v>
      </c>
      <c r="G9" s="15">
        <v>5201876.97</v>
      </c>
      <c r="H9" s="15">
        <v>5201876.97</v>
      </c>
      <c r="I9" s="15">
        <f>+G9-H9</f>
        <v>0</v>
      </c>
    </row>
    <row r="10" spans="1:9" s="3" customFormat="1" ht="25.5" x14ac:dyDescent="0.2">
      <c r="A10" s="13">
        <v>7</v>
      </c>
      <c r="B10" s="14">
        <v>9000</v>
      </c>
      <c r="C10" s="14" t="s">
        <v>57</v>
      </c>
      <c r="D10" s="15">
        <v>2400000</v>
      </c>
      <c r="E10" s="15">
        <v>0</v>
      </c>
      <c r="F10" s="15">
        <f t="shared" si="0"/>
        <v>2400000</v>
      </c>
      <c r="G10" s="15">
        <v>0</v>
      </c>
      <c r="H10" s="15">
        <v>0</v>
      </c>
      <c r="I10" s="15">
        <f t="shared" si="1"/>
        <v>0</v>
      </c>
    </row>
    <row r="12" spans="1:9" x14ac:dyDescent="0.25">
      <c r="D12" s="6"/>
      <c r="E12" s="6"/>
      <c r="F12" s="6"/>
    </row>
    <row r="14" spans="1:9" x14ac:dyDescent="0.25">
      <c r="E14" s="7"/>
    </row>
    <row r="15" spans="1:9" x14ac:dyDescent="0.25">
      <c r="E15" s="7"/>
    </row>
    <row r="16" spans="1:9" x14ac:dyDescent="0.25">
      <c r="E16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Transparencia-Cedral</cp:lastModifiedBy>
  <dcterms:created xsi:type="dcterms:W3CDTF">2021-03-11T21:20:07Z</dcterms:created>
  <dcterms:modified xsi:type="dcterms:W3CDTF">2024-06-17T18:52:06Z</dcterms:modified>
</cp:coreProperties>
</file>