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4\SEPTIEMBRE 2024\LTAIPSLPA84FIVB\"/>
    </mc:Choice>
  </mc:AlternateContent>
  <xr:revisionPtr revIDLastSave="0" documentId="13_ncr:1_{BB95C055-0BDB-466D-8AFD-2CE41FA860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 " sheetId="4" r:id="rId1"/>
    <sheet name="Hoja1" sheetId="2" r:id="rId2"/>
  </sheets>
  <definedNames>
    <definedName name="_xlnm._FilterDatabase" localSheetId="1" hidden="1">Hoja1!$A$1:$L$474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303" i="4" l="1"/>
  <c r="N303" i="4"/>
  <c r="M304" i="4"/>
  <c r="N304" i="4"/>
  <c r="M305" i="4"/>
  <c r="N305" i="4"/>
  <c r="M306" i="4"/>
  <c r="N306" i="4"/>
  <c r="M307" i="4"/>
  <c r="N307" i="4"/>
  <c r="M308" i="4"/>
  <c r="N308" i="4"/>
  <c r="M309" i="4"/>
  <c r="N309" i="4"/>
  <c r="M310" i="4"/>
  <c r="N310" i="4"/>
  <c r="M311" i="4"/>
  <c r="N311" i="4"/>
  <c r="M312" i="4"/>
  <c r="N312" i="4"/>
  <c r="M313" i="4"/>
  <c r="N313" i="4"/>
  <c r="M314" i="4"/>
  <c r="N314" i="4"/>
  <c r="M315" i="4"/>
  <c r="N315" i="4"/>
  <c r="M316" i="4"/>
  <c r="N316" i="4"/>
  <c r="M317" i="4"/>
  <c r="N317" i="4"/>
  <c r="M318" i="4"/>
  <c r="N318" i="4"/>
  <c r="M319" i="4"/>
  <c r="N319" i="4"/>
  <c r="M320" i="4"/>
  <c r="N320" i="4"/>
  <c r="M321" i="4"/>
  <c r="N321" i="4"/>
  <c r="M322" i="4"/>
  <c r="N322" i="4"/>
  <c r="M323" i="4"/>
  <c r="N323" i="4"/>
  <c r="M324" i="4"/>
  <c r="N324" i="4"/>
  <c r="M325" i="4"/>
  <c r="N325" i="4"/>
  <c r="M326" i="4"/>
  <c r="N326" i="4"/>
  <c r="M327" i="4"/>
  <c r="N327" i="4"/>
  <c r="M328" i="4"/>
  <c r="N328" i="4"/>
  <c r="M329" i="4"/>
  <c r="N329" i="4"/>
  <c r="M330" i="4"/>
  <c r="N330" i="4"/>
  <c r="M331" i="4"/>
  <c r="N331" i="4"/>
  <c r="M332" i="4"/>
  <c r="N332" i="4"/>
  <c r="M333" i="4"/>
  <c r="N333" i="4"/>
  <c r="M334" i="4"/>
  <c r="N334" i="4"/>
  <c r="M335" i="4"/>
  <c r="N335" i="4"/>
  <c r="M336" i="4"/>
  <c r="N336" i="4"/>
  <c r="M337" i="4"/>
  <c r="N337" i="4"/>
  <c r="M338" i="4"/>
  <c r="N338" i="4"/>
  <c r="M339" i="4"/>
  <c r="N339" i="4"/>
  <c r="M340" i="4"/>
  <c r="N340" i="4"/>
  <c r="M341" i="4"/>
  <c r="N341" i="4"/>
  <c r="A283" i="4"/>
  <c r="B283" i="4"/>
  <c r="C283" i="4"/>
  <c r="A284" i="4"/>
  <c r="B284" i="4"/>
  <c r="C284" i="4"/>
  <c r="A285" i="4"/>
  <c r="B285" i="4"/>
  <c r="C285" i="4"/>
  <c r="A286" i="4"/>
  <c r="B286" i="4"/>
  <c r="C286" i="4"/>
  <c r="A287" i="4"/>
  <c r="B287" i="4"/>
  <c r="C287" i="4"/>
  <c r="A288" i="4"/>
  <c r="B288" i="4"/>
  <c r="C288" i="4"/>
  <c r="A289" i="4"/>
  <c r="B289" i="4"/>
  <c r="C289" i="4"/>
  <c r="A290" i="4"/>
  <c r="B290" i="4"/>
  <c r="C290" i="4"/>
  <c r="A291" i="4"/>
  <c r="B291" i="4"/>
  <c r="C291" i="4"/>
  <c r="A292" i="4"/>
  <c r="B292" i="4"/>
  <c r="C292" i="4"/>
  <c r="A293" i="4"/>
  <c r="B293" i="4"/>
  <c r="C293" i="4"/>
  <c r="A294" i="4"/>
  <c r="B294" i="4"/>
  <c r="C294" i="4"/>
  <c r="A295" i="4"/>
  <c r="B295" i="4"/>
  <c r="C295" i="4"/>
  <c r="A296" i="4"/>
  <c r="B296" i="4"/>
  <c r="C296" i="4"/>
  <c r="A297" i="4"/>
  <c r="B297" i="4"/>
  <c r="C297" i="4"/>
  <c r="A298" i="4"/>
  <c r="B298" i="4"/>
  <c r="C298" i="4"/>
  <c r="A299" i="4"/>
  <c r="B299" i="4"/>
  <c r="C299" i="4"/>
  <c r="A300" i="4"/>
  <c r="B300" i="4"/>
  <c r="C300" i="4"/>
  <c r="A301" i="4"/>
  <c r="B301" i="4"/>
  <c r="C301" i="4"/>
  <c r="A302" i="4"/>
  <c r="B302" i="4"/>
  <c r="C302" i="4"/>
  <c r="A303" i="4"/>
  <c r="B303" i="4"/>
  <c r="C303" i="4"/>
  <c r="A304" i="4"/>
  <c r="B304" i="4"/>
  <c r="C304" i="4"/>
  <c r="A305" i="4"/>
  <c r="B305" i="4"/>
  <c r="C305" i="4"/>
  <c r="A306" i="4"/>
  <c r="B306" i="4"/>
  <c r="C306" i="4"/>
  <c r="A307" i="4"/>
  <c r="B307" i="4"/>
  <c r="C307" i="4"/>
  <c r="A308" i="4"/>
  <c r="B308" i="4"/>
  <c r="C308" i="4"/>
  <c r="A309" i="4"/>
  <c r="B309" i="4"/>
  <c r="C309" i="4"/>
  <c r="A310" i="4"/>
  <c r="B310" i="4"/>
  <c r="C310" i="4"/>
  <c r="A311" i="4"/>
  <c r="B311" i="4"/>
  <c r="C311" i="4"/>
  <c r="A312" i="4"/>
  <c r="B312" i="4"/>
  <c r="C312" i="4"/>
  <c r="A313" i="4"/>
  <c r="B313" i="4"/>
  <c r="C313" i="4"/>
  <c r="A314" i="4"/>
  <c r="B314" i="4"/>
  <c r="C314" i="4"/>
  <c r="A315" i="4"/>
  <c r="B315" i="4"/>
  <c r="C315" i="4"/>
  <c r="A316" i="4"/>
  <c r="B316" i="4"/>
  <c r="C316" i="4"/>
  <c r="A317" i="4"/>
  <c r="B317" i="4"/>
  <c r="C317" i="4"/>
  <c r="A318" i="4"/>
  <c r="B318" i="4"/>
  <c r="C318" i="4"/>
  <c r="A319" i="4"/>
  <c r="B319" i="4"/>
  <c r="C319" i="4"/>
  <c r="A320" i="4"/>
  <c r="B320" i="4"/>
  <c r="C320" i="4"/>
  <c r="A321" i="4"/>
  <c r="B321" i="4"/>
  <c r="C321" i="4"/>
  <c r="A322" i="4"/>
  <c r="B322" i="4"/>
  <c r="C322" i="4"/>
  <c r="A323" i="4"/>
  <c r="B323" i="4"/>
  <c r="C323" i="4"/>
  <c r="A324" i="4"/>
  <c r="B324" i="4"/>
  <c r="C324" i="4"/>
  <c r="A325" i="4"/>
  <c r="B325" i="4"/>
  <c r="C325" i="4"/>
  <c r="A326" i="4"/>
  <c r="B326" i="4"/>
  <c r="C326" i="4"/>
  <c r="A327" i="4"/>
  <c r="B327" i="4"/>
  <c r="C327" i="4"/>
  <c r="A328" i="4"/>
  <c r="B328" i="4"/>
  <c r="C328" i="4"/>
  <c r="A329" i="4"/>
  <c r="B329" i="4"/>
  <c r="C329" i="4"/>
  <c r="A330" i="4"/>
  <c r="B330" i="4"/>
  <c r="C330" i="4"/>
  <c r="A331" i="4"/>
  <c r="B331" i="4"/>
  <c r="C331" i="4"/>
  <c r="A332" i="4"/>
  <c r="B332" i="4"/>
  <c r="C332" i="4"/>
  <c r="A333" i="4"/>
  <c r="B333" i="4"/>
  <c r="C333" i="4"/>
  <c r="A334" i="4"/>
  <c r="B334" i="4"/>
  <c r="C334" i="4"/>
  <c r="A335" i="4"/>
  <c r="B335" i="4"/>
  <c r="C335" i="4"/>
  <c r="A336" i="4"/>
  <c r="B336" i="4"/>
  <c r="C336" i="4"/>
  <c r="A337" i="4"/>
  <c r="B337" i="4"/>
  <c r="C337" i="4"/>
  <c r="A338" i="4"/>
  <c r="B338" i="4"/>
  <c r="C338" i="4"/>
  <c r="A339" i="4"/>
  <c r="B339" i="4"/>
  <c r="C339" i="4"/>
  <c r="A340" i="4"/>
  <c r="B340" i="4"/>
  <c r="C340" i="4"/>
  <c r="A341" i="4"/>
  <c r="B341" i="4"/>
  <c r="C341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0" i="4"/>
  <c r="N101" i="4"/>
  <c r="N102" i="4"/>
  <c r="N103" i="4"/>
  <c r="N104" i="4"/>
  <c r="N105" i="4"/>
  <c r="N106" i="4"/>
  <c r="N107" i="4"/>
  <c r="N108" i="4"/>
  <c r="N109" i="4"/>
  <c r="N110" i="4"/>
  <c r="N111" i="4"/>
  <c r="N112" i="4"/>
  <c r="N113" i="4"/>
  <c r="N114" i="4"/>
  <c r="N115" i="4"/>
  <c r="N116" i="4"/>
  <c r="N117" i="4"/>
  <c r="N118" i="4"/>
  <c r="N119" i="4"/>
  <c r="N120" i="4"/>
  <c r="N121" i="4"/>
  <c r="N122" i="4"/>
  <c r="N123" i="4"/>
  <c r="N124" i="4"/>
  <c r="N125" i="4"/>
  <c r="N126" i="4"/>
  <c r="N127" i="4"/>
  <c r="N128" i="4"/>
  <c r="N129" i="4"/>
  <c r="N130" i="4"/>
  <c r="N131" i="4"/>
  <c r="N132" i="4"/>
  <c r="N133" i="4"/>
  <c r="N134" i="4"/>
  <c r="N135" i="4"/>
  <c r="N136" i="4"/>
  <c r="N137" i="4"/>
  <c r="N138" i="4"/>
  <c r="N139" i="4"/>
  <c r="N140" i="4"/>
  <c r="N141" i="4"/>
  <c r="N142" i="4"/>
  <c r="N143" i="4"/>
  <c r="N144" i="4"/>
  <c r="N145" i="4"/>
  <c r="N146" i="4"/>
  <c r="N147" i="4"/>
  <c r="N148" i="4"/>
  <c r="N149" i="4"/>
  <c r="N150" i="4"/>
  <c r="N151" i="4"/>
  <c r="N152" i="4"/>
  <c r="N153" i="4"/>
  <c r="N154" i="4"/>
  <c r="N155" i="4"/>
  <c r="N156" i="4"/>
  <c r="N157" i="4"/>
  <c r="N158" i="4"/>
  <c r="N159" i="4"/>
  <c r="N160" i="4"/>
  <c r="N161" i="4"/>
  <c r="N162" i="4"/>
  <c r="N163" i="4"/>
  <c r="N164" i="4"/>
  <c r="N165" i="4"/>
  <c r="N166" i="4"/>
  <c r="N167" i="4"/>
  <c r="N168" i="4"/>
  <c r="N169" i="4"/>
  <c r="N170" i="4"/>
  <c r="N171" i="4"/>
  <c r="N172" i="4"/>
  <c r="N173" i="4"/>
  <c r="N174" i="4"/>
  <c r="N175" i="4"/>
  <c r="N176" i="4"/>
  <c r="N177" i="4"/>
  <c r="N178" i="4"/>
  <c r="N179" i="4"/>
  <c r="N180" i="4"/>
  <c r="N181" i="4"/>
  <c r="N182" i="4"/>
  <c r="N183" i="4"/>
  <c r="N184" i="4"/>
  <c r="N185" i="4"/>
  <c r="N186" i="4"/>
  <c r="N187" i="4"/>
  <c r="N188" i="4"/>
  <c r="N189" i="4"/>
  <c r="N190" i="4"/>
  <c r="N191" i="4"/>
  <c r="N192" i="4"/>
  <c r="N193" i="4"/>
  <c r="N194" i="4"/>
  <c r="N195" i="4"/>
  <c r="N196" i="4"/>
  <c r="N197" i="4"/>
  <c r="N198" i="4"/>
  <c r="N199" i="4"/>
  <c r="N200" i="4"/>
  <c r="N201" i="4"/>
  <c r="N202" i="4"/>
  <c r="N203" i="4"/>
  <c r="N204" i="4"/>
  <c r="N205" i="4"/>
  <c r="N206" i="4"/>
  <c r="N207" i="4"/>
  <c r="N208" i="4"/>
  <c r="N209" i="4"/>
  <c r="N210" i="4"/>
  <c r="N211" i="4"/>
  <c r="N212" i="4"/>
  <c r="N213" i="4"/>
  <c r="N214" i="4"/>
  <c r="N215" i="4"/>
  <c r="N216" i="4"/>
  <c r="N217" i="4"/>
  <c r="N218" i="4"/>
  <c r="N219" i="4"/>
  <c r="N220" i="4"/>
  <c r="N221" i="4"/>
  <c r="N222" i="4"/>
  <c r="N223" i="4"/>
  <c r="N224" i="4"/>
  <c r="N225" i="4"/>
  <c r="N226" i="4"/>
  <c r="N227" i="4"/>
  <c r="N228" i="4"/>
  <c r="N229" i="4"/>
  <c r="N230" i="4"/>
  <c r="N231" i="4"/>
  <c r="N232" i="4"/>
  <c r="N233" i="4"/>
  <c r="N234" i="4"/>
  <c r="N235" i="4"/>
  <c r="N236" i="4"/>
  <c r="N237" i="4"/>
  <c r="N238" i="4"/>
  <c r="N239" i="4"/>
  <c r="N240" i="4"/>
  <c r="N241" i="4"/>
  <c r="N242" i="4"/>
  <c r="N243" i="4"/>
  <c r="N244" i="4"/>
  <c r="N245" i="4"/>
  <c r="N246" i="4"/>
  <c r="N247" i="4"/>
  <c r="N248" i="4"/>
  <c r="N249" i="4"/>
  <c r="N250" i="4"/>
  <c r="N251" i="4"/>
  <c r="N252" i="4"/>
  <c r="N253" i="4"/>
  <c r="N254" i="4"/>
  <c r="N255" i="4"/>
  <c r="N256" i="4"/>
  <c r="N257" i="4"/>
  <c r="N258" i="4"/>
  <c r="N259" i="4"/>
  <c r="N260" i="4"/>
  <c r="N261" i="4"/>
  <c r="N262" i="4"/>
  <c r="N263" i="4"/>
  <c r="N264" i="4"/>
  <c r="N265" i="4"/>
  <c r="N266" i="4"/>
  <c r="N267" i="4"/>
  <c r="N268" i="4"/>
  <c r="N269" i="4"/>
  <c r="N270" i="4"/>
  <c r="N271" i="4"/>
  <c r="N272" i="4"/>
  <c r="N273" i="4"/>
  <c r="N274" i="4"/>
  <c r="N275" i="4"/>
  <c r="N276" i="4"/>
  <c r="N277" i="4"/>
  <c r="N278" i="4"/>
  <c r="N279" i="4"/>
  <c r="N280" i="4"/>
  <c r="N281" i="4"/>
  <c r="N282" i="4"/>
  <c r="N283" i="4"/>
  <c r="N284" i="4"/>
  <c r="N285" i="4"/>
  <c r="N286" i="4"/>
  <c r="N287" i="4"/>
  <c r="N288" i="4"/>
  <c r="N289" i="4"/>
  <c r="N290" i="4"/>
  <c r="N291" i="4"/>
  <c r="N292" i="4"/>
  <c r="N293" i="4"/>
  <c r="N294" i="4"/>
  <c r="N295" i="4"/>
  <c r="N296" i="4"/>
  <c r="N297" i="4"/>
  <c r="N298" i="4"/>
  <c r="N299" i="4"/>
  <c r="N300" i="4"/>
  <c r="N301" i="4"/>
  <c r="N302" i="4"/>
  <c r="N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6" i="4"/>
  <c r="M67" i="4"/>
  <c r="M68" i="4"/>
  <c r="M69" i="4"/>
  <c r="M70" i="4"/>
  <c r="M71" i="4"/>
  <c r="M72" i="4"/>
  <c r="M73" i="4"/>
  <c r="M74" i="4"/>
  <c r="M75" i="4"/>
  <c r="M76" i="4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95" i="4"/>
  <c r="M96" i="4"/>
  <c r="M97" i="4"/>
  <c r="M98" i="4"/>
  <c r="M99" i="4"/>
  <c r="M100" i="4"/>
  <c r="M101" i="4"/>
  <c r="M102" i="4"/>
  <c r="M103" i="4"/>
  <c r="M104" i="4"/>
  <c r="M105" i="4"/>
  <c r="M106" i="4"/>
  <c r="M107" i="4"/>
  <c r="M108" i="4"/>
  <c r="M109" i="4"/>
  <c r="M110" i="4"/>
  <c r="M111" i="4"/>
  <c r="M112" i="4"/>
  <c r="M113" i="4"/>
  <c r="M114" i="4"/>
  <c r="M115" i="4"/>
  <c r="M116" i="4"/>
  <c r="M117" i="4"/>
  <c r="M118" i="4"/>
  <c r="M119" i="4"/>
  <c r="M120" i="4"/>
  <c r="M121" i="4"/>
  <c r="M122" i="4"/>
  <c r="M123" i="4"/>
  <c r="M124" i="4"/>
  <c r="M125" i="4"/>
  <c r="M126" i="4"/>
  <c r="M127" i="4"/>
  <c r="M128" i="4"/>
  <c r="M129" i="4"/>
  <c r="M130" i="4"/>
  <c r="M131" i="4"/>
  <c r="M132" i="4"/>
  <c r="M133" i="4"/>
  <c r="M134" i="4"/>
  <c r="M135" i="4"/>
  <c r="M136" i="4"/>
  <c r="M137" i="4"/>
  <c r="M138" i="4"/>
  <c r="M139" i="4"/>
  <c r="M140" i="4"/>
  <c r="M141" i="4"/>
  <c r="M142" i="4"/>
  <c r="M143" i="4"/>
  <c r="M144" i="4"/>
  <c r="M145" i="4"/>
  <c r="M146" i="4"/>
  <c r="M147" i="4"/>
  <c r="M148" i="4"/>
  <c r="M149" i="4"/>
  <c r="M150" i="4"/>
  <c r="M151" i="4"/>
  <c r="M152" i="4"/>
  <c r="M153" i="4"/>
  <c r="M154" i="4"/>
  <c r="M155" i="4"/>
  <c r="M156" i="4"/>
  <c r="M157" i="4"/>
  <c r="M158" i="4"/>
  <c r="M159" i="4"/>
  <c r="M160" i="4"/>
  <c r="M161" i="4"/>
  <c r="M162" i="4"/>
  <c r="M163" i="4"/>
  <c r="M164" i="4"/>
  <c r="M165" i="4"/>
  <c r="M166" i="4"/>
  <c r="M167" i="4"/>
  <c r="M168" i="4"/>
  <c r="M169" i="4"/>
  <c r="M170" i="4"/>
  <c r="M171" i="4"/>
  <c r="M172" i="4"/>
  <c r="M173" i="4"/>
  <c r="M174" i="4"/>
  <c r="M175" i="4"/>
  <c r="M176" i="4"/>
  <c r="M177" i="4"/>
  <c r="M178" i="4"/>
  <c r="M179" i="4"/>
  <c r="M180" i="4"/>
  <c r="M181" i="4"/>
  <c r="M182" i="4"/>
  <c r="M183" i="4"/>
  <c r="M184" i="4"/>
  <c r="M185" i="4"/>
  <c r="M186" i="4"/>
  <c r="M187" i="4"/>
  <c r="M188" i="4"/>
  <c r="M189" i="4"/>
  <c r="M190" i="4"/>
  <c r="M191" i="4"/>
  <c r="M192" i="4"/>
  <c r="M193" i="4"/>
  <c r="M194" i="4"/>
  <c r="M195" i="4"/>
  <c r="M196" i="4"/>
  <c r="M197" i="4"/>
  <c r="M198" i="4"/>
  <c r="M199" i="4"/>
  <c r="M200" i="4"/>
  <c r="M201" i="4"/>
  <c r="M202" i="4"/>
  <c r="M203" i="4"/>
  <c r="M204" i="4"/>
  <c r="M205" i="4"/>
  <c r="M206" i="4"/>
  <c r="M207" i="4"/>
  <c r="M208" i="4"/>
  <c r="M209" i="4"/>
  <c r="M210" i="4"/>
  <c r="M211" i="4"/>
  <c r="M212" i="4"/>
  <c r="M213" i="4"/>
  <c r="M214" i="4"/>
  <c r="M215" i="4"/>
  <c r="M216" i="4"/>
  <c r="M217" i="4"/>
  <c r="M218" i="4"/>
  <c r="M219" i="4"/>
  <c r="M220" i="4"/>
  <c r="M221" i="4"/>
  <c r="M222" i="4"/>
  <c r="M223" i="4"/>
  <c r="M224" i="4"/>
  <c r="M225" i="4"/>
  <c r="M226" i="4"/>
  <c r="M227" i="4"/>
  <c r="M228" i="4"/>
  <c r="M229" i="4"/>
  <c r="M230" i="4"/>
  <c r="M231" i="4"/>
  <c r="M232" i="4"/>
  <c r="M233" i="4"/>
  <c r="M234" i="4"/>
  <c r="M235" i="4"/>
  <c r="M236" i="4"/>
  <c r="M237" i="4"/>
  <c r="M238" i="4"/>
  <c r="M239" i="4"/>
  <c r="M240" i="4"/>
  <c r="M241" i="4"/>
  <c r="M242" i="4"/>
  <c r="M243" i="4"/>
  <c r="M244" i="4"/>
  <c r="M245" i="4"/>
  <c r="M246" i="4"/>
  <c r="M247" i="4"/>
  <c r="M248" i="4"/>
  <c r="M249" i="4"/>
  <c r="M250" i="4"/>
  <c r="M251" i="4"/>
  <c r="M252" i="4"/>
  <c r="M253" i="4"/>
  <c r="M254" i="4"/>
  <c r="M255" i="4"/>
  <c r="M256" i="4"/>
  <c r="M257" i="4"/>
  <c r="M258" i="4"/>
  <c r="M259" i="4"/>
  <c r="M260" i="4"/>
  <c r="M261" i="4"/>
  <c r="M262" i="4"/>
  <c r="M263" i="4"/>
  <c r="M264" i="4"/>
  <c r="M265" i="4"/>
  <c r="M266" i="4"/>
  <c r="M267" i="4"/>
  <c r="M268" i="4"/>
  <c r="M269" i="4"/>
  <c r="M270" i="4"/>
  <c r="M271" i="4"/>
  <c r="M272" i="4"/>
  <c r="M273" i="4"/>
  <c r="M274" i="4"/>
  <c r="M275" i="4"/>
  <c r="M276" i="4"/>
  <c r="M277" i="4"/>
  <c r="M278" i="4"/>
  <c r="M279" i="4"/>
  <c r="M280" i="4"/>
  <c r="M281" i="4"/>
  <c r="M282" i="4"/>
  <c r="M283" i="4"/>
  <c r="M284" i="4"/>
  <c r="M285" i="4"/>
  <c r="M286" i="4"/>
  <c r="M287" i="4"/>
  <c r="M288" i="4"/>
  <c r="M289" i="4"/>
  <c r="M290" i="4"/>
  <c r="M291" i="4"/>
  <c r="M292" i="4"/>
  <c r="M293" i="4"/>
  <c r="M294" i="4"/>
  <c r="M295" i="4"/>
  <c r="M296" i="4"/>
  <c r="M297" i="4"/>
  <c r="M298" i="4"/>
  <c r="M299" i="4"/>
  <c r="M300" i="4"/>
  <c r="M301" i="4"/>
  <c r="M302" i="4"/>
  <c r="M9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254" i="4"/>
  <c r="A256" i="4"/>
  <c r="A257" i="4"/>
  <c r="A258" i="4"/>
  <c r="A259" i="4"/>
  <c r="A260" i="4"/>
  <c r="A261" i="4"/>
  <c r="A262" i="4"/>
  <c r="A263" i="4"/>
  <c r="A264" i="4"/>
  <c r="A265" i="4"/>
  <c r="A266" i="4"/>
  <c r="A267" i="4"/>
  <c r="A268" i="4"/>
  <c r="A269" i="4"/>
  <c r="A270" i="4"/>
  <c r="A272" i="4"/>
  <c r="A273" i="4"/>
  <c r="A274" i="4"/>
  <c r="A275" i="4"/>
  <c r="A276" i="4"/>
  <c r="A277" i="4"/>
  <c r="A278" i="4"/>
  <c r="A279" i="4"/>
  <c r="A280" i="4"/>
  <c r="A281" i="4"/>
  <c r="A282" i="4"/>
  <c r="A96" i="4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B9" i="4"/>
  <c r="B10" i="4" s="1"/>
  <c r="B11" i="4" s="1"/>
  <c r="A9" i="4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C8" i="4"/>
  <c r="M453" i="2"/>
  <c r="M452" i="2"/>
  <c r="M451" i="2"/>
  <c r="M450" i="2"/>
  <c r="M449" i="2"/>
  <c r="M448" i="2"/>
  <c r="M447" i="2"/>
  <c r="M446" i="2"/>
  <c r="M445" i="2"/>
  <c r="M444" i="2"/>
  <c r="M437" i="2"/>
  <c r="M434" i="2"/>
  <c r="M433" i="2"/>
  <c r="M431" i="2"/>
  <c r="M429" i="2"/>
  <c r="M428" i="2"/>
  <c r="M426" i="2"/>
  <c r="M425" i="2"/>
  <c r="M416" i="2"/>
  <c r="M414" i="2"/>
  <c r="M413" i="2"/>
  <c r="M405" i="2"/>
  <c r="M404" i="2"/>
  <c r="M403" i="2"/>
  <c r="M402" i="2"/>
  <c r="M401" i="2"/>
  <c r="M400" i="2"/>
  <c r="M399" i="2"/>
  <c r="M398" i="2"/>
  <c r="M397" i="2"/>
  <c r="M396" i="2"/>
  <c r="M395" i="2"/>
  <c r="M394" i="2"/>
  <c r="M393" i="2"/>
  <c r="M392" i="2"/>
  <c r="M391" i="2"/>
  <c r="M390" i="2"/>
  <c r="M389" i="2"/>
  <c r="M388" i="2"/>
  <c r="M387" i="2"/>
  <c r="M386" i="2"/>
  <c r="M385" i="2"/>
  <c r="M384" i="2"/>
  <c r="M383" i="2"/>
  <c r="M382" i="2"/>
  <c r="M381" i="2"/>
  <c r="M380" i="2"/>
  <c r="M379" i="2"/>
  <c r="M378" i="2"/>
  <c r="M377" i="2"/>
  <c r="M376" i="2"/>
  <c r="M375" i="2"/>
  <c r="M374" i="2"/>
  <c r="M373" i="2"/>
  <c r="M372" i="2"/>
  <c r="M371" i="2"/>
  <c r="M370" i="2"/>
  <c r="M369" i="2"/>
  <c r="M368" i="2"/>
  <c r="M367" i="2"/>
  <c r="M366" i="2"/>
  <c r="M365" i="2"/>
  <c r="M364" i="2"/>
  <c r="M363" i="2"/>
  <c r="M362" i="2"/>
  <c r="M361" i="2"/>
  <c r="M360" i="2"/>
  <c r="M359" i="2"/>
  <c r="M271" i="2"/>
  <c r="M270" i="2"/>
  <c r="M269" i="2"/>
  <c r="M268" i="2"/>
  <c r="M267" i="2"/>
  <c r="M266" i="2"/>
  <c r="M265" i="2"/>
  <c r="M264" i="2"/>
  <c r="M263" i="2"/>
  <c r="M262" i="2"/>
  <c r="M261" i="2"/>
  <c r="M260" i="2"/>
  <c r="M259" i="2"/>
  <c r="M258" i="2"/>
  <c r="M257" i="2"/>
  <c r="M256" i="2"/>
  <c r="M255" i="2"/>
  <c r="M254" i="2"/>
  <c r="M253" i="2"/>
  <c r="M252" i="2"/>
  <c r="M251" i="2"/>
  <c r="M250" i="2"/>
  <c r="M249" i="2"/>
  <c r="M248" i="2"/>
  <c r="M247" i="2"/>
  <c r="M246" i="2"/>
  <c r="M245" i="2"/>
  <c r="M244" i="2"/>
  <c r="M243" i="2"/>
  <c r="M242" i="2"/>
  <c r="M241" i="2"/>
  <c r="M240" i="2"/>
  <c r="M239" i="2"/>
  <c r="M238" i="2"/>
  <c r="M237" i="2"/>
  <c r="M236" i="2"/>
  <c r="M235" i="2"/>
  <c r="M234" i="2"/>
  <c r="M233" i="2"/>
  <c r="M232" i="2"/>
  <c r="M231" i="2"/>
  <c r="M230" i="2"/>
  <c r="M229" i="2"/>
  <c r="M228" i="2"/>
  <c r="M227" i="2"/>
  <c r="M226" i="2"/>
  <c r="C10" i="4" l="1"/>
  <c r="B12" i="4"/>
  <c r="C11" i="4"/>
  <c r="C9" i="4"/>
  <c r="B13" i="4" l="1"/>
  <c r="C12" i="4"/>
  <c r="B14" i="4" l="1"/>
  <c r="C13" i="4"/>
  <c r="B15" i="4" l="1"/>
  <c r="C14" i="4"/>
  <c r="B16" i="4" l="1"/>
  <c r="C15" i="4"/>
  <c r="B17" i="4" l="1"/>
  <c r="C16" i="4"/>
  <c r="B18" i="4" l="1"/>
  <c r="C17" i="4"/>
  <c r="B19" i="4" l="1"/>
  <c r="C18" i="4"/>
  <c r="B20" i="4" l="1"/>
  <c r="C19" i="4"/>
  <c r="B21" i="4" l="1"/>
  <c r="C20" i="4"/>
  <c r="B22" i="4" l="1"/>
  <c r="C21" i="4"/>
  <c r="B23" i="4" l="1"/>
  <c r="C22" i="4"/>
  <c r="B24" i="4" l="1"/>
  <c r="C23" i="4"/>
  <c r="B25" i="4" l="1"/>
  <c r="C24" i="4"/>
  <c r="B26" i="4" l="1"/>
  <c r="C25" i="4"/>
  <c r="B27" i="4" l="1"/>
  <c r="C26" i="4"/>
  <c r="B28" i="4" l="1"/>
  <c r="C27" i="4"/>
  <c r="B29" i="4" l="1"/>
  <c r="C28" i="4"/>
  <c r="B30" i="4" l="1"/>
  <c r="C29" i="4"/>
  <c r="B31" i="4" l="1"/>
  <c r="C30" i="4"/>
  <c r="B32" i="4" l="1"/>
  <c r="C31" i="4"/>
  <c r="B33" i="4" l="1"/>
  <c r="C32" i="4"/>
  <c r="B34" i="4" l="1"/>
  <c r="C33" i="4"/>
  <c r="B35" i="4" l="1"/>
  <c r="C34" i="4"/>
  <c r="B36" i="4" l="1"/>
  <c r="C35" i="4"/>
  <c r="B37" i="4" l="1"/>
  <c r="C36" i="4"/>
  <c r="B38" i="4" l="1"/>
  <c r="C37" i="4"/>
  <c r="B39" i="4" l="1"/>
  <c r="C38" i="4"/>
  <c r="B40" i="4" l="1"/>
  <c r="C39" i="4"/>
  <c r="C40" i="4" l="1"/>
  <c r="B41" i="4"/>
  <c r="B42" i="4" l="1"/>
  <c r="C41" i="4"/>
  <c r="B43" i="4" l="1"/>
  <c r="C42" i="4"/>
  <c r="B44" i="4" l="1"/>
  <c r="C43" i="4"/>
  <c r="B45" i="4" l="1"/>
  <c r="C44" i="4"/>
  <c r="B46" i="4" l="1"/>
  <c r="C45" i="4"/>
  <c r="B47" i="4" l="1"/>
  <c r="C46" i="4"/>
  <c r="B48" i="4" l="1"/>
  <c r="C47" i="4"/>
  <c r="B49" i="4" l="1"/>
  <c r="C48" i="4"/>
  <c r="B50" i="4" l="1"/>
  <c r="C49" i="4"/>
  <c r="C50" i="4" l="1"/>
  <c r="B51" i="4"/>
  <c r="C51" i="4" l="1"/>
  <c r="B52" i="4"/>
  <c r="B53" i="4" l="1"/>
  <c r="C52" i="4"/>
  <c r="B54" i="4" l="1"/>
  <c r="C53" i="4"/>
  <c r="B55" i="4" l="1"/>
  <c r="C54" i="4"/>
  <c r="B56" i="4" l="1"/>
  <c r="C55" i="4"/>
  <c r="B57" i="4" l="1"/>
  <c r="C56" i="4"/>
  <c r="B58" i="4" l="1"/>
  <c r="C57" i="4"/>
  <c r="B59" i="4" l="1"/>
  <c r="C58" i="4"/>
  <c r="B60" i="4" l="1"/>
  <c r="C59" i="4"/>
  <c r="B61" i="4" l="1"/>
  <c r="C60" i="4"/>
  <c r="B62" i="4" l="1"/>
  <c r="C61" i="4"/>
  <c r="B63" i="4" l="1"/>
  <c r="C62" i="4"/>
  <c r="B64" i="4" l="1"/>
  <c r="C63" i="4"/>
  <c r="B65" i="4" l="1"/>
  <c r="C64" i="4"/>
  <c r="B66" i="4" l="1"/>
  <c r="C65" i="4"/>
  <c r="B67" i="4" l="1"/>
  <c r="C66" i="4"/>
  <c r="B68" i="4" l="1"/>
  <c r="C67" i="4"/>
  <c r="B69" i="4" l="1"/>
  <c r="C68" i="4"/>
  <c r="B70" i="4" l="1"/>
  <c r="C69" i="4"/>
  <c r="B71" i="4" l="1"/>
  <c r="C70" i="4"/>
  <c r="B72" i="4" l="1"/>
  <c r="C71" i="4"/>
  <c r="B73" i="4" l="1"/>
  <c r="C72" i="4"/>
  <c r="C73" i="4" l="1"/>
  <c r="B74" i="4"/>
  <c r="B75" i="4" l="1"/>
  <c r="C74" i="4"/>
  <c r="C75" i="4" l="1"/>
  <c r="B76" i="4"/>
  <c r="C76" i="4" l="1"/>
  <c r="B77" i="4"/>
  <c r="B78" i="4" l="1"/>
  <c r="C77" i="4"/>
  <c r="C78" i="4" l="1"/>
  <c r="B79" i="4"/>
  <c r="C79" i="4" l="1"/>
  <c r="B80" i="4"/>
  <c r="C80" i="4" l="1"/>
  <c r="B81" i="4"/>
  <c r="B82" i="4" l="1"/>
  <c r="C81" i="4"/>
  <c r="C82" i="4" l="1"/>
  <c r="B83" i="4"/>
  <c r="C83" i="4" l="1"/>
  <c r="B84" i="4"/>
  <c r="C84" i="4" l="1"/>
  <c r="B85" i="4"/>
  <c r="C85" i="4" l="1"/>
  <c r="B86" i="4"/>
  <c r="C86" i="4" l="1"/>
  <c r="B87" i="4"/>
  <c r="B88" i="4" l="1"/>
  <c r="C87" i="4"/>
  <c r="C88" i="4" l="1"/>
  <c r="B89" i="4"/>
  <c r="C89" i="4" l="1"/>
  <c r="B90" i="4"/>
  <c r="C90" i="4" l="1"/>
  <c r="B91" i="4"/>
  <c r="C91" i="4" l="1"/>
  <c r="B92" i="4"/>
  <c r="C92" i="4" l="1"/>
  <c r="B93" i="4"/>
  <c r="B94" i="4" l="1"/>
  <c r="C93" i="4"/>
  <c r="C94" i="4" l="1"/>
  <c r="B95" i="4"/>
  <c r="C95" i="4" l="1"/>
  <c r="B96" i="4"/>
  <c r="C96" i="4" l="1"/>
  <c r="B97" i="4"/>
  <c r="C97" i="4" l="1"/>
  <c r="B98" i="4"/>
  <c r="C98" i="4" l="1"/>
  <c r="B99" i="4"/>
  <c r="C99" i="4" l="1"/>
  <c r="B100" i="4"/>
  <c r="C100" i="4" l="1"/>
  <c r="B101" i="4"/>
  <c r="C101" i="4" l="1"/>
  <c r="B102" i="4"/>
  <c r="C102" i="4" l="1"/>
  <c r="B103" i="4"/>
  <c r="C103" i="4" l="1"/>
  <c r="B104" i="4"/>
  <c r="C104" i="4" l="1"/>
  <c r="B105" i="4"/>
  <c r="C105" i="4" l="1"/>
  <c r="B106" i="4"/>
  <c r="C106" i="4" l="1"/>
  <c r="B107" i="4"/>
  <c r="C107" i="4" l="1"/>
  <c r="B108" i="4"/>
  <c r="C108" i="4" l="1"/>
  <c r="B109" i="4"/>
  <c r="C109" i="4" l="1"/>
  <c r="B110" i="4"/>
  <c r="C110" i="4" l="1"/>
  <c r="B111" i="4"/>
  <c r="C111" i="4" l="1"/>
  <c r="B112" i="4"/>
  <c r="C112" i="4" l="1"/>
  <c r="B113" i="4"/>
  <c r="C113" i="4" l="1"/>
  <c r="B114" i="4"/>
  <c r="C114" i="4" l="1"/>
  <c r="B115" i="4"/>
  <c r="C115" i="4" l="1"/>
  <c r="B116" i="4"/>
  <c r="C116" i="4" l="1"/>
  <c r="B117" i="4"/>
  <c r="C117" i="4" l="1"/>
  <c r="B118" i="4"/>
  <c r="C118" i="4" l="1"/>
  <c r="B119" i="4"/>
  <c r="C119" i="4" l="1"/>
  <c r="B120" i="4"/>
  <c r="C120" i="4" l="1"/>
  <c r="B121" i="4"/>
  <c r="C121" i="4" l="1"/>
  <c r="B122" i="4"/>
  <c r="C122" i="4" l="1"/>
  <c r="B123" i="4"/>
  <c r="C123" i="4" l="1"/>
  <c r="B124" i="4"/>
  <c r="C124" i="4" l="1"/>
  <c r="B125" i="4"/>
  <c r="C125" i="4" l="1"/>
  <c r="B126" i="4"/>
  <c r="C126" i="4" l="1"/>
  <c r="B127" i="4"/>
  <c r="C127" i="4" l="1"/>
  <c r="B128" i="4"/>
  <c r="C128" i="4" l="1"/>
  <c r="B129" i="4"/>
  <c r="C129" i="4" l="1"/>
  <c r="B130" i="4"/>
  <c r="C130" i="4" l="1"/>
  <c r="B131" i="4"/>
  <c r="C131" i="4" l="1"/>
  <c r="B132" i="4"/>
  <c r="C132" i="4" l="1"/>
  <c r="B133" i="4"/>
  <c r="C133" i="4" l="1"/>
  <c r="B134" i="4"/>
  <c r="C134" i="4" l="1"/>
  <c r="B135" i="4"/>
  <c r="C135" i="4" l="1"/>
  <c r="B136" i="4"/>
  <c r="C136" i="4" l="1"/>
  <c r="B137" i="4"/>
  <c r="C137" i="4" l="1"/>
  <c r="B138" i="4"/>
  <c r="C138" i="4" l="1"/>
  <c r="B139" i="4"/>
  <c r="C139" i="4" l="1"/>
  <c r="B140" i="4"/>
  <c r="C140" i="4" l="1"/>
  <c r="B141" i="4"/>
  <c r="C141" i="4" l="1"/>
  <c r="B142" i="4"/>
  <c r="C142" i="4" l="1"/>
  <c r="B143" i="4"/>
  <c r="C143" i="4" l="1"/>
  <c r="B144" i="4"/>
  <c r="C144" i="4" l="1"/>
  <c r="B145" i="4"/>
  <c r="C145" i="4" l="1"/>
  <c r="B146" i="4"/>
  <c r="C146" i="4" l="1"/>
  <c r="B147" i="4"/>
  <c r="C147" i="4" l="1"/>
  <c r="B148" i="4"/>
  <c r="C148" i="4" l="1"/>
  <c r="B149" i="4"/>
  <c r="C149" i="4" l="1"/>
  <c r="B150" i="4"/>
  <c r="C150" i="4" l="1"/>
  <c r="B151" i="4"/>
  <c r="C151" i="4" l="1"/>
  <c r="B152" i="4"/>
  <c r="C152" i="4" l="1"/>
  <c r="B153" i="4"/>
  <c r="C153" i="4" l="1"/>
  <c r="B154" i="4"/>
  <c r="C154" i="4" l="1"/>
  <c r="B155" i="4"/>
  <c r="C155" i="4" l="1"/>
  <c r="B156" i="4"/>
  <c r="C156" i="4" l="1"/>
  <c r="B157" i="4"/>
  <c r="C157" i="4" l="1"/>
  <c r="B158" i="4"/>
  <c r="C158" i="4" l="1"/>
  <c r="B159" i="4"/>
  <c r="C159" i="4" l="1"/>
  <c r="B160" i="4"/>
  <c r="C160" i="4" l="1"/>
  <c r="B161" i="4"/>
  <c r="C161" i="4" l="1"/>
  <c r="B162" i="4"/>
  <c r="C162" i="4" l="1"/>
  <c r="B163" i="4"/>
  <c r="C163" i="4" l="1"/>
  <c r="B164" i="4"/>
  <c r="C164" i="4" l="1"/>
  <c r="B165" i="4"/>
  <c r="C165" i="4" l="1"/>
  <c r="B166" i="4"/>
  <c r="C166" i="4" l="1"/>
  <c r="B167" i="4"/>
  <c r="C167" i="4" l="1"/>
  <c r="B168" i="4"/>
  <c r="C168" i="4" l="1"/>
  <c r="B169" i="4"/>
  <c r="C169" i="4" l="1"/>
  <c r="B170" i="4"/>
  <c r="C170" i="4" l="1"/>
  <c r="B171" i="4"/>
  <c r="C171" i="4" l="1"/>
  <c r="B172" i="4"/>
  <c r="C172" i="4" l="1"/>
  <c r="B173" i="4"/>
  <c r="C173" i="4" l="1"/>
  <c r="B174" i="4"/>
  <c r="C174" i="4" l="1"/>
  <c r="B175" i="4"/>
  <c r="C175" i="4" l="1"/>
  <c r="B176" i="4"/>
  <c r="C176" i="4" l="1"/>
  <c r="B177" i="4"/>
  <c r="C177" i="4" l="1"/>
  <c r="B178" i="4"/>
  <c r="C178" i="4" l="1"/>
  <c r="B179" i="4"/>
  <c r="C179" i="4" l="1"/>
  <c r="B180" i="4"/>
  <c r="C180" i="4" l="1"/>
  <c r="B181" i="4"/>
  <c r="C181" i="4" l="1"/>
  <c r="B182" i="4"/>
  <c r="C182" i="4" l="1"/>
  <c r="B183" i="4"/>
  <c r="C183" i="4" l="1"/>
  <c r="B184" i="4"/>
  <c r="C184" i="4" l="1"/>
  <c r="B185" i="4"/>
  <c r="C185" i="4" l="1"/>
  <c r="B186" i="4"/>
  <c r="C186" i="4" l="1"/>
  <c r="B187" i="4"/>
  <c r="C187" i="4" l="1"/>
  <c r="B188" i="4"/>
  <c r="C188" i="4" l="1"/>
  <c r="B189" i="4"/>
  <c r="C189" i="4" l="1"/>
  <c r="B190" i="4"/>
  <c r="C190" i="4" l="1"/>
  <c r="B191" i="4"/>
  <c r="C191" i="4" l="1"/>
  <c r="B192" i="4"/>
  <c r="C192" i="4" l="1"/>
  <c r="B193" i="4"/>
  <c r="C193" i="4" l="1"/>
  <c r="B194" i="4"/>
  <c r="C194" i="4" l="1"/>
  <c r="B195" i="4"/>
  <c r="C195" i="4" l="1"/>
  <c r="B196" i="4"/>
  <c r="C196" i="4" l="1"/>
  <c r="B197" i="4"/>
  <c r="C197" i="4" l="1"/>
  <c r="B198" i="4"/>
  <c r="C198" i="4" l="1"/>
  <c r="B199" i="4"/>
  <c r="C199" i="4" l="1"/>
  <c r="B200" i="4"/>
  <c r="C200" i="4" l="1"/>
  <c r="B201" i="4"/>
  <c r="C201" i="4" l="1"/>
  <c r="B202" i="4"/>
  <c r="C202" i="4" l="1"/>
  <c r="B203" i="4"/>
  <c r="C203" i="4" l="1"/>
  <c r="B204" i="4"/>
  <c r="C204" i="4" l="1"/>
  <c r="B205" i="4"/>
  <c r="C205" i="4" l="1"/>
  <c r="B206" i="4"/>
  <c r="C206" i="4" l="1"/>
  <c r="B207" i="4"/>
  <c r="C207" i="4" l="1"/>
  <c r="B208" i="4"/>
  <c r="C208" i="4" l="1"/>
  <c r="B209" i="4"/>
  <c r="C209" i="4" l="1"/>
  <c r="B210" i="4"/>
  <c r="C210" i="4" l="1"/>
  <c r="B211" i="4"/>
  <c r="C211" i="4" l="1"/>
  <c r="B212" i="4"/>
  <c r="C212" i="4" l="1"/>
  <c r="B213" i="4"/>
  <c r="C213" i="4" l="1"/>
  <c r="B214" i="4"/>
  <c r="C214" i="4" l="1"/>
  <c r="B215" i="4"/>
  <c r="C215" i="4" l="1"/>
  <c r="B216" i="4"/>
  <c r="C216" i="4" l="1"/>
  <c r="B217" i="4"/>
  <c r="C217" i="4" l="1"/>
  <c r="B218" i="4"/>
  <c r="C218" i="4" l="1"/>
  <c r="B219" i="4"/>
  <c r="C219" i="4" l="1"/>
  <c r="B220" i="4"/>
  <c r="C220" i="4" l="1"/>
  <c r="B221" i="4"/>
  <c r="C221" i="4" l="1"/>
  <c r="B222" i="4"/>
  <c r="C222" i="4" l="1"/>
  <c r="B223" i="4"/>
  <c r="C223" i="4" l="1"/>
  <c r="B224" i="4"/>
  <c r="C224" i="4" l="1"/>
  <c r="B225" i="4"/>
  <c r="C225" i="4" l="1"/>
  <c r="B226" i="4"/>
  <c r="C226" i="4" l="1"/>
  <c r="B227" i="4"/>
  <c r="C227" i="4" l="1"/>
  <c r="B228" i="4"/>
  <c r="C228" i="4" l="1"/>
  <c r="B229" i="4"/>
  <c r="C229" i="4" l="1"/>
  <c r="B230" i="4"/>
  <c r="C230" i="4" l="1"/>
  <c r="B231" i="4"/>
  <c r="C231" i="4" l="1"/>
  <c r="B232" i="4"/>
  <c r="C232" i="4" l="1"/>
  <c r="B233" i="4"/>
  <c r="C233" i="4" l="1"/>
  <c r="B234" i="4"/>
  <c r="C234" i="4" l="1"/>
  <c r="B235" i="4"/>
  <c r="C235" i="4" l="1"/>
  <c r="B236" i="4"/>
  <c r="C236" i="4" l="1"/>
  <c r="B237" i="4"/>
  <c r="C237" i="4" l="1"/>
  <c r="B238" i="4"/>
  <c r="C238" i="4" l="1"/>
  <c r="B239" i="4"/>
  <c r="C239" i="4" l="1"/>
  <c r="B240" i="4"/>
  <c r="C240" i="4" l="1"/>
  <c r="B241" i="4"/>
  <c r="C241" i="4" l="1"/>
  <c r="B242" i="4"/>
  <c r="C242" i="4" l="1"/>
  <c r="B243" i="4"/>
  <c r="C243" i="4" l="1"/>
  <c r="B244" i="4"/>
  <c r="C244" i="4" l="1"/>
  <c r="B245" i="4"/>
  <c r="C245" i="4" l="1"/>
  <c r="B246" i="4"/>
  <c r="C246" i="4" l="1"/>
  <c r="B247" i="4"/>
  <c r="C247" i="4" l="1"/>
  <c r="B248" i="4"/>
  <c r="C248" i="4" l="1"/>
  <c r="B249" i="4"/>
  <c r="C249" i="4" l="1"/>
  <c r="B250" i="4"/>
  <c r="C250" i="4" l="1"/>
  <c r="B251" i="4"/>
  <c r="C251" i="4" l="1"/>
  <c r="B252" i="4"/>
  <c r="C252" i="4" l="1"/>
  <c r="B253" i="4"/>
  <c r="C253" i="4" l="1"/>
  <c r="B254" i="4"/>
  <c r="C254" i="4" l="1"/>
  <c r="B255" i="4"/>
  <c r="C255" i="4" l="1"/>
  <c r="B256" i="4"/>
  <c r="C256" i="4" l="1"/>
  <c r="B257" i="4"/>
  <c r="C257" i="4" l="1"/>
  <c r="B258" i="4"/>
  <c r="C258" i="4" l="1"/>
  <c r="B259" i="4"/>
  <c r="C259" i="4" l="1"/>
  <c r="B260" i="4"/>
  <c r="C260" i="4" l="1"/>
  <c r="B261" i="4"/>
  <c r="C261" i="4" l="1"/>
  <c r="B262" i="4"/>
  <c r="C262" i="4" l="1"/>
  <c r="B263" i="4"/>
  <c r="C263" i="4" l="1"/>
  <c r="B264" i="4"/>
  <c r="C264" i="4" l="1"/>
  <c r="B265" i="4"/>
  <c r="C265" i="4" l="1"/>
  <c r="B266" i="4"/>
  <c r="C266" i="4" l="1"/>
  <c r="B267" i="4"/>
  <c r="C267" i="4" l="1"/>
  <c r="B268" i="4"/>
  <c r="C268" i="4" l="1"/>
  <c r="B269" i="4"/>
  <c r="C269" i="4" l="1"/>
  <c r="B270" i="4"/>
  <c r="C270" i="4" l="1"/>
  <c r="B271" i="4"/>
  <c r="C271" i="4" l="1"/>
  <c r="B272" i="4"/>
  <c r="C272" i="4" l="1"/>
  <c r="B273" i="4"/>
  <c r="C273" i="4" l="1"/>
  <c r="B274" i="4"/>
  <c r="C274" i="4" l="1"/>
  <c r="B275" i="4"/>
  <c r="C275" i="4" l="1"/>
  <c r="B276" i="4"/>
  <c r="C276" i="4" l="1"/>
  <c r="B277" i="4"/>
  <c r="C277" i="4" l="1"/>
  <c r="B278" i="4"/>
  <c r="C278" i="4" l="1"/>
  <c r="B279" i="4"/>
  <c r="C279" i="4" l="1"/>
  <c r="B280" i="4"/>
  <c r="C280" i="4" l="1"/>
  <c r="B281" i="4"/>
  <c r="C281" i="4" l="1"/>
  <c r="B282" i="4"/>
  <c r="C282" i="4" l="1"/>
</calcChain>
</file>

<file path=xl/sharedStrings.xml><?xml version="1.0" encoding="utf-8"?>
<sst xmlns="http://schemas.openxmlformats.org/spreadsheetml/2006/main" count="4549" uniqueCount="1443">
  <si>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</si>
  <si>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</si>
  <si>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</si>
  <si>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</si>
  <si>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</si>
  <si>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</si>
  <si>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</si>
  <si>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</si>
  <si>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</si>
  <si>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</si>
  <si>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</si>
  <si>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</si>
  <si>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</si>
  <si>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</si>
  <si>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</si>
  <si>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</si>
  <si>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</si>
  <si>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</si>
  <si>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</si>
  <si>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</si>
  <si>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</si>
  <si>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</si>
  <si>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</si>
  <si>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</si>
  <si>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</si>
  <si>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</si>
  <si>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</si>
  <si>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</si>
  <si>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</si>
  <si>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</si>
  <si>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</si>
  <si>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</si>
  <si>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</si>
  <si>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</si>
  <si>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</si>
  <si>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</si>
  <si>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</si>
  <si>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</si>
  <si>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</si>
  <si>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</si>
  <si>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</si>
  <si>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</si>
  <si>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</si>
  <si>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</si>
  <si>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</t>
  </si>
  <si>
    <t>TESORERIA</t>
  </si>
  <si>
    <t>Status</t>
  </si>
  <si>
    <t>SUMINISTRADOR DE SERVICIOS BASICOS</t>
  </si>
  <si>
    <t>JORGE ROGELIO TORRES DE LEON</t>
  </si>
  <si>
    <t>RANULFO COLCHADO MARTINEZ</t>
  </si>
  <si>
    <t>COMISION FEDERAL DE ELECTRICIDAD</t>
  </si>
  <si>
    <t>IRMA LORENA CORDOVA ESCOBEDO</t>
  </si>
  <si>
    <t>CRESENCIA CORDOVA ESTRADA</t>
  </si>
  <si>
    <t>JOSE RAUL PUENTE CORDOVA</t>
  </si>
  <si>
    <t>GOBIERNO DEL ESTADO DE SAN LUIS POTOSI</t>
  </si>
  <si>
    <t>GERONIMO GARCIA RUIZ</t>
  </si>
  <si>
    <t>DAGOBERTO RODRIGUEZ GRIMALDO</t>
  </si>
  <si>
    <t>SAMUEL DOMINGUEZ VARGAS</t>
  </si>
  <si>
    <t>SERVICIOS Y CENTRAL CASTILLO S.A. DE C.V.</t>
  </si>
  <si>
    <t>SANDRA LUCIO VELAZQUEZ</t>
  </si>
  <si>
    <t>JOSE EDUARDO MARTINEZ PEREZ</t>
  </si>
  <si>
    <t>MARIA GUADALUPE BALDERAS GARCIA</t>
  </si>
  <si>
    <t>IRIS DEL CARMEN JIMENEZ JUAREZ</t>
  </si>
  <si>
    <t>EDIA ALEIDA GALLEGOS RODRIGUEZ</t>
  </si>
  <si>
    <t>JOSE MATA MOLINA</t>
  </si>
  <si>
    <t>OPENPAY, S.A.P.I. DE C.V.</t>
  </si>
  <si>
    <t>PAULO JAIME CORDOVA TORRES</t>
  </si>
  <si>
    <t>RUBEN DARIO MARTINEZ  MARTINEZ</t>
  </si>
  <si>
    <t>DIEGO IVAN GUTIERREZ VEGA</t>
  </si>
  <si>
    <t>CYBERPUERTA SA DE CV</t>
  </si>
  <si>
    <t>JUAN DE DIOS LEOS ALONSO</t>
  </si>
  <si>
    <t>EDNA JENIFFER LUNA VELAZQUEZ</t>
  </si>
  <si>
    <t>JESUS ABRAHAM VALENCIA CELAYA</t>
  </si>
  <si>
    <t>ALDO CESAR SANCHEZ BEDOY</t>
  </si>
  <si>
    <t>JESUS SANDOVAL GALLEGOS</t>
  </si>
  <si>
    <t>ANGEL TEPETITLA CARO</t>
  </si>
  <si>
    <t>LEONARDO REYES MEDRANO</t>
  </si>
  <si>
    <t>FRANCISCO JAVIER BARCENAS CASTILLO</t>
  </si>
  <si>
    <t>TONY TIENDAS S.A. DE C.V.</t>
  </si>
  <si>
    <t>JORMAT DE SAN LUIS CONSTRUCCIONES S.A. DE C.V.</t>
  </si>
  <si>
    <t>CENTRO COMERCIAL BOULEVARD DE CEDRAL SA DE CV</t>
  </si>
  <si>
    <t>OSWALDO ISRAEL FLORES GONZALEZ</t>
  </si>
  <si>
    <t>ULISES NICHE LULO</t>
  </si>
  <si>
    <t>JUAN ERACLIO GARCIA ORTIZ</t>
  </si>
  <si>
    <t>F-50726F4BEAA9, COMBUSTIBLE SEGURIDAD PUBLICA, 1ER QUINCENA ENERO</t>
  </si>
  <si>
    <t>F-AF69FF6B14EC, COMBUSTIBLE SEGURIDAD PUBLICA, 2DA QUINCENA ENERO</t>
  </si>
  <si>
    <t>F-A213CD16F77E, MATERIAL PAPELERIA PARA ACTIVIDADES PROPIAS DEL DEPARTAMENTO DE CDSM</t>
  </si>
  <si>
    <t>SUPER PAPELERA</t>
  </si>
  <si>
    <t>F-F958BCC0D084, 077/DS/2024, CAJAS DE ARCHIVO PARA CDSM</t>
  </si>
  <si>
    <t>F-02D8FD, COMBUSTIBLE SEGURIDAD PUBLICA 5 DE FEBRERO B-44778</t>
  </si>
  <si>
    <t>F-01A627, COMBUSTIBLE SEGURIDAD PUBLICA 3 DE FEBRERO B-44744</t>
  </si>
  <si>
    <t>F-E62A52, COMBUSTIBLE SEGURIDAD PUBLICA 2 DE FEBRERO B-44737</t>
  </si>
  <si>
    <t>F-731B25, COMBUSTIBLE SEGURIDAD PUBLICA 14 DE FEBRERO B-44936</t>
  </si>
  <si>
    <t>F-AA77A5, COMBUSTIBLE SEGURIDAD PUBLICA 13 DE FEBRERO B-44921</t>
  </si>
  <si>
    <t>F-DB45B4, COMBUSTIBLE SEGURIDAD PUBLICA 12 DE FEBRERO B-44900</t>
  </si>
  <si>
    <t>F-3A755B, COMBUSTIBLE SEGURIDAD PUBLICA 11 DE FEBRERO B-44875</t>
  </si>
  <si>
    <t>F-A76C19, COMBUSTIBLE SEGURIDAD PUBLICA 10 DE FEBRERO B-44859</t>
  </si>
  <si>
    <t>F-A9E522, COMBUSTIBLE SEGURIDAD PUBLICA 1 DE FEBRERO B-44720</t>
  </si>
  <si>
    <t>F-B0C3E1, COMBUSTIBLE SEGURIDAD PUBLICA 7 DE FEBRERO B-44812</t>
  </si>
  <si>
    <t>F-952FF2, COMBUSTIBLE SEGURIDAD PUBLICA 6 DE FEBRERO B-44798</t>
  </si>
  <si>
    <t>F-3BD4B0, COMBUSTIBLE SEGURIDAD PUBLICA 8 DE FEBRERO B-44833</t>
  </si>
  <si>
    <t>F-D46319, COMBUSTIBLE SEGURIDAD PUBLICA 9 DE FEBRERO B-44848</t>
  </si>
  <si>
    <t>F-122A7DF99DD7, 100 PAQUETES DE HOJAS CARTA  PARA ACTIVIDADES PROPIAS DEL DEPARTAMENTO DE CDSM</t>
  </si>
  <si>
    <t>F-521 REFACCIONES, LUBRICANTES, MATERIALES Y MATERIAL ELECTRICO PARA DEPARTAMENTOS DE PRESIDENCIA</t>
  </si>
  <si>
    <t>F-E99DF731FC9C, TINTAS Y TONER, MATERIALES PAPELERIA PARA ACTIVIDADES DE LA COORDINACION DE DESARROLLO SOCIAL MUNICIPAL</t>
  </si>
  <si>
    <t>F-549 REFACCIONES, LUBRICANTES Y MATERIALES DE FERRETERIA PARA DEPARTAMENTOS DE PRESIDENCIA MUNICIPAL</t>
  </si>
  <si>
    <t>F-C5244 MATERIAL DE LIMPIEZA PARA DEPARTAMENTOS DE PRESIDENCIA MUNICIPAL</t>
  </si>
  <si>
    <t>F-BBA32 MATERIAL DE PAPELERIA PARA PRESIDENCIA MUNICIPAL</t>
  </si>
  <si>
    <t>F-3FA2FC8D4E34, MATERILAES DE PAPELERIA PARA ACTIVIDADES PROPIAS DEL DEPARTAMENTO DE DESARROLLO SOCIAL MUNICIPAL</t>
  </si>
  <si>
    <t>F-43FF3D3FDC34, MATERIALES DE PAPELERIA PARA ACTIVIDADES PROPIAS DEL DEPARTAMENTO DE DESARROLLO SOCIAL MUNICIPAL</t>
  </si>
  <si>
    <t>F-54898C, COMBUSTIBLE SEGURIDAD PUBLICA 16 DE FEBRERO B-44956</t>
  </si>
  <si>
    <t>F-ABC2BA, COMBUSTIBLE SEGURIDAD PUBLICA 17 DE FEBRERO B-44976</t>
  </si>
  <si>
    <t>F-BFADC6, COMBUSTIBLE SEGURIDAD PUBLICA 18 DE FEBRERO B-44983</t>
  </si>
  <si>
    <t>F-2DE637, COMBUSTIBLE SEGURIDAD PUBLICA 18 DE FEBRERO B-44984</t>
  </si>
  <si>
    <t>F-B9869D, COMBUSTIBLE SEGURIDAD PUBLICA 19 DE FEBRERO B-44999</t>
  </si>
  <si>
    <t>F-1E85AE, COMBUSTIBLE SEGURIDAD PUBLICA 20 DE FEBRERO B-45020</t>
  </si>
  <si>
    <t>F-2959D2, COMBUSTIBLE SEGURIDAD PUBLICA 21 DE FEBRERO B-45039</t>
  </si>
  <si>
    <t>F-E25941, COMBUSTIBLE SEGURIDAD PUBLICA 22 DE FEBRERO B-45073</t>
  </si>
  <si>
    <t>F-584BFA, COMBUSTIBLE SEGURIDAD PUBLICA 23 DE FEBRERO B-45102</t>
  </si>
  <si>
    <t>F-4BF301, COMBUSTIBLE SEGURIDAD PUBLICA 24 DE FEBRERO B-45124</t>
  </si>
  <si>
    <t>F-A4FDBB, COMBUSTIBLE SEGURIDAD PUBLICA 25 DE FEBRERO B-45131</t>
  </si>
  <si>
    <t>F-4BA220, COMBUSTIBLE SEGURIDAD PUBLICA 26 DE FEBRERO B-45147</t>
  </si>
  <si>
    <t>F-2E4363, COMBUSTIBLE SEGURIDAD PUBLICA 27 DE FEBRERO B-45191</t>
  </si>
  <si>
    <t>F-59E7C5, COMBUSTIBLE SEGURIDAD PUBLICA 28 DE FEBRERO B-45218</t>
  </si>
  <si>
    <t>F-B44605 COMBUSTIBLE VEHICULOS DE PRESIDENCIA CORRESPONDIENTE A LA 1ER QUINCENA DE ENERO DEL 2024</t>
  </si>
  <si>
    <t>F-A2524 PRODUCTOS DE ABARROTES PARA ELABORACION DE ALIMENTOS EN ESTANCIA DE DIA</t>
  </si>
  <si>
    <t>F-ABFA500028401 ADQUISICION DE 3 IMPRESORAS MULTIFUNCIONALES (DPTOS SECRETARIA, OBRAS PUBLICAS Y TESORERIA)</t>
  </si>
  <si>
    <t>F-ABFA156682001 TONER Y TINTAS PARA IMPRESORAS DE LOS DEPARTAMENTOS DE PRESIDENCIA Y DIF MUNICIPAL</t>
  </si>
  <si>
    <t>DESARROLLOS Y CONSTRUCCIONES ISICRUZ</t>
  </si>
  <si>
    <t>F-3123 RENTA DE RETROEXCAVADORA POR UN PERIODO DE 4 SEMANAS PARA EL DPTO DE OBRAS PUBLICAS MCS/SG/OP/AD-001-2024</t>
  </si>
  <si>
    <t>F-22BC0 MEGA ROSCA DE REYES PARA FAMILIAS CEDRALENCES EN EVENTO DEL DIA DE REYES</t>
  </si>
  <si>
    <t>MARTIN OTONIEL VILLANUEVA GARCIA</t>
  </si>
  <si>
    <t>F-721E3 ELABORACION DEL NUMERO 4 EN 3D PARA LETRAS DE NAVIDAD COLOCADAS EN LA PLAZA PRINCIPAL DE CEDRAL, SLP</t>
  </si>
  <si>
    <t>F-4222 SERVICIO DE INTERNET PARA DEPARTAMENTO DE DESARROLLO SOCIAL MES DE ENERO 2024</t>
  </si>
  <si>
    <t>F-5D209 MATERIAL DE PAPELERIA PARA DEPARTAMENTOS DE PRESIDENCIA MUNICIPAL</t>
  </si>
  <si>
    <t>CARLOS BENJAMIN OLIVA ALVAREZ</t>
  </si>
  <si>
    <t>F-7049 MEDICAMENTO PARA CENTRO DIF QUE ATIENDE A PERSONAS DE ESCASOS RECURSOS DEL MUNICIPIO DE CEDRAL, SLP</t>
  </si>
  <si>
    <t>F-212 PAQUETE DE PIROTECNIA PARA EVENTO DIA DE REYES</t>
  </si>
  <si>
    <t>F-A2540 PRODUCTOS DE ABARROTES PARA ATENCION DE ADULTO MAYOR EN ESTANCIA DE DIA</t>
  </si>
  <si>
    <t>F-A2534 PRODUCTOS DE ABARROTES PARA ATENCION DE ADULTO MAYOR EN ESTANCIA DE DIA</t>
  </si>
  <si>
    <t>F-74CCF MATERIAL DE PAPELERIA PARA DEPARTAMENTOS DE PRESIDENCIA MUNICIPAL</t>
  </si>
  <si>
    <t>F-FSC381215 MATERIAL DE PAPELERIA PARA DEPARTAMENTO DE DESARROLLO SOCIAL</t>
  </si>
  <si>
    <t>F-INDB10793 20 PIEZAS DE BASES (BRAZOS) PARA LUMINARIAS URBANAS</t>
  </si>
  <si>
    <t>F-A2552 PRODUCTOS DE ABARROTES PARA ELABORACION DE ALIMENTOS PARA ADULTO MAYOR EN ESTANCIA DE DIA</t>
  </si>
  <si>
    <t>F-539 MATERIAL ELECTRICO, LUBRICANTES Y MATERIALES COMPLEMENTARIOS PARA DEPARTAMENTOS DE OBRAS PUBLICAS</t>
  </si>
  <si>
    <t>F-50AC5 ELABORACION DE TORTILLAS PARA ATENCION A ADULTOS MAYOR EN ESTANCIA DE DIA DE CEDRAL, SLP</t>
  </si>
  <si>
    <t>NOE ESPINOZA HERNANDEZ</t>
  </si>
  <si>
    <t>F-213D2 MANTENIMIENTO MARCHA DE VEHICULO PIPA DE AGUA DEL DEPARTAMENTO DE OBRAS PUBLICAS  </t>
  </si>
  <si>
    <t>F-CBEFC MANTENIMIENTO DE RUEDAS TRASERAS DE VEHICULO PIPA DE AGUA DEL DEPARTAMENTO DE OBRAS PUBLICAS  </t>
  </si>
  <si>
    <t>F-A2549 PRODUCTOS DE ABARROTES PARA ELABORACION DE ALIMENTOS EN ESTANCIA DE DIA Y REUNIONES VARIAS</t>
  </si>
  <si>
    <t>F-FSC381672 MATERIAL DE PAPELERIA PARA DEPARTAMENTOS DE PRESIDENCIA MUNICIPAL DE CEDRAL, SLP</t>
  </si>
  <si>
    <t>F-48C1D MATERIAL DE LIMPIEZA PARA PRESIDENCIA MUNICIPAL DE CEDRAL, SLP</t>
  </si>
  <si>
    <t>F-A1008 MATERIAL DE CONSTRUCCION PARA REHABILITACION DE CALLES EN EL MUNICIPIO DE CEDRAL, SLP</t>
  </si>
  <si>
    <t>F-ABFA261224801 TONER Y TINTAS PARA IMPRESORAS DE VARIOS DEPARTAMENTOS DE PRESIDENCIA MUNICIPAL DE CEDRAL, SLP</t>
  </si>
  <si>
    <t>F-9A025 COMIDA POR TIEMPO DE TRABAJO EXTRAORDINARIO DEL DEPARTAMENTO DE TESORERIA</t>
  </si>
  <si>
    <t>F-7AF41 COMIDA PARA EMPLEADOS QUE ANDAN TRABAJANDO EN CAMPO ENTREGANDO APOYOS</t>
  </si>
  <si>
    <t>F-54826 COMIDA PARA REUNION DE CABILDO EL DIA 11 DE ENERO DEL 2023</t>
  </si>
  <si>
    <t>F-0C106 COMIDA PARA REUNION DE SEGURIDAD PUBLICA EL DIA 15 DE ENERO DEL 2024</t>
  </si>
  <si>
    <t>F-1598 MATERIAL ELECTRICO PARA REHABILITACION DE ALUMBRADO PUBLICO EN EL MUNICIPIO DE CEDRAL, SLP</t>
  </si>
  <si>
    <t>F-FSC382300 MATERIAL DE PAPELERIA PARA DEPARTAMENTO DE DESARROLLO SOCIAL</t>
  </si>
  <si>
    <t>F-550 REFACCIONES (CAMARAS) PARA VEHICULOS DEL DEPARTAMENTO DE OBRAS PUBLICAS</t>
  </si>
  <si>
    <t>F-A68C4 SERVICIO DE PUBLICIDAD 1ER QUINCENA ENERO 2024</t>
  </si>
  <si>
    <t>F-605 MATERIAL DE CONTRUCCION PARA REHABILITACION DE ESPACIOS PUBLICOS Y AYUDAS SOCIALES</t>
  </si>
  <si>
    <t>F-06503 SERVICIO DE PUBLICIDAD CORRESPONDIENTE A LA 1ER QUINCENA DE ENERO 2024</t>
  </si>
  <si>
    <t>F-FSC382197 TINTAS PARA IMPRESORAS DEL SMDIF MUNICIPAL</t>
  </si>
  <si>
    <t>F-FSC382198 MATERIAL DE PAPELERIA PARA EL SMDIF DE CEDRAL</t>
  </si>
  <si>
    <t>F-1114429887 2000 FORMAS VALORADAS PARA EMISION DE ACTAS EN EL DEPARTAMENTO DE REGISTRO CIVIL DE CEDRAL, SLP</t>
  </si>
  <si>
    <t>F-NN67 PLANTAS DE ORNATO PARA REFORESTACION DE PLAZA PRINCIPAL DE CEDRAL, SLP</t>
  </si>
  <si>
    <t>F-C97 CORONA FLORAL PARA FUNERAL DE (+) SRA. CATALINA CARDONA FAMILIAR DE TRABAJADOR DEL H AYUNTAMIENTO</t>
  </si>
  <si>
    <t>F-C96 CORONA FLORAL PARA FUNERAL DE (+) SR. MARGARITO MARTINEZ SAUCEDA FAMILIAR DE TRABAJADOR DEL H AYUNTAMIENTO</t>
  </si>
  <si>
    <t>F-C95 CORONA FLORAL PARA FUNERAL DE (+) SR. INOCENCIO ALVAREZ CALDERON  </t>
  </si>
  <si>
    <t>F-M95145 BALONES Y BOLOS PARA INSTITUCIONES EDUCATIVAS DEL MUNICIPIO DE CEDRAL, SLP</t>
  </si>
  <si>
    <t>F-0CCBF79BF93F, ADQUISICION DE UNIFORMES DEPORTIVOS HANDBALL</t>
  </si>
  <si>
    <t>F-2730B314233E, ADQUISICION DE UNIFORMES DEPORTIVOS HANDBALL</t>
  </si>
  <si>
    <t>F-561CF61D1003, DOTACION DE UNIFORMES DEPORTIVOS A LIGA MUNICIPAL DE BEISBOL</t>
  </si>
  <si>
    <t>F-D211 4 LLANTAS Y SERVICIO DE ALINEACION Y BALANCEO PARA VEHICULO ADAPTADO NUM ECO 155 DE DIF MUNICIPAL</t>
  </si>
  <si>
    <t>F-D210 REPARACION DE VEHICULO DISCAPATAXI NUM ECO 155 DE DIF MUNICIPAL DE CEDRAL, SLP</t>
  </si>
  <si>
    <t>F-BBA33 MATERIAL DE LIMPIEZA PARA PRESIDENCIA MUNICIPAL DE CEDRAL, SLP</t>
  </si>
  <si>
    <t>F-A567 MATERIAL PARA MANTENIMIENTO DE DUELA DEL TEATRO JUAREZ DEL CENTRO CULTURAL DE CEDRAL, SLP</t>
  </si>
  <si>
    <t>F-A565 MATERIAL PARA REHABILITACION DE CENTRO DIF Y DIF MUNICIPAL DE CEDRAL, SLP</t>
  </si>
  <si>
    <t>F-A568 PINTURA PARA REHABILITACION DE EXTERIOR DE LAS OFICINAS DEL CENTRO DIF DE CEDRAL, SLP</t>
  </si>
  <si>
    <t>RODOLFO LEDESMA ACEVEDO</t>
  </si>
  <si>
    <t>F-14 SERVICIOS DE TRAMITE PARA ESCRITURACION DE TERRENO DEL RELLENO SANITARIO DE CEDRAL, SLP</t>
  </si>
  <si>
    <t>F-570 4 LLANTAS PARA VEHICULO DE PRESIDENCIA MUNICIPAL</t>
  </si>
  <si>
    <t>F-A5786 SERVICIO DE IMPRESION DE FORMATOS PARA DEPARTAMENTOS DE CATASTRO, SINDICATURA Y TESORERIA MUNICIPAL DE CEDRAL, SLP</t>
  </si>
  <si>
    <t>F-A5787 MATERIAL DE PAPELERIA PARA DEPARTAMENTO DE TESORERIA Y PRESIDENCIA MUNICIPAL</t>
  </si>
  <si>
    <t>F-B29 CONSUMO DE ALIMENTOS PARA REUNION CON PRESIDENTE MUNICIPAL</t>
  </si>
  <si>
    <t>F-B30 CONSUMO DE ALIMENTOS PARA REUNION DE CABILDO MUNICIPAL DE FECHA 01 DE FEBRERO DE 2024</t>
  </si>
  <si>
    <t>F-B26 CONSUMO DE ALIMENTOS PARA TRABAJO EXTRAORDINARIO PERSONAL DEL DEPARTAMENTO DE TESORERIA</t>
  </si>
  <si>
    <t>F-7416 MEDICAMENTO PARA CENTRO DIF QUE ATIENDE A PERSONAS DE ESCASOS RECURSOS DEL MUNICIPIO DE CEDRAL, SLP</t>
  </si>
  <si>
    <t>F-659C7 ELABORACION DE TORTILLAS PARA ESTANCIA DE DIA ATENCION A ADULTO MAYOR MES ENERO 2024</t>
  </si>
  <si>
    <t>JAVIER ORTIZ SANCHEZ</t>
  </si>
  <si>
    <t>F-B252 4 ROLLOS DE LONA VINIL PARA ROTULADOS PARA ACTIVIDADES DEL SMDIF Y PRESIDENCIA MUNICIPAL DE CEDRAL, SLP</t>
  </si>
  <si>
    <t>F-A2169 RENTA DE MOBILIARIO PARA EVENTO ROSCA DE REYES DE 240 MTS EN LA PLAZA PRINCIPAL DE CEDRAL, SLP</t>
  </si>
  <si>
    <t>MULTISERVICIOS Y REFACCIONES MAZTER</t>
  </si>
  <si>
    <t>F-762 REFACCIONES PARA REPARACION DE VEHICULO FORD DE ALUMBRADO PUBLICO</t>
  </si>
  <si>
    <t>RUPERTO VAZQUEZ ESPINOSA</t>
  </si>
  <si>
    <t>F-130 140 MANTENIMIENTO DE IMPRESORAS MULTIFUNCIONALES BROTHER DEL DEPARTAMENTO DE CONTRALORIA INTERNA Y TESORERIA MUNICIPAL</t>
  </si>
  <si>
    <t>F-A51136 INSUMOS PARA EVENTO FERIA DEL TAMAL EDICION 2024</t>
  </si>
  <si>
    <t>F-A2195 RENTA DE MOBILIARIO PARA EVENTO FESTIVAL DEL TAMAL EDICION 2024</t>
  </si>
  <si>
    <t>F-582 REFACCIONES, LUBRICANTES Y MATERIALES COMPLEMENTARIOS PARA DEPARTAMENTOS DE OBRAS PUBLICAS</t>
  </si>
  <si>
    <t>F-9B2AB SERVICIO DE AUDIO PARA ACTO CIVICO DEL DIA 5 DE FEBERERO CONMEMORACION DE LA CONSTITUCION POLITICA DE LOS ESTADOS UNIDOS MEXICANOS</t>
  </si>
  <si>
    <t>F-763 REPARACION Y MANTEMIENTO DE VEHICULO FORD DE CONTENEDORES DEL DEPARTAMENTO DE OBRAS PUBLICAS</t>
  </si>
  <si>
    <t>F-3C3FC MATERIAL DE PAPELERIA PARA PRESIDENCIA MUNICIPAL DE CEDRAL, SLP</t>
  </si>
  <si>
    <t>F-5452 BOLSAS PARA RECOLECCION DE BASURA DEL MUNICIPIO DE CEDRAL, SLP</t>
  </si>
  <si>
    <t>F-3212 SERVICIO DE INTERNET DE DESARROLLO SOCIAL MES DE FEBRERO DEL 2024</t>
  </si>
  <si>
    <t>F-A5798 SERVICIO DE IMPRESION DE FORMATOS PARA DEPARTAMENTO DE TESORERIA, SECRETARIA Y CATASTRO MUNICIPAL</t>
  </si>
  <si>
    <t>F-ABFA500001401 TINTAS PARA IMPRESORAS EPSON DE CATASTRO Y DIF MUNICIPAL DE CEDRAL, SLP</t>
  </si>
  <si>
    <t>41320000955 PAGO DE SERVICIO DE ENERGIA ELECTRICA DEL POZO DE SANTA RITA DEL SOTOL, MPIO DE CEDRAL, SLP</t>
  </si>
  <si>
    <t>F-A2617 PRODUCTOS DE ABARROTES PARA ATENCION A ADULTO MAYOR EN ESTANCIA DE DIA</t>
  </si>
  <si>
    <t>F-A2627 PRODUCTOS DE ABARROTES PARA ATENCION A ADULTO MAYOR EN ESTANCIA DE DIA</t>
  </si>
  <si>
    <t>F-217 PAQUETE DE PIROTECNIA PARA ACTOS CIVICOS DEL DIA 5 DE FEBRERO ANIVERSARIO DE LA PROM. DE LA CONSTITUCION Y 24 DE FEBRERO DIA DE LA BANDERA</t>
  </si>
  <si>
    <t>F-C99 RAMO GRANDE PARA PRESIDIUM DE BODAS COLECTIVAS DEL 14 DE FEBRERO DEL 2024</t>
  </si>
  <si>
    <t>F-C100 ARREGLO FLORAL PARA CENTROS DE MESA DE BODAS COLECTIVAS DEL 14 DE FEBRERO DEL 2024</t>
  </si>
  <si>
    <t>F-A2204 RENTA DE MOBILIARIO PARA EVENTO DE ENTREGA DE TARJETAS BANCARIAS DEL PROGRAMA FEDERAL LA ESCUELA ES NUESTRA</t>
  </si>
  <si>
    <t>F-A3648 MATERIAL DE PAPELERIA PARA LA ELABORACION DE CORONAS DEL DIA DE MUERTOS</t>
  </si>
  <si>
    <t>F-30894 SERVICIO DE AUDIO PARA EVENTO DE BODAS COLECTIVAS DEL 14 DE FEBRERO DEL 2024</t>
  </si>
  <si>
    <t>F-4A4DC SERVICIO DE AUDIO PARA ACTO CIVICO DEL 24 DE FEBRERO DIA DE LA BANDERA</t>
  </si>
  <si>
    <t>F-PP35288 COMPRA DE 300 FOLIOS (TIMBRES) PARA EMISION DE FATURAS DEL DEPARTAMENTO DE TESORERIA</t>
  </si>
  <si>
    <t>F-B44711 PAGO DE COMBUSTIBLE PARA VEHICULOS DE PRESIDENCIA CORRESPONDIENTE A LA 2DA QUINCENA DE ENERO 2024</t>
  </si>
  <si>
    <t>CARLOS HERNANDEZ MILAN</t>
  </si>
  <si>
    <t>F-B0C972 RENTA DE RETROEXCAVADORA POR UN PERIODO DE 4 SEMANAS A LIBRE DISPOSICION PARA EL DEPARTAMENTO DE OBRAS PUBLICAS</t>
  </si>
  <si>
    <t>F-00FD4 MATERIAL DE LIMPIEZA PARA DEPARTAMENTOS DE PRESIDENCIA MUNICIPAL DE CEDRAL, SLP</t>
  </si>
  <si>
    <t>F-M94935 1ER PAGO DE BOLOS, BALONES Y PIÑATAS PARA EVENTO DE CARAVANA NAVIDEÑA</t>
  </si>
  <si>
    <t>41320000955 SERVICIO DE ENERGIA ELECTRICA DE DEPARTAMENTOS Y ESPACIOS PUBLICOS DEL MUNICIPIO DE CEDRAL, SLP</t>
  </si>
  <si>
    <t>F-588 LUBRICANTES, REFACCIONES Y MATERIALES COMPLEMENTARIOS PARA DEPARTAMENTO DE OBRAS PUBLICAS</t>
  </si>
  <si>
    <t>F-594 LUBRICANTES, REFACCIONES Y MATERIALES DE FERRETERIA PARA DEPARTAMENTO DE OBRAS PUBLICAS Y OTROS</t>
  </si>
  <si>
    <t>F-MTH7542 MATERIAL DE LIMPIEZA PARA OBRAS PUBLICAS Y DEPARTAMENTOS DE PRESIDENCIA MUNICIPAL</t>
  </si>
  <si>
    <t>F-629 MATERIAL DE CONSTRUCCION PARA DEPARTAMENTO DE OBRAS PUBLICAS Y APOYOS SOCIALES A PERSONAS DE ESCASOS RECURSOS</t>
  </si>
  <si>
    <t>MARIA CONCEPCION MEDINA MORALES</t>
  </si>
  <si>
    <t>F-4843 RENOVACION DE LICENCIA ANUAL Y ACTUALIZACION DE VERSION DEL SISTEMA DE NOMINAS</t>
  </si>
  <si>
    <t>F-AEF10 REPARACION DEL RADIADOR DEL VEHICULO RECOLECTOR DE BASURA</t>
  </si>
  <si>
    <t>F-604 REFACCIONES, LUBRICANTES Y MATERIALES DE FERRETERIA PARA DEPARTAMENTO DE OBRAS PUBLICAS</t>
  </si>
  <si>
    <t>F-DD51C3EC5943, COMBUSTIBLE SEGURIDAD PUBLICA 23 DE MARZO B-45725</t>
  </si>
  <si>
    <t>EDDER ALFREDO ESMERALDA TORRES</t>
  </si>
  <si>
    <t>F-679 TROFEOS Y MEDALLAS PARA PREMIACION DE LIGA DOMINICAL DE FUTBOL DE VETERANOS</t>
  </si>
  <si>
    <t>F-A2693 PRODUCTOS DE ABARROTES PARA EVENTO DE MUJER CEDRALENCE 15 DE MARZO</t>
  </si>
  <si>
    <t>F-116065093 2000 FORMAS VALORADAS PARA EMISION DE ACTAS EN EL DEPARTAMENTO DE REGISTRO CIVIL DE CEDRAL, SLP</t>
  </si>
  <si>
    <t>F-A2701 PRODUCTOS PARA HIDRATACION DE ALUMNOS EN EVENTOS DE 18 Y 21 DE MARZO (EXPROPIACION PETROLERA Y NATALICIO DE BENITO JUAREZ)</t>
  </si>
  <si>
    <t>CARLOS CESAR ZAVALA CORDOVA</t>
  </si>
  <si>
    <t>F-34C29F8F3A2B, ARTUCULOS DEPORTIVOS PARA DEPARTAMENTO DE FOMENTO DEPORTIVO</t>
  </si>
  <si>
    <t>F-5D7BD28C12E0, MEDICAMENTO PARA CENTRO DIF QUE ATIENDE A PERSONAS DE ESCASOS RECURSOS DEL MUNICIPIO DE CEDRAL, SLP</t>
  </si>
  <si>
    <t>F-143F40, CAJAS DE MANTENIMEINTO Y CHIPS PARA IMPRESORA EPSON L5590</t>
  </si>
  <si>
    <t>F-A572 IMPERMEHABILIZANTE PARA MANTENIMIENTO EN CENTRO CULTURAL, SLP</t>
  </si>
  <si>
    <t>F-A563, PINTURA PARA REHABILITAR INTERIORES Y EXTERIORES DE CENTRO CULTURAL</t>
  </si>
  <si>
    <t>F-A2685 PRODUCTOS DE ABARROTES PARA ATENCION A ADULTO MAYOR EN ESTANCIA DE DIA</t>
  </si>
  <si>
    <t>F-A2665  ELABORACION DE COMIDA PARA CABALGATA DE LA INSURGENCIA</t>
  </si>
  <si>
    <t>F-ABFA417121601, TONER, MEMORIAS USB Y MEMORIAS RAM</t>
  </si>
  <si>
    <t>F-D430 LLANTAS PARA VEHICULO DE OBRAS PUBLICAS R19 25545</t>
  </si>
  <si>
    <t>JUAN PABLO RODRIGUEZ GARCIA</t>
  </si>
  <si>
    <t>F-A484, REPARARACION DE VEHICULO EN COMODATO, CAMBIO DE POLEAS, ESCANEO Y REVICION DE TRANSMISION</t>
  </si>
  <si>
    <t>F-FCS385031, MATERIAL DE PAPELERIA PARA SMDIF DE CEDRAL</t>
  </si>
  <si>
    <t>MARTIN EDUARDO ORTEGA GUEL</t>
  </si>
  <si>
    <t>F-F313D5, REPARACION DE CAMNIO DE CONTENEDORES (MONOBLOK, SIGUEÑAL Y REPARACION GENERAL DE MOTOR)</t>
  </si>
  <si>
    <t>F-64FF6B4, SERVICIO DE AUDIO PARA EVENTO CIVICO 21 DE MARZO NATALICIO BENEITO JUAREZ</t>
  </si>
  <si>
    <t>F-657278, SERVICIO DE AUDIO PARA EVENTO CIVICO 19 DE MARZO DIA DE LA EXPROPIACION PETROLERA</t>
  </si>
  <si>
    <t>F-A2690 PRODUCTOS DE ABARROTES PARA ATENCION A ADULTO MAYOR EN ESTANCIA DE DIA</t>
  </si>
  <si>
    <t>F-A2638 PRODUCTOS DE ABARROTES PARA ATENCION A ADULTO MAYOR EN ESTANCIA DE DIA</t>
  </si>
  <si>
    <t>F-6411D9 ELABORACION DE TORTILLAS PARA CABALAGATA DE LA INSURGENCIA DIA 28 DE FEBRERO</t>
  </si>
  <si>
    <t>F-34D1D2 SERVICIO DE PUBLICIDAD CORRESPONDIENTE AL MES DE FEBRERO 2024</t>
  </si>
  <si>
    <t>C</t>
  </si>
  <si>
    <t>F-DA6072, COMIDA PARA REUNION DE DEDESARROLLO SOCIAL EL DIA 29 DE FEBRERO DEL 2024</t>
  </si>
  <si>
    <t>F-A7D07E,  COMIDA PARA PERSONAL DE DESARROLLO SOCIAL TRABAJO HORAS EXTRA 19 DE FEBRERO DEL 2024</t>
  </si>
  <si>
    <t>F-643B5E, ALIMENTOS PREPARADOS PARA REUNION DE DESARROLLO RURAL 26 DE FEBRERO 2024</t>
  </si>
  <si>
    <t>F-7DA701, REFRESCOS, AGUAS Y BOTANAS PARA REUNION DE DESARROLLO RURAL 26 DE FEBRERO DE 2024</t>
  </si>
  <si>
    <t>F-A0CE8C, REFRESCOS, AGUAS Y BOTANAS PARA REUNION DE DESARROLLO SOCIAL DE FEBRERO DE 2024</t>
  </si>
  <si>
    <t>F-B4FB01, ALIMENTOS PREPARADOS Y REFRESCOS PARA BANDA DE GUERRA EN EVENTO DE CABALGATA DE LA INSURGENCIA 28 DE FEBRERO DE 2024</t>
  </si>
  <si>
    <t>F-FSC385329, MATERIAL DE PAPELERIA PARA SMDIF DE CEDRAL</t>
  </si>
  <si>
    <t>F-BBA34, MATERIAL DE PAPELERIA PARA PRESIDENCIA MUNICIPAL DE CEDRAL, SLP</t>
  </si>
  <si>
    <t>F-41CCA0, SERVICIO DE PUBLICIDAD FEBRERO 2024</t>
  </si>
  <si>
    <t>VERDE OPRET SA DE CV</t>
  </si>
  <si>
    <t>F-A8716  TROFEOS FUNDIDOS CON DISEÑO ESPECIAL RUTA DEL JABALI EDICION 2024</t>
  </si>
  <si>
    <t>F-A8732 MEDALLAS DE DISEÑO ESPECIAL RUTA DEL JABALI EDICION 2024</t>
  </si>
  <si>
    <t>F-0319A COMIDA PARA REUNION DE CABILDO DEL DIA 01 DE FEBRERO DEL 2024</t>
  </si>
  <si>
    <t>MARIA DEL ROSARIO SANCHEZ ALVAREZ</t>
  </si>
  <si>
    <t>F-2419 REPARACION COMPLETA DE SOPLADORA DEL DEPARTAMENTO DE OBRAS PUBLICAS</t>
  </si>
  <si>
    <t>EDUARDO JONAHTAN MALDONADO MORALES</t>
  </si>
  <si>
    <t>F-5F107 GARRAFONES Y BOTELLAS DE AGUA PURIFICADA PARA LOS DEPARTAMENTOS DE PRESIDENCIA MUNICIPAL DE CEDRAL, SLP</t>
  </si>
  <si>
    <t>JOSE ANGEL RODRIGUEZ GRIMALDO</t>
  </si>
  <si>
    <t>F-CPIX1201 8 RECONOCIMIENTOS DE MADERA PARA EVENTO DEL DIA DE LA MUJER  </t>
  </si>
  <si>
    <t>F-C103 RAMOS FLORAL PARA EVENTO DIA DE LA MUJER EN CEDRAL, SLP</t>
  </si>
  <si>
    <t>F-0C1310,  COMBUSTIBLE SEGURIDAD PUBLICA 29 DE FEB B-45237</t>
  </si>
  <si>
    <t>F-578266, COMBUSTIBLE SEGURIDAD PUBLICA 01 DE MARZO B-45261</t>
  </si>
  <si>
    <t>F-7ABBE9, COMBUSTIBLE SEGURIDAD PUBLICA 02 DE MARZO B-45288</t>
  </si>
  <si>
    <t>F-133F64, COMBUSTIBLE SEGURIDAD PUBLICA 03 DE MARZO B-45301</t>
  </si>
  <si>
    <t>F-6EE86A, COMBUSTIBLE SEGURIDAD PUBLICA 04 DE MARZO B-45320</t>
  </si>
  <si>
    <t>F-E8F274, COMBUSTIBLE SEGURIDAD PUBLICA 05 DE MARZO B-45343</t>
  </si>
  <si>
    <t>F-177486, COMBUSTIBLE SEGURIDAD PUBLICA 06 DE MARZO B-45373</t>
  </si>
  <si>
    <t>F-E0D690,  COMBUSTIBLE SEGURIDAD PUBLICA 07 DE MARZO B-45385</t>
  </si>
  <si>
    <t>F-93B385, COMBUSTIBLE SEGURIDAD PUBLICA 08 DE MARZO B-45399</t>
  </si>
  <si>
    <t>F-17A029, COMBUSTIBLE SEGURIDAD PUBLICA 09 DE MARZO B-45415</t>
  </si>
  <si>
    <t>F-C6DE59, COMBUSTIBLE SEGURIDAD PUBLICA 10 DE MARZO B-45429</t>
  </si>
  <si>
    <t>F-E597FB, COMBUSTIBLE SEGURIDAD PUBLICA 11 DE MARZO B-45446</t>
  </si>
  <si>
    <t>F-8E8FD6, COMBUSTIBLE SEGURIDAD PUBLICA 13 DE MARZO B-45511</t>
  </si>
  <si>
    <t>F-7740EF, COMBUSTIBLE SEGURIDAD PUBLICA 14 DE MARZO B-45524</t>
  </si>
  <si>
    <t>F-F52C81, COMBUSTIBLE SEGURIDAD PUBLICA 15 DE MARZO B-45546</t>
  </si>
  <si>
    <t>F-87246A, COMBUSTIBLE SEGURIDAD PUBLICA 16 DE MARZO B-45576</t>
  </si>
  <si>
    <t>F-E594FF, COMBUSTIBLE SEGURIDAD PUBLICA 17 DE MARZO B-45592</t>
  </si>
  <si>
    <t>F-A96195, COMBUSTIBLE SEGURIDAD PUBLICA 18 DE MARZO B-45607</t>
  </si>
  <si>
    <t>F-E9C711, COMBUSTIBLE SEGURIDAD PUBLICA 19 DE MARZO B-45626</t>
  </si>
  <si>
    <t>F-8B7A4A, COMBUSTIBLE SEGURIDAD PUBLICA 21 DE MARZO B-45650</t>
  </si>
  <si>
    <t>F-774959, COMBUSTIBLE SEGURIDAD PUBLICA 21 DE MARZO B-45675</t>
  </si>
  <si>
    <t>F-2E8389, COMBUSTIBLE SEGURIDAD PUBLICA 22 DE MARZO B-45703</t>
  </si>
  <si>
    <t>F-4A6DCA, COMBUSTIBLE SEGURIDAD PUBLICA 24 DE MARZO B-45734</t>
  </si>
  <si>
    <t>F-238F94, COMBUSTIBLE SEGURIDAD PUBLICA 25 DE MARZO B-45757</t>
  </si>
  <si>
    <t>F-A610 PINTURA PARA EL DEPARTAMENTO DE OBRAS PUBLICAS QUE SE UTILIZARA PARA MARCAR CAJONES DE ESTACIONAMIENTO</t>
  </si>
  <si>
    <t>F-955C8 REFRESCOS Y AGUA PARA LA DEMOSTRACION DE ESCOLTAS</t>
  </si>
  <si>
    <t>F-177EE SABRITAS Y REFRESCOS PARA REUNION DE DESARROLLO SOCIAL MES MARZO DE 2024</t>
  </si>
  <si>
    <t>F-EEBF6 SABRITAS Y REFRESCOS PARA REUNION DE DESARROLLO RURAL MES MARZO DE 2024</t>
  </si>
  <si>
    <t>JOSE DE JESUS CARDENAS LARA</t>
  </si>
  <si>
    <t>F-EAD273983029, APOYO A EQUIPO INFANTIL DE BEISBOL</t>
  </si>
  <si>
    <t>F-06FC1 COMIDA Y REFRESCOS PARA REUNION DE DESARROLLO RURAL MES MARZO DE 2024</t>
  </si>
  <si>
    <t>F-A2242 RENTA DE MOBILIARIO PARA LA CABALGATA DE LA INSURGENCIA EN SU PASO POR EL MUNICIPIO DE CEDRAL, SLP</t>
  </si>
  <si>
    <t>ARMIDA QUIJANO DIEZ</t>
  </si>
  <si>
    <t>F-93831EE78280, APOYO CON UNIFORMES A LIGA DE FUTBOL 7</t>
  </si>
  <si>
    <t>F-881A28330EF2, APOYO CON UNIFORORMES A LIGA DE FUTBOL CATEGORIA LIBRE</t>
  </si>
  <si>
    <t>F-C102 ARREGLO FLORAL PARA EVENTO DEL DIA DE LA MUJER</t>
  </si>
  <si>
    <t>F-E8F5E7 GARRAFONES Y BOTELLAS DE AGUA PARA DEPARTAMENTOS DE PRESIDENCIA MUNICIPAL DE CEDRAL, SLP</t>
  </si>
  <si>
    <t>F-2BC0FECF3601,  APOYO CON UNIFORORMES PARA ESCUELA DE BASQUETBOL DEL MUNICIPIO DE CEDRAL</t>
  </si>
  <si>
    <t>FERNANDO JULIAN GALARZA VILLASEÑOR</t>
  </si>
  <si>
    <t>F-59D321282B87, APOYO CON UNIFORORMES A LIGA DE FUTBOL CATEGORIA LIBRE</t>
  </si>
  <si>
    <t>F-2E9E999E8B6F, APOYO CON UNIFORORMES A LIGA DE FUTBOL CATEGORIA LIBRE</t>
  </si>
  <si>
    <t>OR-383/24, ALUMBRADO PUBLICO 1A DE MAYO 2024</t>
  </si>
  <si>
    <t>JUAN ESPINOSA SANCHEZ</t>
  </si>
  <si>
    <t>F-CONC35043 ALIMENTOS PARA BEISBOLISTAS QUE PARTICIPARON EN EL ESTATAL DE BEISBOL</t>
  </si>
  <si>
    <t>F-B34 COMIDA PARA REUNION DE DESARROLLO SOCIAL MES DE MARZO DEL 2024</t>
  </si>
  <si>
    <t>F-EF01E TORTILLAS PARA ESTANCIA DE DIA EN ATENCION AL ADULTO MAYOR MES DE FEBRERO DEL 2024</t>
  </si>
  <si>
    <t>F-D310E TORTILLAS PARA ESTANCIA DE DIA EN ATENCION AL ADULTO MAYOR MES DE MARZO DEL 2024</t>
  </si>
  <si>
    <t>F-C104 RAMO DE FLORES PARA RECONOCIMIENTO EN EVENTO DEL DIA DE LA MUJER</t>
  </si>
  <si>
    <t>F-A2247 RENTA DE MOBILIARIO PARA EVENTO CULTURAL EN LA PLAZA PRINCIPAL DE CEDRAL, SLP</t>
  </si>
  <si>
    <t>GRUAS CHAVEZ HERMANOS SA DE CV</t>
  </si>
  <si>
    <t>F-FEB1387 ARRASTRE Y MANIOBRA DE PIPA VOLVO BLANCA DEL DEPARTAMENTO DE OBRAS PUBLICAS</t>
  </si>
  <si>
    <t>F-A1 ELABORACION DE BASE PARA BANDERA MEXICANA</t>
  </si>
  <si>
    <t>F-A2753 PRODUCTOS DE ABARROTES PARA ATENCION AL ADULTO MAYOR EN ESTANCIA DE DIA</t>
  </si>
  <si>
    <t>F-660 REFACCIONES PARA REPARACION DE LLANTA DE PIPA BLANCA VOLVO</t>
  </si>
  <si>
    <t>MARIA DEL CARMEN MONRROY MARTINEZ</t>
  </si>
  <si>
    <t>F-6713 MATERIAL DE PAPELERIA PARA DEPARTAMENTO DE TESORERIA MUNICIPAL</t>
  </si>
  <si>
    <t>F-FSC386676 MATERIAL DE PAPELERIA PARA DEPARTAMENTOS DE PRESIDENCIA MUNICIPAL DE CEDRAL, SLP</t>
  </si>
  <si>
    <t>F-FSC386604 MATERIAL DE PAPELERIA PARA DEPARTAMENTO DE SECRETARIA MUNICIPAL DE CEDRAL, SLP</t>
  </si>
  <si>
    <t>F-666C7 GARRAFONES Y BOTELLAS DE AGUA PURIFICADA PARA PRESIDENCIA MUNICIPAL</t>
  </si>
  <si>
    <t>F-222 PIROTECNIA PARA EVENTO DEL DIA DE LA SANTA CRUZ E INAUGURACION DE OBRA EN LA ALAMEDA</t>
  </si>
  <si>
    <t>F-DDEA0 GARRAFONES Y BOTELLAS DE AGUA PURIFICADA PARA PRESIDENCIA MUNICIPAL</t>
  </si>
  <si>
    <t>41320000955 PAGO DE SERVICIO DE ENERGIA ELECTRICA DEL POZO DE AGUA POTABLE DE LA LOC. DE SANTA RITA DEL SOTOL</t>
  </si>
  <si>
    <t>F-E9205 SERVICIO DE PUBLICIDAD SOBRE EVENTOS U ACONTECIMIENTOS EN EL MUNICIPIO DE CEDRAL, SLP MES DE MARZO DEL 2024</t>
  </si>
  <si>
    <t>F-2A4B8 COMIDA Y REFRESCOS PARA JUGADORES DE BEISBOL DE DE LA SELECCION DE CEDRAL EN ENCUENTRO ESTATAL DE BEISBOL</t>
  </si>
  <si>
    <t>MA. DEL CARMEN GAYTAN RANGEL</t>
  </si>
  <si>
    <t>F-B47 INSUMOS PARA EVENTO DEL DIA DE LA MUJER 08 DE MARZO DEL 2024</t>
  </si>
  <si>
    <t>F-CA2 MATERIAL DE LIMPIEZA PARA EL DEPARTAMENTO DE OBRAS PUBLICAS DEL MUNICIPIO DE CEDRAL, SLP</t>
  </si>
  <si>
    <t>F-704 MATERIAL DE CONSTRUCCION PARA REALIZACION DE TOPES Y BACHEO EN EL MUNICIPIO DE CEDRAL, SLP</t>
  </si>
  <si>
    <t>JOSE ESTRADA GARCIA</t>
  </si>
  <si>
    <t>F-A205 VERIFICACION ELECTRICA DE LA ALAMEDA CALLE BOULEVARD MANUEL J. OTHON EN CEDRAL, SLP</t>
  </si>
  <si>
    <t>F-A206 VERIFICACION ELECTRICA DE LA CAPILLA SAN JUDAS TADEO DE LA COLONIA EMILIANO ZAPATA EN CEDRAL, SLP</t>
  </si>
  <si>
    <t>F-4310 SERVICIO DE INTERNET DEL DEPARTAMENTO DE CONTRALORIA INTERNA MUNICIPAL MES DE ABRIL 2024</t>
  </si>
  <si>
    <t>F-4309 CONTRATACION DE SERVICIO DE INTERNET PARA DEPARTAMENTO DE CONTRALORIA INTERNA</t>
  </si>
  <si>
    <t>F-ABFA242328301 TONER Y TINTAS PARA IMPRESORAS DE VARIOS DEPARTAMENTOS DE PRESIDENCIA MUNICIPAL</t>
  </si>
  <si>
    <t>F-C105 CORONA FLORAL PARA ACTO CIVICO CONMEMORANDO EL 21 DE MARZO (NATALICIO DE BENITO JUAREZ)</t>
  </si>
  <si>
    <t>JUAN ZUÑIGA MACIAS</t>
  </si>
  <si>
    <t>F-959 REPOSICION DE VIDRIO PARA PUERTA DE VEHICULO FORD RANGER (ALCANZADO POR ACCIDENTE CON UNA PIEDRA POR LA DESBROZADORA)</t>
  </si>
  <si>
    <t>F-B37 COMIDA PARA INTEGRANTES DE CABILDO EN REUNION EL DIA 15 DE ABRIL 2024</t>
  </si>
  <si>
    <t>F-B36 COMIDA PARA INTEGRANTES DE CABILDO EN REUNION EL DIA 18 DE ABRIL 2024</t>
  </si>
  <si>
    <t>F-896EE ROSCA DE REYES Y PAN DULCE PARA INTEGRANTES DE CABILDO EN EVENTO DEL 6 DE REYES</t>
  </si>
  <si>
    <t>F-961 PARABRISAS PARA CAMIONETA FORD MODELO 2007 DEL DEPARTAMENTO DE ALUMBRADO PUBLICO DE OBRAS PUBLICAS</t>
  </si>
  <si>
    <t>F-A26 MANTENIMIENTO DE VEHICULO FORD VERDE RECOLECTORA DE BASURA DEL DEPARTAMENTO DE OBRAS PUBLICAS DE CEDRAL, SLP</t>
  </si>
  <si>
    <t>F-A27 MANTENIMIENTO DE VEHICULO DE CONTENEDORES DEL DEPARTAMENTO DE OBRAS PUBLICAS DE CEDRAL, SLP</t>
  </si>
  <si>
    <t>F-A25 MANTENIMIENTO DE VEHICULO DE CONTENEDORES DEL DEPARTAMENTO DE OBRAS PUBLICAS DE CEDRAL, SLP</t>
  </si>
  <si>
    <t>F-4306 SERVICIO DE INTERNET DEL DEPARTAMENTO DE DESARROLLO SOCIAL MES DE ABRIL DEL 2024</t>
  </si>
  <si>
    <t>LEOPOLDO ALANIS CARRANZA</t>
  </si>
  <si>
    <t>F-B596F REPARACION DE PIPA VOLVO BLANCA DEL DEPARTAMENTO DE OBRAS PUBLICAS</t>
  </si>
  <si>
    <t>F-D318 REPARACION DE VEHICULO GOL VW EN COMODATO</t>
  </si>
  <si>
    <t>F-D294 REPARACION DE VEHICULO JEEP EN COMODATO</t>
  </si>
  <si>
    <t>F-MTH7861 MATERIAL DE LIMPIEZA PARA DEPARTAMENTOS DE PRESIDENCIA MUNICIPAL DE CEDRAL, SLP</t>
  </si>
  <si>
    <t>F-670 MATERIAL DE CONSTRUCCION OTORGADO COMO APOYO PARA MEJORAMIENTO DE VIVIENDA Y REPARACION DE CALLES DEL MUNICIPIO DE CEDRAL, SLP</t>
  </si>
  <si>
    <t>F-650 REFACCIONES Y LUBRICANTES PARA VEHICULOS DEL DEPARTAMENTO DE OBRAS PUBLICAS DEL H AYUNTAMIENTO DE CEDRAL, SLP</t>
  </si>
  <si>
    <t>F-649 REFACCIONES, LUBRICANTES, MATERIALES COMPLEMENTARIOS Y MATERIAL ELECTRICO PARA VEHICULOS Y DEPARTAMENTO DE OBRAS PUBLICAS</t>
  </si>
  <si>
    <t>F-D495 RECTIFICACION DE VOLANTE Y PRENSA DE CLUTCH PARA CAMIONETA DE CONTENEDORES DEL DEPARTAMENTO DE OBRAS PUBLICAS</t>
  </si>
  <si>
    <t>OR-436/24, ALUMBRADO PUBLICO 2A DE MAYO 2024</t>
  </si>
  <si>
    <t>F-B35 ALIMENTOS PARA INTEGRANTES DE CABILDO EN REUNION DE CABILDO DEL DIA 22 DE MARZO DEL 2024</t>
  </si>
  <si>
    <t>F-A2258 RENTA DE MOBILIARIO PARA EVENTO CULTURAL (DOMINGO DE RESURRECCION) 31 DE MARZO DEL 2024</t>
  </si>
  <si>
    <t>F-A2246 RENTA DE MOBILIARIO PARA PUESTO DE ATENCION EMERGENCIA DE PROTECCION CIVIL EVENTO ACTO CIVICO 24 DE FEBRERO 2024</t>
  </si>
  <si>
    <t>F-A2245 RENTA DE MOBILIARIO PARA ENTREGA DE CHIPS, CFE TELECOMUNICACIONES BIENESTAR EL DIA 27 DE FEBRERO DEL 2024</t>
  </si>
  <si>
    <t>F-A5851 SERVICIO DE IMPRESION DE RECIBOS, SELLOS Y FORMATOS PARA DEPARTAMENTOS DE PRESIDENCIA MUNICIPAL</t>
  </si>
  <si>
    <t>F-B46 INSUMOS EVENTO CABALGATA DE LA INSURGENCIA EN SU PASO POR CEDRAL EL DIA 28 DE FEBRERO DEL 2024</t>
  </si>
  <si>
    <t>F-223 PAQUETE DE PIROTECNIA APOYO COLONIA EMILIANO ZAPATA, CEDRAL, SLP</t>
  </si>
  <si>
    <t>F-661 REFACCIONES, LUBRICANTES Y MATERIALES COMPLEMENTARIOS PARA VEHICULOS Y DEPARTAMENTO DE OBRAS PUBLICAS</t>
  </si>
  <si>
    <t>F-2CD03 SERVICIO DE PUBLICIDAD DEL MES DE MARZO 2024</t>
  </si>
  <si>
    <t>F-A2758 PRODUCTOS PARA PREPARACION DE ALIMENTOS PARA JUGADORES DE LA LIGA DE BEISBOL ENCUENTRO ESTATAL</t>
  </si>
  <si>
    <t>F-D568 MANTENIMIENTO DE VEHICULO JETTA COLOR ARENA EN COMODATO DEL H AYUNTAMIENTO DE CEDRAL, SLP</t>
  </si>
  <si>
    <t>MA. CRISTINA OLIVA DIAZ</t>
  </si>
  <si>
    <t>F-A4 40 ORDENES DE POLLO ASADO PARA REUNION DE CONSEJO DE DESARROLLO SOCIAL MES DE ABRIL 2024</t>
  </si>
  <si>
    <t>Clave Pago Proveedor</t>
  </si>
  <si>
    <t>ProveedorId</t>
  </si>
  <si>
    <t>Razón Social</t>
  </si>
  <si>
    <t>Folio / Cheque</t>
  </si>
  <si>
    <t>Total / Importe</t>
  </si>
  <si>
    <t>Forma de Pago</t>
  </si>
  <si>
    <t>Cuenta Banco</t>
  </si>
  <si>
    <t>Ref Cuenta BancoId</t>
  </si>
  <si>
    <t>TR-2038</t>
  </si>
  <si>
    <t>A</t>
  </si>
  <si>
    <t>Transferencia</t>
  </si>
  <si>
    <t>TR-0310</t>
  </si>
  <si>
    <t>TR-2480</t>
  </si>
  <si>
    <t>TR-1124</t>
  </si>
  <si>
    <t>TR-4778</t>
  </si>
  <si>
    <t>TR-47744</t>
  </si>
  <si>
    <t>TR-4737</t>
  </si>
  <si>
    <t>TR-4936</t>
  </si>
  <si>
    <t>TR-4921</t>
  </si>
  <si>
    <t>TR-4900</t>
  </si>
  <si>
    <t>TR-4875</t>
  </si>
  <si>
    <t>TR-4859</t>
  </si>
  <si>
    <t>TR-4720</t>
  </si>
  <si>
    <t>TR-4812</t>
  </si>
  <si>
    <t>TR-4798</t>
  </si>
  <si>
    <t>TR-4833</t>
  </si>
  <si>
    <t>TR-4848</t>
  </si>
  <si>
    <t>TR-3041</t>
  </si>
  <si>
    <t>TR-7238</t>
  </si>
  <si>
    <t>TR-1674</t>
  </si>
  <si>
    <t>TR-1932</t>
  </si>
  <si>
    <t>TR-1975</t>
  </si>
  <si>
    <t>TR-2410</t>
  </si>
  <si>
    <t>TR-3140</t>
  </si>
  <si>
    <t>TR-5647</t>
  </si>
  <si>
    <t>TR-9459</t>
  </si>
  <si>
    <t>TR-9980</t>
  </si>
  <si>
    <t>TR-0438</t>
  </si>
  <si>
    <t>TR-0779</t>
  </si>
  <si>
    <t>TR-0942</t>
  </si>
  <si>
    <t>TR-2781</t>
  </si>
  <si>
    <t>TR-1342</t>
  </si>
  <si>
    <t>TR-2656</t>
  </si>
  <si>
    <t>TR-3047</t>
  </si>
  <si>
    <t>TR-6360</t>
  </si>
  <si>
    <t>TR-6655</t>
  </si>
  <si>
    <t>TR-7131</t>
  </si>
  <si>
    <t>TR-8721</t>
  </si>
  <si>
    <t>TR-9741</t>
  </si>
  <si>
    <t>TR-2024</t>
  </si>
  <si>
    <t>TR-2188</t>
  </si>
  <si>
    <t>TR-2193</t>
  </si>
  <si>
    <t>TR-2202</t>
  </si>
  <si>
    <t>TR-2211</t>
  </si>
  <si>
    <t>TR-7230</t>
  </si>
  <si>
    <t>TR-7240</t>
  </si>
  <si>
    <t>TR-2912</t>
  </si>
  <si>
    <t>TR-1957</t>
  </si>
  <si>
    <t>TR-1961</t>
  </si>
  <si>
    <t>TR-2925</t>
  </si>
  <si>
    <t>TR-4400</t>
  </si>
  <si>
    <t>TR-4404</t>
  </si>
  <si>
    <t>TR-8164</t>
  </si>
  <si>
    <t>TR-8172</t>
  </si>
  <si>
    <t>TR-9882</t>
  </si>
  <si>
    <t>TR-3735</t>
  </si>
  <si>
    <t>TR-3739</t>
  </si>
  <si>
    <t>TR-2965</t>
  </si>
  <si>
    <t>TR-0864</t>
  </si>
  <si>
    <t>TR-0862</t>
  </si>
  <si>
    <t>TR-6993</t>
  </si>
  <si>
    <t>TR-2913</t>
  </si>
  <si>
    <t>TR-4227</t>
  </si>
  <si>
    <t>TR-4230</t>
  </si>
  <si>
    <t>TR-4232</t>
  </si>
  <si>
    <t>TR-8749</t>
  </si>
  <si>
    <t>TR-8757</t>
  </si>
  <si>
    <t>TR-8761</t>
  </si>
  <si>
    <t>TR-8767</t>
  </si>
  <si>
    <t>TR-8770</t>
  </si>
  <si>
    <t>TR-7702</t>
  </si>
  <si>
    <t>TR-1938</t>
  </si>
  <si>
    <t>TR-2061</t>
  </si>
  <si>
    <t>TR-2074</t>
  </si>
  <si>
    <t>TR-3034</t>
  </si>
  <si>
    <t>TR-4645</t>
  </si>
  <si>
    <t>TR-0424</t>
  </si>
  <si>
    <t>TR-1075</t>
  </si>
  <si>
    <t>TR-6291</t>
  </si>
  <si>
    <t>TR-6296</t>
  </si>
  <si>
    <t>TR-6300</t>
  </si>
  <si>
    <t>TR-3068</t>
  </si>
  <si>
    <t>TR-8145</t>
  </si>
  <si>
    <t>OR-9/24, OR-62/24, ALUMBRADO PUBLICO DE ENERO 2024</t>
  </si>
  <si>
    <t>TR-4056</t>
  </si>
  <si>
    <t>OR-98/24, OR-148/24, ALUMBRADO PUBLICO DE FEBRERO 2024</t>
  </si>
  <si>
    <t>TR-6429</t>
  </si>
  <si>
    <t>TR-7855</t>
  </si>
  <si>
    <t>TR-3282</t>
  </si>
  <si>
    <t>TR-0192</t>
  </si>
  <si>
    <t>TR-0194</t>
  </si>
  <si>
    <t>TR-0198</t>
  </si>
  <si>
    <t>TR-3129</t>
  </si>
  <si>
    <t>TR-3130</t>
  </si>
  <si>
    <t>TR-3131</t>
  </si>
  <si>
    <t>TR-5014</t>
  </si>
  <si>
    <t>TR-5016</t>
  </si>
  <si>
    <t>TR-5022</t>
  </si>
  <si>
    <t>TR-5023</t>
  </si>
  <si>
    <t>TR-5029</t>
  </si>
  <si>
    <t>TR-5030</t>
  </si>
  <si>
    <t>TR-5031</t>
  </si>
  <si>
    <t>TR-5034</t>
  </si>
  <si>
    <t>TR-3161</t>
  </si>
  <si>
    <t>TR-3212</t>
  </si>
  <si>
    <t>TR-3236</t>
  </si>
  <si>
    <t>TR-1948</t>
  </si>
  <si>
    <t>TR-3182</t>
  </si>
  <si>
    <t>TR-3183</t>
  </si>
  <si>
    <t>TR-1802</t>
  </si>
  <si>
    <t>TR-1807</t>
  </si>
  <si>
    <t>TR-1811</t>
  </si>
  <si>
    <t>TR-7242</t>
  </si>
  <si>
    <t>TR-5586</t>
  </si>
  <si>
    <t>TR-3203</t>
  </si>
  <si>
    <t>TR-6207</t>
  </si>
  <si>
    <t>TR-6208</t>
  </si>
  <si>
    <t>TR-5617</t>
  </si>
  <si>
    <t>TR-7817</t>
  </si>
  <si>
    <t>TR-7818</t>
  </si>
  <si>
    <t>TR-3244</t>
  </si>
  <si>
    <t>TR-2011</t>
  </si>
  <si>
    <t>TR-2007</t>
  </si>
  <si>
    <t>TR-4064</t>
  </si>
  <si>
    <t>TR-1453</t>
  </si>
  <si>
    <t>TR-9880</t>
  </si>
  <si>
    <t>TR-9887</t>
  </si>
  <si>
    <t>TR-6948</t>
  </si>
  <si>
    <t>TR-2001</t>
  </si>
  <si>
    <t>TR-2003</t>
  </si>
  <si>
    <t>TR-3229</t>
  </si>
  <si>
    <t>TR-2019</t>
  </si>
  <si>
    <t>TR-7821</t>
  </si>
  <si>
    <t>TR-5804</t>
  </si>
  <si>
    <t>TR-3313</t>
  </si>
  <si>
    <t>TR-8933</t>
  </si>
  <si>
    <t>TR-3318</t>
  </si>
  <si>
    <t>TR-6983</t>
  </si>
  <si>
    <t>TR-0344</t>
  </si>
  <si>
    <t>TR-0340</t>
  </si>
  <si>
    <t>1ER PAGO F-605 REFACCIONES, LUBRICANTES, MATERIAL DE FERRETERIA Y MATERIAL ELECTRICO PARA DEPARTAMENTO DE OBRAS PUBLICAS Y VARIOS</t>
  </si>
  <si>
    <t>TR-5092</t>
  </si>
  <si>
    <t>TR-7597</t>
  </si>
  <si>
    <t>TR-9990</t>
  </si>
  <si>
    <t>2DO PAGO F-605 REFACCIONES, LUBRICANTES, MATERIAL DE FERRETERIA Y MATERIAL ELECTRICO PARA DEPARTAMENTO DE OBRAS PUBLICAS Y VARIOS</t>
  </si>
  <si>
    <t>TR-9983</t>
  </si>
  <si>
    <t>TR-2142</t>
  </si>
  <si>
    <t>TR-2143</t>
  </si>
  <si>
    <t>COMPRELENTO F-116065093 2000 FORMAS VALORADAS PARA EMISION DE ACTAS EN EL DEPARTAMENTO DE REGISTRO CIVIL DE CEDRAL, SLP</t>
  </si>
  <si>
    <t>TR-2145</t>
  </si>
  <si>
    <t>F-M94935 2DO PAGO DE BOLOS, BALONES Y PIÑATAS PARA EVENTO DE CARAVANA NAVIDEÑA</t>
  </si>
  <si>
    <t>TR-2177</t>
  </si>
  <si>
    <t>TR-7393</t>
  </si>
  <si>
    <t>TR-6663</t>
  </si>
  <si>
    <t>TR-3343</t>
  </si>
  <si>
    <t>TR-3344</t>
  </si>
  <si>
    <t>TR-3346</t>
  </si>
  <si>
    <t>TR-2368</t>
  </si>
  <si>
    <t>TR-1777</t>
  </si>
  <si>
    <t>TR-1784</t>
  </si>
  <si>
    <t>TR-7487</t>
  </si>
  <si>
    <t>TR-7540</t>
  </si>
  <si>
    <t>TR-4829</t>
  </si>
  <si>
    <t>TR-4971</t>
  </si>
  <si>
    <t>TR-8153</t>
  </si>
  <si>
    <t>TR-0059</t>
  </si>
  <si>
    <t>TR-7566</t>
  </si>
  <si>
    <t>TR-7574</t>
  </si>
  <si>
    <t>TR-9976</t>
  </si>
  <si>
    <t>TR-9978</t>
  </si>
  <si>
    <t>TR-3414</t>
  </si>
  <si>
    <t>TR-3412</t>
  </si>
  <si>
    <t>TR-2109</t>
  </si>
  <si>
    <t>TR-2099</t>
  </si>
  <si>
    <t>TR-2087</t>
  </si>
  <si>
    <t>TR-2063</t>
  </si>
  <si>
    <t>Pago Electrónico</t>
  </si>
  <si>
    <t>TR-2124</t>
  </si>
  <si>
    <t>TR-2132</t>
  </si>
  <si>
    <t>TR-2162</t>
  </si>
  <si>
    <t>TR-2153</t>
  </si>
  <si>
    <t>TR-7130</t>
  </si>
  <si>
    <t>TR-7174</t>
  </si>
  <si>
    <t>TR-6020</t>
  </si>
  <si>
    <t>F-C20, F-924, MATERIALES DE PAPELERIA PARA ACTIVIDADES PROPIAS DEL DEPARTAMENTO DE DESARROLLO SOCIAL MUNICIPAL</t>
  </si>
  <si>
    <t>TR-7185</t>
  </si>
  <si>
    <t>TR-9678</t>
  </si>
  <si>
    <t>TR-4967</t>
  </si>
  <si>
    <t>TR-3470</t>
  </si>
  <si>
    <t>TR-5009</t>
  </si>
  <si>
    <t>OR-189/24, OR-240/24, ALUMBRADO PUBLICO 2A DE MARZO 2024</t>
  </si>
  <si>
    <t>TR-7021</t>
  </si>
  <si>
    <t>TR-7031</t>
  </si>
  <si>
    <t>TR-7041</t>
  </si>
  <si>
    <t>TR-7051</t>
  </si>
  <si>
    <t>TR-7062</t>
  </si>
  <si>
    <t>TR-7072</t>
  </si>
  <si>
    <t>TR-7082</t>
  </si>
  <si>
    <t>TR-7092</t>
  </si>
  <si>
    <t>TR-7102</t>
  </si>
  <si>
    <t>TR-7112</t>
  </si>
  <si>
    <t>TR-7122</t>
  </si>
  <si>
    <t>TR-7132</t>
  </si>
  <si>
    <t>TR-7142</t>
  </si>
  <si>
    <t>TR-7152</t>
  </si>
  <si>
    <t>TR-7162</t>
  </si>
  <si>
    <t>TR-5020</t>
  </si>
  <si>
    <t>TR-5040</t>
  </si>
  <si>
    <t>TR-5050</t>
  </si>
  <si>
    <t>TR-5060</t>
  </si>
  <si>
    <t>TR-5070</t>
  </si>
  <si>
    <t>TR-5082</t>
  </si>
  <si>
    <t>TR-5102</t>
  </si>
  <si>
    <t>TR-5112</t>
  </si>
  <si>
    <t>F-2E0E85, F-27E0D8, MATERIALES DE PAPELERIA PARA ACTIVIDADES PROPIAS DEL DEPARTAMENTO DE DESARROLLO SOCIAL MUNICIPAL</t>
  </si>
  <si>
    <t>TR-8874</t>
  </si>
  <si>
    <t>TR-8881</t>
  </si>
  <si>
    <t>TR-8882</t>
  </si>
  <si>
    <t>TR-8891</t>
  </si>
  <si>
    <t>TR-1030</t>
  </si>
  <si>
    <t>TR-8407</t>
  </si>
  <si>
    <t>TR-1040</t>
  </si>
  <si>
    <t>TR-1051</t>
  </si>
  <si>
    <t>TR-2813</t>
  </si>
  <si>
    <t>TR-0355</t>
  </si>
  <si>
    <t>TR-1061</t>
  </si>
  <si>
    <t>TR-36033</t>
  </si>
  <si>
    <t>F-233CE49A4B16, COMBUSTIBLE SEGURIDAD PUBLICA 25 DE MARZO B-45772</t>
  </si>
  <si>
    <t>TR-65032</t>
  </si>
  <si>
    <t>F-7DFA317D813F, COMBUSTIBLE SEGURIDAD PUBLICA 26 DE MARZO B-45795</t>
  </si>
  <si>
    <t>TR-65043</t>
  </si>
  <si>
    <t>F-921E4905FF6B, COMBUSTIBLE SEGURIDAD PUBLICA 27 DE MARZO B-45847</t>
  </si>
  <si>
    <t>TR-65053</t>
  </si>
  <si>
    <t>F-F16EE3BA1F61, COMBUSTIBLE SEGURIDAD PUBLICA 28 DE MARZO B-45847</t>
  </si>
  <si>
    <t>TR-65063</t>
  </si>
  <si>
    <t>F-3B0B23A0D2D2, COMBUSTIBLE SEGURIDAD PUBLICA 01 DE ABRIL B-45946</t>
  </si>
  <si>
    <t>TR-65073</t>
  </si>
  <si>
    <t>F-F2DFDDF549A9, COMBUSTIBLE SEGURIDAD PUBLICA 03 DE ABRIL B-45981</t>
  </si>
  <si>
    <t>TR-65083</t>
  </si>
  <si>
    <t>F-E72C1F70B6D6, COMBUSTIBLE SEGURIDAD PUBLICA 04 DE ABRIL B-45999</t>
  </si>
  <si>
    <t>TR-65093</t>
  </si>
  <si>
    <t>F-2A02D0A275AD, COMBUSTIBLE SEGURIDAD PUBLICA 10 DE ABRIL B-46107</t>
  </si>
  <si>
    <t>TR-65103</t>
  </si>
  <si>
    <t>F-7418F42AB232, COMBUSTIBLE SEGURIDAD PUBLICA 12 DE ABRIL B-46130</t>
  </si>
  <si>
    <t>TR-65113</t>
  </si>
  <si>
    <t>F-2461E422CC28, COMBUSTIBLE SEGURIDAD PUBLICA 12 DE ABRIL B-46141</t>
  </si>
  <si>
    <t>TR-65123</t>
  </si>
  <si>
    <t>F-0BE0E3EE4A7F, COMBUSTIBLE SEGURIDAD PUBLICA 15 DE ABRIL B-46186</t>
  </si>
  <si>
    <t>TR-65133</t>
  </si>
  <si>
    <t>F-00E6766E5659, COMBUSTIBLE SEGURIDAD PUBLICA 16 DE ABRIL B-46202</t>
  </si>
  <si>
    <t>TR-65143</t>
  </si>
  <si>
    <t>F-4C4723EFE2B2, COMBUSTIBLE SEGURIDAD PUBLICA 17 DE ABRIL B-46240</t>
  </si>
  <si>
    <t>TR-65153</t>
  </si>
  <si>
    <t>F-7CBA448C5EDF, COMBUSTIBLE SEGURIDAD PUBLICA 18 DE ABRIL B-46259</t>
  </si>
  <si>
    <t>TR-65163</t>
  </si>
  <si>
    <t>F-F0A809D8E3B8, COMBUSTIBLE SEGURIDAD PUBLICA 19 DE ABRIL B-46278</t>
  </si>
  <si>
    <t>TR-65173</t>
  </si>
  <si>
    <t>F-7A7EAD9511DF, COMBUSTIBLE SEGURIDAD PUBLICA 20 DE ABRIL B-46287</t>
  </si>
  <si>
    <t>TR-36023</t>
  </si>
  <si>
    <t>OR-284/24, OR-343/24, ALUMBRADO PUBLICO DE ABRIL 2024</t>
  </si>
  <si>
    <t>TR-34054</t>
  </si>
  <si>
    <t>TR-34044</t>
  </si>
  <si>
    <t>TR-305022</t>
  </si>
  <si>
    <t>F-5412E7CFF327, COMBUSTIBLE SEGURIDAD PUBLICA 22 DE ABRIL B-46313</t>
  </si>
  <si>
    <t>TR-305032</t>
  </si>
  <si>
    <t>F-27A7923F7C88, COMBUSTIBLE SEGURIDAD PUBLICA 23 DE ABRIL B-46330</t>
  </si>
  <si>
    <t>TR-305043</t>
  </si>
  <si>
    <t>F-A59AE21D1D11, COMBUSTIBLE SEGURIDAD PUBLICA 24 DE ABRIL B-46376</t>
  </si>
  <si>
    <t>TR-305053</t>
  </si>
  <si>
    <t>F-85F1AD174A10, COMBUSTIBLE SEGURIDAD PUBLICA 25 DE ABRIL B-46406</t>
  </si>
  <si>
    <t>TR-305063</t>
  </si>
  <si>
    <t>F-81C3BA369F02, COMBUSTIBLE SEGURIDAD PUBLICA 26 DE ABRIL B-46440</t>
  </si>
  <si>
    <t>TR-305073</t>
  </si>
  <si>
    <t>F-CD92236AA879, COMBUSTIBLE SEGURIDAD PUBLICA 27 DE ABRIL B-46463</t>
  </si>
  <si>
    <t>TR-305083</t>
  </si>
  <si>
    <t>F-E22079CE203A, COMBUSTIBLE SEGURIDAD PUBLICA 28 DE ABRIL B-46479</t>
  </si>
  <si>
    <t>TR-305093</t>
  </si>
  <si>
    <t>F-B6E8D431A9EA, COMBUSTIBLE SEGURIDAD PUBLICA 29 DE ABRIL B-46497</t>
  </si>
  <si>
    <t>TR-305103</t>
  </si>
  <si>
    <t>F-5648431FEDFE, COMBUSTIBLE SEGURIDAD PUBLICA 30 DE ABRIL B-46557</t>
  </si>
  <si>
    <t>TR-305113</t>
  </si>
  <si>
    <t>F-53CDB3C22840, COMBUSTIBLE SEGURIDAD PUBLICA 01 DE MAYO B-46578</t>
  </si>
  <si>
    <t>TR-305123</t>
  </si>
  <si>
    <t>F-C6CCCE66C72A, COMBUSTIBLE SEGURIDAD PUBLICA 02 DE MAYO B-46601</t>
  </si>
  <si>
    <t>TR-305133</t>
  </si>
  <si>
    <t>F-C8269FBAE0F9, COMBUSTIBLE SEGURIDAD PUBLICA 03 DE MAYO B-4616</t>
  </si>
  <si>
    <t>TR-305143</t>
  </si>
  <si>
    <t>F-2DB2875653D6, COMBUSTIBLE SEGURIDAD PUBLICA 04 DE MAYO B-46631</t>
  </si>
  <si>
    <t>TR-305153</t>
  </si>
  <si>
    <t>F-7F13D3267913, COMBUSTIBLE SEGURIDAD PUBLICA 05 DE MAYO B-46644</t>
  </si>
  <si>
    <t>TR-305181</t>
  </si>
  <si>
    <t>F-0F7671DD8DC4, COMBUSTIBLE SEGURIDAD PUBLICA 06 DE MAYO B-46660</t>
  </si>
  <si>
    <t>TR-305191</t>
  </si>
  <si>
    <t>F-A6CCDDFF0C65, COMBUSTIBLE SEGURIDAD PUBLICA 06 DE MAYO B-46660</t>
  </si>
  <si>
    <t>TR-305201</t>
  </si>
  <si>
    <t>F-743A6406143C, COMBUSTIBLE SEGURIDAD PUBLICA 08 DE MAYO B-46704</t>
  </si>
  <si>
    <t>TR-305211</t>
  </si>
  <si>
    <t>F-1A10AA3AFC73, COMBUSTIBLE SEGURIDAD PUBLICA 09 DE MAYO B-46716</t>
  </si>
  <si>
    <t>TR-305221</t>
  </si>
  <si>
    <t>F-CED837BBEDA2, COMBUSTIBLE SEGURIDAD PUBLICA 10 DE MAYO B-46735</t>
  </si>
  <si>
    <t>TR-305231</t>
  </si>
  <si>
    <t>F-FE09DB7A305B, COMBUSTIBLE SEGURIDAD PUBLICA 11 DE MAYO B-46750</t>
  </si>
  <si>
    <t>TR-305241</t>
  </si>
  <si>
    <t>F-2DEC035200CE, COMBUSTIBLE SEGURIDAD PUBLICA 12 DE MAYO B-46758</t>
  </si>
  <si>
    <t>TR-305251</t>
  </si>
  <si>
    <t>F-C0A08B2EF9B1, COMBUSTIBLE SEGURIDAD PUBLICA 14 DE MAYO B-46790</t>
  </si>
  <si>
    <t>TR-305261</t>
  </si>
  <si>
    <t>F-564962027056, COMBUSTIBLE SEGURIDAD PUBLICA 15 DE MAYO B-46814</t>
  </si>
  <si>
    <t>TR-305273</t>
  </si>
  <si>
    <t>F-CDB1276B8D05, COMBUSTIBLE SEGURIDAD PUBLICA 16 DE MAYO B-46826</t>
  </si>
  <si>
    <t>TR-305283</t>
  </si>
  <si>
    <t>F-F771DF0BEA81, COMBUSTIBLE SEGURIDAD PUBLICA 17 DE MAYO B-46849</t>
  </si>
  <si>
    <t>TR-305293</t>
  </si>
  <si>
    <t>F-F33617190803, COMBUSTIBLE SEGURIDAD PUBLICA 18 DE MAYO B-46873</t>
  </si>
  <si>
    <t>TR-486024</t>
  </si>
  <si>
    <t>TR-9749</t>
  </si>
  <si>
    <t>TR-9753</t>
  </si>
  <si>
    <t>TR-3525</t>
  </si>
  <si>
    <t>TR-3532</t>
  </si>
  <si>
    <t>TR-3475</t>
  </si>
  <si>
    <t>TR-2364</t>
  </si>
  <si>
    <t>TR-3554</t>
  </si>
  <si>
    <t>TR-8526</t>
  </si>
  <si>
    <t>TR-8531</t>
  </si>
  <si>
    <t>TR-9306</t>
  </si>
  <si>
    <t>TR-0633</t>
  </si>
  <si>
    <t>TR-5403</t>
  </si>
  <si>
    <t>TR-5404</t>
  </si>
  <si>
    <t>TR-0984</t>
  </si>
  <si>
    <t>TR-3615</t>
  </si>
  <si>
    <t>TR-6699</t>
  </si>
  <si>
    <t>TR-6703</t>
  </si>
  <si>
    <t>TR-6710</t>
  </si>
  <si>
    <t>TR-6711</t>
  </si>
  <si>
    <t>TR-6715</t>
  </si>
  <si>
    <t>TR-6718</t>
  </si>
  <si>
    <t>TR-7330</t>
  </si>
  <si>
    <t>TR-3647</t>
  </si>
  <si>
    <t>TR-3648</t>
  </si>
  <si>
    <t>TR-3649</t>
  </si>
  <si>
    <t>TR-3650</t>
  </si>
  <si>
    <t>TR-0867</t>
  </si>
  <si>
    <t>TR-0868</t>
  </si>
  <si>
    <t>TR-8653</t>
  </si>
  <si>
    <t>TR-8660</t>
  </si>
  <si>
    <t>TR-8668</t>
  </si>
  <si>
    <t>TR-8673</t>
  </si>
  <si>
    <t>TR-3755</t>
  </si>
  <si>
    <t>TR-4346</t>
  </si>
  <si>
    <t>TR-4357</t>
  </si>
  <si>
    <t>TR-4369</t>
  </si>
  <si>
    <t>TR-3705</t>
  </si>
  <si>
    <t>TR-9742</t>
  </si>
  <si>
    <t>1ER PAGO F-A2675 PRODUCTOS DE ABARROTES UTILIZADOS PARA ELABORACION DE COMIDAS PARA REUNIONES, EVENTOS Y APOYOS</t>
  </si>
  <si>
    <t>TR-2187</t>
  </si>
  <si>
    <t>F-M94935 3ER PAGO DE BOLOS, BALONES Y PIÑATAS PARA EVENTO DE CARAVANA NAVIDEÑA</t>
  </si>
  <si>
    <t>TR-4141</t>
  </si>
  <si>
    <t>TR-3443</t>
  </si>
  <si>
    <t>TR-3448</t>
  </si>
  <si>
    <t>TR-2206</t>
  </si>
  <si>
    <t>TR-8836</t>
  </si>
  <si>
    <t>TR-8837</t>
  </si>
  <si>
    <t>TR-8842</t>
  </si>
  <si>
    <t>TR-8537</t>
  </si>
  <si>
    <t>TR-141020</t>
  </si>
  <si>
    <t>F-D1D2BF0D739E, COMBUSTIBLE SEGURIDAD PUBLICA 20 DE MAYO B-46891</t>
  </si>
  <si>
    <t>TR-141031</t>
  </si>
  <si>
    <t>F-07CDEDC88FC0, COMBUSTIBLE SEGURIDAD PUBLICA 21 DE MAYO B-46911</t>
  </si>
  <si>
    <t>TR-141051</t>
  </si>
  <si>
    <t>F-1E66BE6EB546, COMBUSTIBLE SEGURIDAD PUBLICA 22 DE MAYO B-46930</t>
  </si>
  <si>
    <t>TR-141061</t>
  </si>
  <si>
    <t>F-FA181AE49B28, COMBUSTIBLE SEGURIDAD PUBLICA 23 DE MAYO B-46947</t>
  </si>
  <si>
    <t>TR-141071</t>
  </si>
  <si>
    <t>F-8912EB25FC93, COMBUSTIBLE SEGURIDAD PUBLICA 24 DE MAYO B-46972</t>
  </si>
  <si>
    <t>TR-141081</t>
  </si>
  <si>
    <t>F-978B9E69409B, COMBUSTIBLE SEGURIDAD PUBLICA 25 DE MAYO B-46990</t>
  </si>
  <si>
    <t>TR-140191</t>
  </si>
  <si>
    <t>F-AE803519EAF6, COMBUSTIBLE SEGURIDAD PUBLICA 26 DE MAYO B-47003</t>
  </si>
  <si>
    <t>TR-141101</t>
  </si>
  <si>
    <t>F-1444E7889347,  COMBUSTIBLE SEGURIDAD PUBLICA 27 DE MAYO B-47029</t>
  </si>
  <si>
    <t>TR-141111</t>
  </si>
  <si>
    <t>F-6FED5C89B618,  COMBUSTIBLE SEGURIDAD PUBLICA 28 DE MAYO B-47059</t>
  </si>
  <si>
    <t>TR-141121</t>
  </si>
  <si>
    <t>F-E2BF2E8043FB,  COMBUSTIBLE SEGURIDAD PUBLICA 29 DE MAYO B-47070</t>
  </si>
  <si>
    <t>TR-141131</t>
  </si>
  <si>
    <t>F-258BCD2D118C9, COMBUSTIBLE SEGURIDAD PUBLICA 30 DE MAYO B-47097</t>
  </si>
  <si>
    <t>TR-141141</t>
  </si>
  <si>
    <t>F-2C745CE8866B, COMBUSTIBLE SEGURIDAD PUBLICA 31 DE MAYO B-47151</t>
  </si>
  <si>
    <t>TR-686132</t>
  </si>
  <si>
    <t>TR-686020</t>
  </si>
  <si>
    <t>F-0253682AE892, COMBUSTIBLE SEGURIDAD PUBLICA 01 DE JUNIO B-47207</t>
  </si>
  <si>
    <t>TR-686030</t>
  </si>
  <si>
    <t>F-FADA16CB55C1, COMBUSTIBLE SEGURIDAD PUBLICA 02 DE JUNIO B-47218</t>
  </si>
  <si>
    <t>TR-686040</t>
  </si>
  <si>
    <t>F-B94EC942C515, COMBUSTIBLE SEGURIDAD PUBLICA 03 DE JUNIO B-47238</t>
  </si>
  <si>
    <t>TR-686050</t>
  </si>
  <si>
    <t>F-5A7992244C13, COMBUSTIBLE SEGURIDAD PUBLICA 04 DE JUNIO B-47254</t>
  </si>
  <si>
    <t>TR-686060</t>
  </si>
  <si>
    <t>F-E9ACFB0C4CDD, COMBUSTIBLE SEGURIDAD PUBLICA 05 DE JUNIO B-47271</t>
  </si>
  <si>
    <t>TR-686070</t>
  </si>
  <si>
    <t>F-2A6D9B91E445, COMBUSTIBLE SEGURIDAD PUBLICA 06 DE JUNIO B-47296</t>
  </si>
  <si>
    <t>TR-686080</t>
  </si>
  <si>
    <t>F-9A4C490B8B16, COMBUSTIBLE SEGURIDAD PUBLICA 07 DE JUNIO B-47334</t>
  </si>
  <si>
    <t>TR-686090</t>
  </si>
  <si>
    <t>F-9DB1E2FCD336, COMBUSTIBLE SEGURIDAD PUBLICA 08 DE JUNIO B-47324</t>
  </si>
  <si>
    <t>TR-686100</t>
  </si>
  <si>
    <t>F-DF5658E3692A, COMBUSTIBLE SEGURIDAD PUBLICA 09 DE JUNIO B-47343</t>
  </si>
  <si>
    <t>TR-686110</t>
  </si>
  <si>
    <t>F-F7084D770BCC, COMBUSTIBLE SEGURIDAD PUBLICA 11 DE JUNIO B-47358</t>
  </si>
  <si>
    <t>TR-686120</t>
  </si>
  <si>
    <t>F-CF4A110F96B6, COMBUSTIBLE SEGURIDAD PUBLICA 11 DE JUNIO B-47381</t>
  </si>
  <si>
    <t>TR-8546</t>
  </si>
  <si>
    <t>TR-8552</t>
  </si>
  <si>
    <t>TR-8563</t>
  </si>
  <si>
    <t>TR-8572</t>
  </si>
  <si>
    <t>F-A2261 RENTA DE MOBILIARIO PARA EVENTO DE LA CLINICA DE REHABILITACION LUCHANDO SOBRIOS EL DIA 06 DE ABRIL 2024</t>
  </si>
  <si>
    <t>TR-8574</t>
  </si>
  <si>
    <t>TR-5024</t>
  </si>
  <si>
    <t>TR-1183</t>
  </si>
  <si>
    <t>TR-2257</t>
  </si>
  <si>
    <t>TR-5968</t>
  </si>
  <si>
    <t>TR-2308</t>
  </si>
  <si>
    <t>TR-1763</t>
  </si>
  <si>
    <t>TR-2315</t>
  </si>
  <si>
    <t>F-M94935 4TO PAGO DE BOLOS, BALONES Y PIÑATAS PARA EVENTO DE CARAVANA NAVIDEÑA</t>
  </si>
  <si>
    <t>TR-4262</t>
  </si>
  <si>
    <t>TR-4378</t>
  </si>
  <si>
    <t>TR-890020</t>
  </si>
  <si>
    <t>OR-476/24, OR-531/24, ALUMBRADO PUBLICO DE JUNIO 2024</t>
  </si>
  <si>
    <t>BBVA</t>
  </si>
  <si>
    <t>F-A2279 RENTA DE MOBILIARIO PARA FINAL DE LA LIGA DE FUTBOL MUNICIPAL DE VETERANOS</t>
  </si>
  <si>
    <t>F-A2288 RENTA DE MOBILIARIO PARA ENCUENTROS DEPORTIVOS DE BASQUETBOL EN LAS INSTALACIONES DEL CDI DE CEDRAL, SLP</t>
  </si>
  <si>
    <t>F-A2269 RENTA DE MOBILIARIO PARA ENCUENTROS DEPORTIVOS DE BASQUETBOL EN LAS INSTALACIONES DEL CDI DE CEDRAL, SLP</t>
  </si>
  <si>
    <t>F-710 TROFEOS Y MEDALLAS PARA PREMIACION DE LA LIGA SABATINA DE FUTBOL</t>
  </si>
  <si>
    <t>F-B259 ROLLOS DE LONA PARA ROTULADOS DE SMDIF Y PRESIDENCIA DE CEDRAL, SLP</t>
  </si>
  <si>
    <t>F-B45 GASTOS POR EVENTO Y CELEBRACION DE BODAS COLECTIVAS DEL 14 DE FEBRERO DEL 2024</t>
  </si>
  <si>
    <t>F-7C77A SERVICIO DE AUDIO PARA EVENTO CULTURAL DE SEMANA SANTA 24 DE MARZO DEL 2024</t>
  </si>
  <si>
    <t>F-17825 SERVICIO DE AUDIO CON ESCENARIO PARA EVENTO FESTEJO DIA DE LAS MADRES CELEBRADO EN LA PLAZA PRINCIPAL DE CEDRAL, SLP</t>
  </si>
  <si>
    <t>F-690 LLANTA Y BATERIA PARA CAMION RECOLECTOR DE BASURA DEL DEPARTAMENTO DE OBRAS PUBLICAS</t>
  </si>
  <si>
    <t>F-675 LUBRICANTES, REFACCIONES Y MATERIALES DE FERRETERIA PARA DEPARTAMENTO DE OBRAS PUBLICAS</t>
  </si>
  <si>
    <t>F-672 LUBRICANTES, REFACCIONES Y MATERIALES DE FERRETERIA PARA DEPARTAMENTO DE OBRAS PUBLICAS</t>
  </si>
  <si>
    <t>F-232 PAQUETE DE FUEGOS ARTIFICIALES Y PIROTECNIA PARA ACTOS CIVICOS Y EVENTOS EN COMUNIDADES DE CEDRAL, SLP</t>
  </si>
  <si>
    <t>F-A2807 PRODUCTOS DE ABARROTES PARA ELABORACION DE COMIDA EN ATENCION A ADULTOS EN ESTANCIA DE DIA</t>
  </si>
  <si>
    <t>F-A2806 COMIDA Y COFFE BREAK PARA EVENTO DE LA CONSULTA PUBLICA A LAS PERSONAS CON DISCAPACIDAD</t>
  </si>
  <si>
    <t>F-A2796 PRODUCTOS DE ABARROTES PARA ELABORACION DE COMIDA EN ATENCION A ADULTOS EN ESTANCIA DE DIA</t>
  </si>
  <si>
    <t>F-A2766 PRODUCTOS DE ABARROTES PARA ELABORACION DE COMIDA EN ATENCION A ADULTOS EN ESTANCIA DE DIA</t>
  </si>
  <si>
    <t>F-AF402 BOTELLAS DE AGUA PURIFICADA PARA EVENTO DE DIA DE LAS MADRES</t>
  </si>
  <si>
    <t>F-857F8 NIEVE PARA EVENTO DE DIA DE LAS MADRES CELEBRADO EN LA PLAZA PRINCIPAL DE CEDRAL EL DIA 10 DE MAYO 2024</t>
  </si>
  <si>
    <t>F-B4466 SERVICIO DE AUDIO Y GRUPO MUSICAL PARA FESTEJO DEL DIA DEL MAESTRO CELEBRADO EL DIA 17 DE MAYO 2024</t>
  </si>
  <si>
    <t>F-CPIX1295 SERVICIO DE IMPRESION DE ETIQUETAS PARA CILINDROS DIA DEL NIÑO Y RECETARIOS PARA MEDICOS DEL CENTRO DIF</t>
  </si>
  <si>
    <t>F-A2310 RENTA DE MOBILIARIO PARA EVENTO DEL DIA DE LAS MADRES CELEBRADO EN LA PLAZA PRINCIPAL DE CEDRAL</t>
  </si>
  <si>
    <t>F-692 LUBRICANTES, REFACCIONES Y MATERIALES COMPLEMENTARIOS PARA DEPARTAMENTO DE OBRAS PUBLICAS</t>
  </si>
  <si>
    <t>F-735 MATERIAL DE CONSTRUCCION PARA DEPARTAMENTO DE FOMENTO DEPORTIVO Y APOYO SOCIAL A PERSONAS DE ESCASOS RECURSOS</t>
  </si>
  <si>
    <t>F-A5888 SERVICIOS DE IMPRESION DE ORDENES DE COMPRA A COLOR Y COPIA AMARILLA PARA DEPARTAMENTO DE TESORERIA</t>
  </si>
  <si>
    <t>41320000955 SERVICIO DE ENERGIA ELECTRICA DE VARIOS DEPARTAMENTOS Y OFICINAS DEL H AYUNTAMIENTO DE CEDRAL, SLP</t>
  </si>
  <si>
    <t>F-CPIX1294 IMPRESION DE ETIQUETAS ADHESIVAS PARA ROTULAR CILINDROS EN FESTEJO DEL DIA DEL NIÑO</t>
  </si>
  <si>
    <t>VICTOR ENRIQUE PEREZ CARMONA</t>
  </si>
  <si>
    <t>F-A86 SERVICIO DE ALIMENTOS PARA FESTEJO DE DIA DEL MAESTRO EL DIA 17 DE MAYO DEL 2024</t>
  </si>
  <si>
    <t>F-CPIX1308 SERVICIO DE IMPRESION DE INVITACIONES, DISTINTIVOS Y LONA PARA EVENTO DIA DEL MAESTRO</t>
  </si>
  <si>
    <t>ISIDORO MENDOZA ZAMORA</t>
  </si>
  <si>
    <t>F-2486 MATERIAL ELECTRICO PARA REPARACION DE ALUMBRADO PUBLICO DEL MUNICIPIO DE CEDRAL, SLP</t>
  </si>
  <si>
    <t>F-A2315 RENTA DE MOBILIARIO PARA SEMIFINALES DE LA LIGA SABATINA DE FUTBOL</t>
  </si>
  <si>
    <t>F-A2308 RENTA DE MOBILIARIO PARA SEMIFINALES DE LA LIGA SABATINA DE FUTBOL</t>
  </si>
  <si>
    <t>F-A2816 PRODUCTOS DE ABARROTES PARA ATENCION DE ADULTO MAYOR EN ESTANCIA DE DIA</t>
  </si>
  <si>
    <t>F-753 MATERIAL DE CONSTRUCCION PARA BACHEO</t>
  </si>
  <si>
    <t>F-A52800 COMPRA DE DESPENSAS PARA ENTREGAR COMO OBSEQUIO EN EVENTO MASIVO DE DIA DE LAS MADRES CELEBRADO EN EL MUNICIPIO DE CEDRAL, SLP</t>
  </si>
  <si>
    <t>F-9D3CD SERVICIO DE PUBLICIDAD CORRESPONDIENTE AL MES DE ABRIL 2024</t>
  </si>
  <si>
    <t>F-6DC81 SERVICIO DE PUBLICIDAD CORRESPONDIENTE AL MES DE ABRIL 2024</t>
  </si>
  <si>
    <t>FRANCISCO GERMAN ALEMAN GARCIA</t>
  </si>
  <si>
    <t>F-A8 PREMIOS Y OBSEQUIOS DE BICILETAS A NIÑOS FESTEJADOS EN SU EVENTO DEL DIA DEL NIÑO Y LA NIÑA</t>
  </si>
  <si>
    <t>F-1 MATERIAL DE LIMPIEZA PARA DEPARTAMENTOS DE PRESIDENCIA MUNICIPAL</t>
  </si>
  <si>
    <t>F-709 REFACCIONES, LUBRICANTES Y MATERIALES COMPLEMENTARIOS PARA PRESIDENCIA MUNICIPAL</t>
  </si>
  <si>
    <t>F-708 REFACCIONES Y LUBRICANTES PARA DEPARTAMENTO DE OBRAS PUBLICAS DE PRESIDENCIA MUNICIPAL DE CEDRAL, SLP</t>
  </si>
  <si>
    <t>F-707 REFACCIONES Y LUBRICANTES PARA DEPARTAMENTO DE OBRAS PUBLICAS DE PRESIDENCIA MUNICIPAL DE CEDRAL, SLP</t>
  </si>
  <si>
    <t>GUSTAVO GONZALEZ OROZCO</t>
  </si>
  <si>
    <t>F-AF3D7 REGALOS Y OBSEQUIOS PARA EVENTO FESTEJO DEL DIA DE LAS MADRES</t>
  </si>
  <si>
    <t>F-50E12 PRODUCTOS ALIMENTICIOS PARA REUNION DE DESARROLLO SOCIAL DE FECHA 25 DE ABRIL 2024</t>
  </si>
  <si>
    <t>F-2471 MOTOR ESTACIONARIO PRETUL PARA VEHICULO Y MANO DE OBRA PARA CAMIONETA DE ALUMBRADO PUBLICO</t>
  </si>
  <si>
    <t>F-4069E SERVICIO DE AUDIO PARA ACTO CIVICO DEL DIA 6 DE MAYO CONMEMORANDO EL 5 DE MAYO "BATALLA DE PUEBLA"</t>
  </si>
  <si>
    <t>F-715 MEDALLAS Y TROFEOS PARA PREMIACION LIGA MUNICIPAL DE BEISBOL CATEGORIA LIBRE</t>
  </si>
  <si>
    <t>F-716 TROFEOS PARA PREMIACION DE LOS ENCUENTROS DEPORTIVOS DE LOS MAESTROS DEL SNTE</t>
  </si>
  <si>
    <t>F-A2300 RENTA DE MOBILIARIO PARA APOYO A FIESTAS PATRONALES DE LA SANTA CRUZ EN EL EJIDO LA CRUZ, CEDRAL, SLP</t>
  </si>
  <si>
    <t>F-A2298 RENTA DE MOBILIARIO PARA INAUGURACION DE OBRA EN LA ALAMEDA</t>
  </si>
  <si>
    <t>F-7219CBB0C5CB, REPARACION DE PATRULLA No 005 (REPARACION GENERAL DE MOTOR)</t>
  </si>
  <si>
    <t>ALMA ROSA SANCHEZ RODRIGUEZ</t>
  </si>
  <si>
    <t>F-1C73D MATERIAL DE PAPALERIA PARA DECORACION EVENTO DIA DE LAS MADRES</t>
  </si>
  <si>
    <t>GUILLERMINA ARGUETA FERRER</t>
  </si>
  <si>
    <t>F-7CE780334D34, EQUIPAMIENTO CON UNIFORMES PARA ELEMENTOS DE SEGURIDAD PUBLICA</t>
  </si>
  <si>
    <t>F-A2805 PRODUCTOS DE ABARROTES PARA COMIDA PARA FESTEJO DIA DEL ALBAÑIL Y GRUPO DE DANZA TEMACHTIANI</t>
  </si>
  <si>
    <t>F-A2798 COMIDA PARA ATENCION A ADULTOS MAYOR EN ESTANCIA DE DIA</t>
  </si>
  <si>
    <t>F-A2797 PRODUCTOS DE ABARROTES PARA ATENCION A ADULTOS MAYOR EN ESTANCIA DE DIA</t>
  </si>
  <si>
    <t>F-C107 APOYO CON CORONA FLORAL PARA FUNERAL DE LA SRA. (+) MA. DE JESUS GALVAN</t>
  </si>
  <si>
    <t>F-C106 CORONA FLORAL PARA CONMEMORACION DEL 213 ANIVERSARIO DE LA RUTA DE HIDALGO EN SU PASO POR CEDRAL, SLP</t>
  </si>
  <si>
    <t>JOSE CRUZ BOCANEGRA ORTEGA</t>
  </si>
  <si>
    <t>F-DAAA5E PALETAS CHILINDRINAS PARA OBSEQUIAR EN EVENTO DIA DE LAS MADRES</t>
  </si>
  <si>
    <t>F-C6166 MATERIAL DE LIMPIEZA PARA DEPARTAMENTOS DE PRESIDENCIA MUNICIPAL DE CEDRAL, SLP</t>
  </si>
  <si>
    <t>F-6764 MATERIAL DE PAPELERIA PARA DEPARTAMENTO DE TESORERIA MUNICIPAL</t>
  </si>
  <si>
    <t>F-CPIX1293 LIBRETAS E IMPRESION DE LONAS PARA EVENTO MASIVO DEL DIA DEL NIÑO EN CEDRAL, SLP</t>
  </si>
  <si>
    <t>JOSE GERARDO GUEVARA LOPEZ</t>
  </si>
  <si>
    <t>F-G1928 MANTENIMIENTO DE SUSPENSION DE VEHICULO FORD MOD 2001 EN COMODATO</t>
  </si>
  <si>
    <t>EDUARDO SOLIS IBARRA</t>
  </si>
  <si>
    <t>F-A44DD REPARACION DE AMBULANCIA NUMERO ECO 216 DEL MUNICIPIO DE CEDRAL, SLP</t>
  </si>
  <si>
    <t>F-F40161 MANTENIMIENTO DE IMPRESORA DEL DEPARTAMENTO DE REGISTRO CIVIL</t>
  </si>
  <si>
    <t>F-ABFA951234101 TONER Y TINTAS PARA DEPARTAMENTOS DE PRESIDENCIA MUNICIPAL DE CEDRAL, SLP</t>
  </si>
  <si>
    <t>F-C7FA15FF9856, MATERIAL PAPELERIA DE OFICINA PARA LA COORDINACION DE DESARROLLO SOCIAL MUNICIPAL</t>
  </si>
  <si>
    <t>F-33C2E098F47C, MATERIAL PAPELERIA DE OFICINA PARA LA COORDINACION DE DESARROLLO SOCIAL MUNICIPAL</t>
  </si>
  <si>
    <t>ALMACENES CASTILLO TORRES, S.A. DE C.V.</t>
  </si>
  <si>
    <t>F-E20789 BALONES PARA FOMENTO DEPORTIVO EN EL MUNICIPIO DE CEDRAL</t>
  </si>
  <si>
    <t>F-E20790 BALONES PARA FOMENTO DEPORTIVO EN EL MUNICIPIO DE CEDRAL</t>
  </si>
  <si>
    <t>F-E20791 3 CAJAS DE PELOTAS DE BEISBOL PARA LA LIGA DE BEISBOL Y ESCUELA VENADITOS DE CEDRAL, SLP</t>
  </si>
  <si>
    <t>F-E20497 TELEFONO INALAMBRICO PARA DEPARTAMENTO DE REGISTRO CIVIL</t>
  </si>
  <si>
    <t>TR-3917</t>
  </si>
  <si>
    <t>TR-3930</t>
  </si>
  <si>
    <t>TR-3943</t>
  </si>
  <si>
    <t>TR-3947</t>
  </si>
  <si>
    <t>TR-0738</t>
  </si>
  <si>
    <t>TR-4589</t>
  </si>
  <si>
    <t>TR-5139</t>
  </si>
  <si>
    <t>3ER PAGO F-605 REFACCIONES, LUBRICANTES, MATERIAL DE FERRETERIA Y MATERIAL ELECTRICO PARA DEPARTAMENTO DE OBRAS PUBLICAS Y VARIOS</t>
  </si>
  <si>
    <t>TR-5199</t>
  </si>
  <si>
    <t>TR-5221</t>
  </si>
  <si>
    <t>TR-2381</t>
  </si>
  <si>
    <t>F-M94935 ULTIMO PAGO DE BOLOS, BALONES Y PIÑATAS PARA EVENTO DE CARAVANA NAVIDEÑA</t>
  </si>
  <si>
    <t>TR-0259</t>
  </si>
  <si>
    <t>2DO PAGO PAGO F-A2675 PRODUCTOS DE ABARROTES UTILIZADOS PARA ELABORACION DE COMIDAS PARA REUNIONES, EVENTOS Y APOYOS</t>
  </si>
  <si>
    <t>TR-3621</t>
  </si>
  <si>
    <t>TR-3624</t>
  </si>
  <si>
    <t>TR-3626</t>
  </si>
  <si>
    <t>F-2397</t>
  </si>
  <si>
    <t>1 ER PAGO F-M98089 BALONES, BOLOS, BEBIDAS REFRESCANTES Y OBSEQUIOS PARA EVENTO FESTEJO DE DIA DEL NIÑO CELEBRADO EN CEDRAL, SLP</t>
  </si>
  <si>
    <t>TR-2398</t>
  </si>
  <si>
    <t>TR-2030</t>
  </si>
  <si>
    <t>TR-2059</t>
  </si>
  <si>
    <t>TR-2062</t>
  </si>
  <si>
    <t>TR-0311</t>
  </si>
  <si>
    <t>F-4869</t>
  </si>
  <si>
    <t>TR-9986</t>
  </si>
  <si>
    <t>TR-2428</t>
  </si>
  <si>
    <t>TR-9878</t>
  </si>
  <si>
    <t>TR-0090</t>
  </si>
  <si>
    <t>TR-0098</t>
  </si>
  <si>
    <t>TR-9037</t>
  </si>
  <si>
    <t>TR-8332</t>
  </si>
  <si>
    <t>TR-2496</t>
  </si>
  <si>
    <t>TR-2497</t>
  </si>
  <si>
    <t>TR-2553</t>
  </si>
  <si>
    <t>TR-4052</t>
  </si>
  <si>
    <t>TR-4057</t>
  </si>
  <si>
    <t>TR-4062</t>
  </si>
  <si>
    <t>TR-4073</t>
  </si>
  <si>
    <t>TR-0471</t>
  </si>
  <si>
    <t>TR-2598</t>
  </si>
  <si>
    <t>TR-0444</t>
  </si>
  <si>
    <t>TR-2605</t>
  </si>
  <si>
    <t>TR-8608</t>
  </si>
  <si>
    <t>TR-2611</t>
  </si>
  <si>
    <t>2DO PAGO F-M98089 BALONES, BOLOS, BEBIDAS REFRESCANTES Y OBSEQUIOS PARA EVENTO FESTEJO DE DIA DEL NIÑO CELEBRADO EN CEDRAL, SLP</t>
  </si>
  <si>
    <t>TR-7110</t>
  </si>
  <si>
    <t>TR-7119</t>
  </si>
  <si>
    <t>TR-7128</t>
  </si>
  <si>
    <t>TR-7134</t>
  </si>
  <si>
    <t>TR-2633</t>
  </si>
  <si>
    <t>TR-60022</t>
  </si>
  <si>
    <t>F-780EAF9FC276,  COMBUSTIBLE SEGURIDAD PUBLICA 12 DE JUNIO B-47396</t>
  </si>
  <si>
    <t>TR-60032</t>
  </si>
  <si>
    <t>F-0F71C9D75A49, COMBUSTIBLE SEGURIDAD PUBLICA 13 DE JUNIO B-47411</t>
  </si>
  <si>
    <t>TR-60042</t>
  </si>
  <si>
    <t>F-9E7D6BE832F4, COMBUSTIBLE SEGURIDAD PUBLICA 14 DE JUNIO B-47454</t>
  </si>
  <si>
    <t>TR-60052</t>
  </si>
  <si>
    <t>F-C6B5B66DA2BC, COMBUSTIBLE SEGURIDAD PUBLICA 15 DE JUNIO B-47469</t>
  </si>
  <si>
    <t>TR-60062</t>
  </si>
  <si>
    <t>F-7A2F0B11C556, COMBUSTIBLE SEGURIDAD PUBLICA 16 DE JUNIO B-47481</t>
  </si>
  <si>
    <t>TR-60072</t>
  </si>
  <si>
    <t>F-585030563C7E,  COMBUSTIBLE SEGURIDAD PUBLICA 17 DE JUNIO B-47493</t>
  </si>
  <si>
    <t>TR-60082</t>
  </si>
  <si>
    <t>F-DB79F83F1313, COMBUSTIBLE SEGURIDAD PUBLICA 18 DE JUNIO B-47507</t>
  </si>
  <si>
    <t>TR-4372</t>
  </si>
  <si>
    <t>TR-4384</t>
  </si>
  <si>
    <t>TR-60092</t>
  </si>
  <si>
    <t>F-64C902CC3BF8, COMBUSTIBLE SEGURIDAD PUBLICA 19 DE JUNIO B-47535</t>
  </si>
  <si>
    <t>TR-5168</t>
  </si>
  <si>
    <t>TR-60102</t>
  </si>
  <si>
    <t>F-19E5E3FEE703, COMBUSTIBLE SEGURIDAD PUBLICA 20 DE JUNIO B-47571</t>
  </si>
  <si>
    <t>TR-60112</t>
  </si>
  <si>
    <t>F-68863E3DB934, COMBUSTIBLE SEGURIDAD PUBLICA 21 DE JUNIO B-47562</t>
  </si>
  <si>
    <t>TR-60122</t>
  </si>
  <si>
    <t>F-D847CD12800C, COMBUSTIBLE SEGURIDAD PUBLICA 22 DE JUNIO B-47590</t>
  </si>
  <si>
    <t>TR-60132</t>
  </si>
  <si>
    <t>F-964D4005D763, COMBUSTIBLE SEGURIDAD PUBLICA 24 DE JUNIO B-47611</t>
  </si>
  <si>
    <t>TR-60142</t>
  </si>
  <si>
    <t>F-E7107B746CFF, COMBUSTIBLE SEGURIDAD PUBLICA 26 DE JUNIO B-47665</t>
  </si>
  <si>
    <t>TR-60152</t>
  </si>
  <si>
    <t>F-C3D44ABF649D, COMBUSTIBLE SEGURIDAD PUBLICA 27 DE JUNIO B-47688</t>
  </si>
  <si>
    <t>TR-60162</t>
  </si>
  <si>
    <t>F-60664DB5B63C, COMBUSTIBLE SEGURIDAD PUBLICA 28 DE JUNIO B-47736</t>
  </si>
  <si>
    <t>TR-60172</t>
  </si>
  <si>
    <t>F-AD825F7353C5, COMBUSTIBLE SEGURIDAD PUBLICA 29 DE JUNIO B-47783</t>
  </si>
  <si>
    <t>TR-3279</t>
  </si>
  <si>
    <t>TR-3284</t>
  </si>
  <si>
    <t>TR-60182</t>
  </si>
  <si>
    <t>F-8146E5EECC76, COMBUSTIBLE SEGURIDAD PUBLICA 30 DE JUNIO B-47805</t>
  </si>
  <si>
    <t>TR-3287</t>
  </si>
  <si>
    <t>TR-3292</t>
  </si>
  <si>
    <t>TR-500020</t>
  </si>
  <si>
    <t>TR-3783</t>
  </si>
  <si>
    <t>TR-707026</t>
  </si>
  <si>
    <t>TR-2039</t>
  </si>
  <si>
    <t>TR-2045</t>
  </si>
  <si>
    <t>TR-719026</t>
  </si>
  <si>
    <t>F-B8EB48638CD6, COMBUSTIBLE SEGURIDAD PUBLICA 01 DE JULIO B-47830</t>
  </si>
  <si>
    <t>TR-719037</t>
  </si>
  <si>
    <t>F-91DAD44C60C7, COMBUSTIBLE SEGURIDAD PUBLICA 02 DE JULIO B-47857</t>
  </si>
  <si>
    <t>TR-2053</t>
  </si>
  <si>
    <t>TR-719047</t>
  </si>
  <si>
    <t>F-E692C8711414, COMBUSTIBLE SEGURIDAD PUBLICA 03 DE JULIO B-47873</t>
  </si>
  <si>
    <t>TR-719057</t>
  </si>
  <si>
    <t>F-1F8E2916811F, COMBUSTIBLE SEGURIDAD PUBLICA 03 DE JULIO B-47874</t>
  </si>
  <si>
    <t>TR-719068</t>
  </si>
  <si>
    <t>F-F2854CE76023, COMBUSTIBLE SEGURIDAD PUBLICA 04 DE JULIO B-47887</t>
  </si>
  <si>
    <t>TR-719080</t>
  </si>
  <si>
    <t>F-BA5B7D8A62C3, COMBUSTIBLE SEGURIDAD PUBLICA 05 DE JULIO B-47904</t>
  </si>
  <si>
    <t>TR-719090</t>
  </si>
  <si>
    <t>F-03BDFA9D77A1, COMBUSTIBLE SEGURIDAD PUBLICA 06 DE JULIO B-47927</t>
  </si>
  <si>
    <t>TR-719100</t>
  </si>
  <si>
    <t>F-DCC5FA2ABA50, COMBUSTIBLE SEGURIDAD PUBLICA 07 DE JULIO B-47941</t>
  </si>
  <si>
    <t>TR-9929</t>
  </si>
  <si>
    <t>TR-9974</t>
  </si>
  <si>
    <t>TR-4942</t>
  </si>
  <si>
    <t>TR-3825</t>
  </si>
  <si>
    <t>TR-5085</t>
  </si>
  <si>
    <t>TR-3847</t>
  </si>
  <si>
    <t>TR-1415</t>
  </si>
  <si>
    <t>TR-4251</t>
  </si>
  <si>
    <t>TR-3880</t>
  </si>
  <si>
    <t>TR-0474</t>
  </si>
  <si>
    <t>TR-689023</t>
  </si>
  <si>
    <t>TR-568040</t>
  </si>
  <si>
    <t>TR-7923</t>
  </si>
  <si>
    <t>TR-7924</t>
  </si>
  <si>
    <t>TR-7925</t>
  </si>
  <si>
    <t>TR-7926</t>
  </si>
  <si>
    <t>TR-0365</t>
  </si>
  <si>
    <t>F-ABFA778636001 3 TANQUE DE ALMACENAMIENTO PARA IMPRESORAS EPSON DE VARIOS DEPARTAMENTOS DE PRESIDENCIA</t>
  </si>
  <si>
    <t>TR-2642</t>
  </si>
  <si>
    <t>F-ABFA927257101 1 1 KIT CABEZAL PARA IMPRESORA EPSON DEL DEPARTAMENTO DE DESARROLLO RURAL</t>
  </si>
  <si>
    <t>TR-3915</t>
  </si>
  <si>
    <t>F-4974 ACTUALIZACION DEL SISTEMA DE NOMINAS DEL DEPARTAMENTO DE TESORERIA</t>
  </si>
  <si>
    <t>TR-1711</t>
  </si>
  <si>
    <t>F-C114 CORNA FLORAL PARA FUNERAL DEL SR. (+) ELADIO ROMERO SALGADO EN VIDA ESPOSO DE LA REINA DE INAPAM 2023</t>
  </si>
  <si>
    <t>TR-6654</t>
  </si>
  <si>
    <t>F-D714 LLANTAS PARA VEHICULO DE LA SEDENA</t>
  </si>
  <si>
    <t>TR-6667</t>
  </si>
  <si>
    <t>F-B7AFE SERVICIO DE AUDIO PARA EVENTO DEL DIA DEL PADRE 16 DE JUNIO DEL 2024</t>
  </si>
  <si>
    <t>TR-6801</t>
  </si>
  <si>
    <t>F-G1946 MANTENIMIENTO DE VEHICULO VOLKSWAGWN JETTA MODELO 2011EN COMODATO</t>
  </si>
  <si>
    <t>TR-2636</t>
  </si>
  <si>
    <t>F-CPIX1291 SERVICIO DE IMPRESION DE ORDENES PARA TRAMITES DE TERAPIAS Y CONSULTAS MEDICAS DEL CENTRO DIF Y UBR DE CEDRAL, SLP</t>
  </si>
  <si>
    <t>TR-1652</t>
  </si>
  <si>
    <t>4TO PAGO F-605 REFACCIONES, LUBRICANTES, MATERIAL DE FERRETERIA Y MATERIAL ELECTRICO PARA DEPARTAMENTO DE OBRAS PUBLICAS Y VARIOS</t>
  </si>
  <si>
    <t>TR-1656</t>
  </si>
  <si>
    <t>3ER PAGO PAGO F-A2675 PRODUCTOS DE ABARROTES UTILIZADOS PARA ELABORACION DE COMIDAS PARA REUNIONES, EVENTOS Y APOYOS</t>
  </si>
  <si>
    <t>TR-2657</t>
  </si>
  <si>
    <t>ULTIMO PAGO F-M98089 BALONES, BOLOS, BEBIDAS REFRESCANTES Y OBSEQUIOS PARA EVENTO FESTEJO DE DIA DEL NIÑO CELEBRADO EN CEDRAL, SLP</t>
  </si>
  <si>
    <t>TR-5860</t>
  </si>
  <si>
    <t>F-91F4D7 3 ROLLOS DE POLIMEROS PARA ROTULADOS DE SMDIF Y PRESIDENCIA DE CEDRAL, SLP</t>
  </si>
  <si>
    <t>TR-3430</t>
  </si>
  <si>
    <t>4TO PAGO PAGO F-A2675 PRODUCTOS DE ABARROTES UTILIZADOS PARA ELABORACION DE COMIDAS PARA REUNIONES, EVENTOS Y APOYOS</t>
  </si>
  <si>
    <t>TR-3446</t>
  </si>
  <si>
    <t>ULTIMO PAGO F-605 REFACCIONES, LUBRICANTES, MATERIAL DE FERRETERIA Y MATERIAL ELECTRICO PARA DEPARTAMENTO DE OBRAS PUBLICAS Y VARIOS</t>
  </si>
  <si>
    <t>TR-6462</t>
  </si>
  <si>
    <t>F-781 MANTENIMIENTO DE PAVIMENTO DE LA CALLE GALEANA EN CEDRAL, SLP</t>
  </si>
  <si>
    <t>http://www.cegaipslp.org.mx/HV2024.nsf/nombre_de_la_vista/060CF9919B7AC9E706258B8500702FC7/$File/LTAIPSLP84IVB.docx</t>
  </si>
  <si>
    <t xml:space="preserve">ANA JULIA FLORES HERNANDEZ </t>
  </si>
  <si>
    <t>COMERCIALIZADORA TAGROJ</t>
  </si>
  <si>
    <t>TELEFONOS DE MEXICO S.A DE C.V.</t>
  </si>
  <si>
    <t xml:space="preserve">L.E JESUS DANIEL SAUCEDO VILLANUEVA </t>
  </si>
  <si>
    <t>MARIO RODRIGUEZ AGUILERA</t>
  </si>
  <si>
    <t xml:space="preserve">EDUARDO JONAHTAN MALDONADO MORALES </t>
  </si>
  <si>
    <t xml:space="preserve">SARIELA JAQUELINE ORTEGA HERNANDEZ </t>
  </si>
  <si>
    <t>GAMALIEL ABACUC GUERRERO BALDERAS</t>
  </si>
  <si>
    <t>JOSE ANGEL RODRIGUEZ LOREDO</t>
  </si>
  <si>
    <t>RUBEN DARIO MARTINEZ  MARTINEZ</t>
  </si>
  <si>
    <t xml:space="preserve">ELIZABETH MORO GONZALEZ </t>
  </si>
  <si>
    <t xml:space="preserve"> </t>
  </si>
  <si>
    <t xml:space="preserve">MARTIN EDUARDO ORTEGA GUEL </t>
  </si>
  <si>
    <t xml:space="preserve">JUAN ZUÑIGA MACIAS </t>
  </si>
  <si>
    <t>JOSE ANGEL HERNANDEZ ORTIZ</t>
  </si>
  <si>
    <t>CENTRO DE SERVICIO G DE MENDOZA DE MATEHUALA SA DE CV</t>
  </si>
  <si>
    <t>DALTON AUTOS DE ORIENTE SLP</t>
  </si>
  <si>
    <t xml:space="preserve">JUAN ERACLIO GARCIA ORTIZ </t>
  </si>
  <si>
    <t xml:space="preserve">FRANCO ALBERTO LUJAN MARTINEZ </t>
  </si>
  <si>
    <t xml:space="preserve">RAQUEL ORTEGA GAYTAN </t>
  </si>
  <si>
    <t xml:space="preserve">JOSE MANUEL VAZQUEZ VILLALOBOS </t>
  </si>
  <si>
    <t xml:space="preserve">ALFREDO ISMAEL TORRES MARTINEZ </t>
  </si>
  <si>
    <t>MARIA MAGDALENA CARRANZA ROCHA</t>
  </si>
  <si>
    <t>HOWARD FRANCISCO AGUILAR VERGARA</t>
  </si>
  <si>
    <t xml:space="preserve">ERIKA DEL ROSARIO GOMEZ SANCHEZ </t>
  </si>
  <si>
    <t xml:space="preserve">EDGAR ANTONIO CEPEDA MARTINEZ </t>
  </si>
  <si>
    <t xml:space="preserve">MARCO ANTONIO RODRIGUEZ SANDOVAL </t>
  </si>
  <si>
    <t>MILDREDT XIOMARA BERNAL SOLIS</t>
  </si>
  <si>
    <t xml:space="preserve">FRANCISCA CORDOVA ESTRADA </t>
  </si>
  <si>
    <t>CITLALY FACUNDO CHAVEZ</t>
  </si>
  <si>
    <t>MUNICIPIO DE CEDRAL SLP</t>
  </si>
  <si>
    <t>LEIDY LUCERO SANCHEZ AGUILAR</t>
  </si>
  <si>
    <t>MA. LUISA QUIROZ MOLINA</t>
  </si>
  <si>
    <t>FRANCISCA JANETH DE LA ROSA MARTINEZ</t>
  </si>
  <si>
    <t>HUGO EDGARDO QUIJANO MARTINEZ</t>
  </si>
  <si>
    <t>RAMON MARTINEZ AVILA</t>
  </si>
  <si>
    <t>J. FIDEL CRUZ GARCIA</t>
  </si>
  <si>
    <t xml:space="preserve">YADIRA DOLORES LARA MILAN </t>
  </si>
  <si>
    <t>MARCO ANTONIO RODRIGUEZ SANDOVAL</t>
  </si>
  <si>
    <t>CHRISTOPHER SAMUEL ZAVALA VILLANUEVA</t>
  </si>
  <si>
    <t>JOSE ADAN ZAMORA MATA</t>
  </si>
  <si>
    <t>YAZBETH DOLORES RUIZ DIAZ</t>
  </si>
  <si>
    <t>MAGDALENA KARINA HERNANDEZ TRUJILLO</t>
  </si>
  <si>
    <t>MIGUEL ANGEL PATIÑO RUIZ</t>
  </si>
  <si>
    <t>SARIELA JAQUELINE ORTEGA HERNANDEZ</t>
  </si>
  <si>
    <t>JORGE LUIS CEDILLO CORDOVA</t>
  </si>
  <si>
    <t>SANDY MELISSA GONZALEZ CORDOVA</t>
  </si>
  <si>
    <t>MA . LUCILA MATA PEREZ</t>
  </si>
  <si>
    <t>MISAEL GUADALUPE ZAVALA TORRES</t>
  </si>
  <si>
    <t>CARLOS ALEXANDER CORDOVA RODRIGUEZ</t>
  </si>
  <si>
    <t>ARMANDO SILVESTRE VILLANUEVA ARRIAGA</t>
  </si>
  <si>
    <t>NIDIA DEL ROCIO SERRATO RUIZ</t>
  </si>
  <si>
    <t>MAGALY BELEM MARTINEZ ESTRADA</t>
  </si>
  <si>
    <t>JOSE CATARINO BAUTISTA MARTINEZ</t>
  </si>
  <si>
    <t>BRENDA CAMARILLO CRUZ</t>
  </si>
  <si>
    <t xml:space="preserve">SUMINISTRADOR DE SERVICIOS BASICOS </t>
  </si>
  <si>
    <t xml:space="preserve">JUAN MANUEL ORTA GARCIA </t>
  </si>
  <si>
    <t xml:space="preserve">JOSE GERARDO GUEVARA LOPEZ </t>
  </si>
  <si>
    <t xml:space="preserve">MARIA JULIA RUIZ LUGO </t>
  </si>
  <si>
    <t xml:space="preserve">ALDO CESAR SANCHEZ BEDOY </t>
  </si>
  <si>
    <t xml:space="preserve">JOSE MARTINEZ BRIONES </t>
  </si>
  <si>
    <t>SONIA MIRTHALA SEGOVIA MONTOYA</t>
  </si>
  <si>
    <t>JUAN JONATHAN MARTINEZ ESCOBAR</t>
  </si>
  <si>
    <t>CELSO CAMARILLO ESTRADA</t>
  </si>
  <si>
    <t xml:space="preserve">SERVICIO DE ADMINISTRACION TRIBUTARIA </t>
  </si>
  <si>
    <t>MARIN LUGO MUÑOZ</t>
  </si>
  <si>
    <t>PROYECTOS Y SUMINISTROS MORALES RAMOS SA DE CV</t>
  </si>
  <si>
    <t>REEMBOLSO POR COMPRA DE PAPELERIA  (COMPROBACION DE FONDO DE CAJA CHICA DE TESORERIA DE FECHA 22 DE MARZO DEL 2024)</t>
  </si>
  <si>
    <t>VIATICOS DIRECTOR DE SEG PUBLICA  (COMPROBACION DE FONDO DE CAJA CHICA DE TESORERIA DE FECHA 22 DE MARZO DEL 2024)</t>
  </si>
  <si>
    <t>AYUDA SOCIAL A PERSONA DEPORTISTA (COMPROBACION DE FONDO DE CAJA CHICA DE TESORERIA DE FECHA 22 DE MARZO DEL 2024)</t>
  </si>
  <si>
    <t>AYUDA SOCIAL A PERSONA DE ESCASOS RECURSOS (COMPROBACION DE FONDO DE CAJA CHICA DE TESORERIA DE FECHA 22 DE MARZO DEL 2024)</t>
  </si>
  <si>
    <t>REEMBOLSO DE GASTOS MEDICOS A EMPLEADA DE TESORERIA  (COMPROBACION DE FONDO DE CAJA CHICA DE TESORERIA DE FECHA 22 DE MARZO DEL 2024)</t>
  </si>
  <si>
    <t xml:space="preserve">GASTOS A COMPROBAR DE TESORERO POR COMPRA DE MATERIAL DE PAPELERIA PARA DEPARTAMENTO DE TESORERIA </t>
  </si>
  <si>
    <t xml:space="preserve">F-DE699 REFRESCOS Y COFFE BREAK PARA REUNION DE CONSEJO DE DESARROLLO SOCIAL  </t>
  </si>
  <si>
    <t xml:space="preserve">F-A16 MATERIAL DE PAPELERIA PARA DEPARTAMENTOS DEL H AYUNTAMIENTO DE CEDRAL, SLP </t>
  </si>
  <si>
    <t xml:space="preserve">F-A17 MATERIAL DE PAPELERIA PARA DEPARTAMENTOS DEL H AYUNTAMIENTO DE CEDRAL, SLP </t>
  </si>
  <si>
    <t xml:space="preserve">F-C7245 MATERIAL DE LIMPIEZA PARA DEPARTAMENTOS DEL H AYUNTAMIENTO DE CEDRAL, SLP </t>
  </si>
  <si>
    <t xml:space="preserve">F-3E625 COMIDA Y REFRESCOS PARA REUNION DE CONSEJO DE DESARROLLO SOCIAL </t>
  </si>
  <si>
    <t>F-6D053 GARRAFONES DE AGUA PURIFICADA PARA DEPARTAMENTOS DEL H AYUNTAMIENTO DE CEDRAL, SLP</t>
  </si>
  <si>
    <t>F-3EAC GARRAFONES DE AGUA PURIFICADA PARA DEPARTAMENTOS DEL H AYUNTAMIENTO DE CEDRAL, SLP</t>
  </si>
  <si>
    <t xml:space="preserve">REEMBOLSO DE GASTOS POR CONCEPTO DE COMPRA DE COMIDA PARA EMPLEADOS DE TESORERIA POR TRABAJO DE TIEMPO EXTRAORDINARIO </t>
  </si>
  <si>
    <t xml:space="preserve">F-447C PRODUCTOS DE ABARROTES PARA COMIDA QUE SE OFRECE EN LA RUTA DE DESPEDIDA POR MOTIVO DE 3ER INFORME DE GOBIERNO </t>
  </si>
  <si>
    <t xml:space="preserve">F-B49 CONSUMO DE ALIMENTOS PARA INTEGRANTES DE CABILDO </t>
  </si>
  <si>
    <t xml:space="preserve">F-44 BOCADILLOS PARA CELEBRACION DE LA NOCHE MEXICANA DEL 15 DE SEPTIEMBRE </t>
  </si>
  <si>
    <t xml:space="preserve">F-423C COFFE BREAK PARA EL DEPARTAMENTO DE TESORERIA MUNICIPAL </t>
  </si>
  <si>
    <t xml:space="preserve">F-1125C SABRITAS Y REFRESCOS PARA REUNION DE DESARROLLO SOCIAL </t>
  </si>
  <si>
    <t xml:space="preserve">F-BC66 COMIDA PARA REUNION DE CONSEJO DE DESARROLLO SOCIAL  </t>
  </si>
  <si>
    <t xml:space="preserve">F-20CCC COMIDA Y REFRESCOS PARA REUNION DE SEGURIDAD PUBLICA </t>
  </si>
  <si>
    <t xml:space="preserve">F-A3075 COMIDA PARA ACOMPAÑANTES DE CABALGATA DE LA ASUNCION  </t>
  </si>
  <si>
    <t xml:space="preserve">F-92C0 COMIDA PARA PERSONAL DE DESARROLLO SOCIAL POR TRABAJO EN TIEMPO EXTRAORDINARIO </t>
  </si>
  <si>
    <t>F-A2518 CONSUMO DE ALIMENTOS PARA PERSONAL DE TESORERIA POR TRABAJO DE TIEMPO EXTRAORDINARIO POR PROCESO DE ENTREGA RECEPCION</t>
  </si>
  <si>
    <t xml:space="preserve">F-9D5F GARRAFONES Y BOTELLAS DE AGUA PURIFICADA PARA DEPARTAMENTOS DE PRESIDENCIA MUNICIPAL </t>
  </si>
  <si>
    <t>F-D0ED TORTAS Y REFRESCOS PARA BANDA DE GUERRA QUE ACOMPAÑARON EN EL HOMENAJE POSTUMO DEL EX PRESIDENTE (+) ANGEL CASTILLO ALVAREZ</t>
  </si>
  <si>
    <t xml:space="preserve">F-3AC9 TORTILLAS PARA COMIDA DE CABALGATA CON MOTIVO DE 3ER INFORME DE GOBIERNO DE CEDRAL, SLP </t>
  </si>
  <si>
    <t xml:space="preserve">F-A2525 CONSUMO DE ALIMENTOS PARA PERSONAL DE TESORERIA POR TRABAJO DE TIEMPO EXTRAORDINARIO POR PROCESO DE ENTREGA RECEPCION </t>
  </si>
  <si>
    <t xml:space="preserve">CONSUMO DE ALIMENTOS PARA PERSONAL DE DESARROLLO SOCIAL POR TRABAJO DE TIEMPO EXTRAORDINARIO POR PROCESO DE ENTREGA RECEPCION </t>
  </si>
  <si>
    <t xml:space="preserve">F-A2600 MATERIAL ELECTRICO PARA IGLESIA DE LA COL. EL PROGRESO </t>
  </si>
  <si>
    <t xml:space="preserve">F-6037 MATERIAL DE CONSTRUCCION PARA BACHEO DE CALLES DEL MUNICIPIO DE CEDRAL, SLP </t>
  </si>
  <si>
    <t xml:space="preserve">F-858 MATERIAL DE CONSTRUCCION PARA BACHEO DE CALLES DE CEDRAL, SLP </t>
  </si>
  <si>
    <t xml:space="preserve">F-844 LUBRICANTES Y REFACCIONES PARA VEHICULOS DE OBRAS PUBLICAS DEL H AYUNTAMIENTO DE CEDRAL, SLP </t>
  </si>
  <si>
    <t>F-1251 COMPRA DE BALONES DE BASQUET PARA ESCUELAS Y LIGAS DEPORTIVAS</t>
  </si>
  <si>
    <t xml:space="preserve">SERVICIO TELEFONICO DEL DEPARTAMENTO DEL REGISTRO CIVIL DE CEDRAL 4888870043 </t>
  </si>
  <si>
    <t>SERVICIO TELEFONICO DEL DEPARTAMENTO DE TESORERIA MUNICIPAL DE CEDRAL 4888870224</t>
  </si>
  <si>
    <t xml:space="preserve">SERVICIO TELEFONICO DE PRESIDENCIA MUNICIPAL DE CEDRAL 4888870220 </t>
  </si>
  <si>
    <t>SERVICIO TELEFONICO DE PRESIDENCIA MUNICIPAL DE CEDRAL 4888870222</t>
  </si>
  <si>
    <t xml:space="preserve">SERVICIO TELEFONICO DEL DEPARTAMENTO DE UBR DE CEDRAL 4888871298 </t>
  </si>
  <si>
    <t>SERVICIO TELEFONICO DEL DEPARTAMENTO DEL CDI DE CEDRAL 4888871434</t>
  </si>
  <si>
    <t xml:space="preserve">SERVICIO TELEFONICO DE DIF MUNICIPAL DE CEDRAL 4888870208 </t>
  </si>
  <si>
    <t>SERVICIO TELEFONICO DEL DEPARTAMENTO DE CATASTRO MUNICIPAL DE CEDRAL 4888871433</t>
  </si>
  <si>
    <t>SERVICIO TELEFONICO DEL CENTRO CULTURAL DE CEDRAL 4888871390</t>
  </si>
  <si>
    <t xml:space="preserve">SERVICIO TELEFONICO DEL DEPARTAMENTO DE TESORERIA MUNICIPAL DE CEDRAL 4888870224 </t>
  </si>
  <si>
    <t xml:space="preserve">F-A2477 RENTA DE MOBILIARIO PARA CABALGATA DE LA ASUNCION EN LA FERIA REGIONAL DE CEDRAL EDICION 2024 </t>
  </si>
  <si>
    <t>F-A2512 RENTA DE MOBILIARIO TOLDOS PARA LA NOCHE DEL 15 DE SEPTIEMBRE GRITO DE INDEPENDENCIA</t>
  </si>
  <si>
    <t xml:space="preserve">F-B88 RENTA DE MOBILIARIO PARA SESION SOLEMNE DE CABILDO EL DIA 28 DE SEPTIEMBRE DEL 2024 </t>
  </si>
  <si>
    <t xml:space="preserve">F-A2524 RENTA DE MOBILIARIO PARA EVENTO DE CABALGATA Y RODEO CON MOTIVO DE 3ER INFORME DE GOBIERNO </t>
  </si>
  <si>
    <t xml:space="preserve">F-A6024 SERVICIO DE IMPRESION DE VALES PARA COMBUSTIBLE, TRAMITE INTERNO DEL DPTO. DE TESORERIA </t>
  </si>
  <si>
    <t xml:space="preserve">F-CPIX1640 SERVICIO DE IMPRESION DE VINIL TIPO BANNER PARA CERRAR OFICINAS EN PROCESO DE ENTREGA-RECEPCION </t>
  </si>
  <si>
    <t xml:space="preserve">F-CPIX1641 SERVICIO DE IMPRESION Y ENCUADERNADO DE TERCER INFORME DE GOBIERNO </t>
  </si>
  <si>
    <t xml:space="preserve">COMISIONES BANCARIAS DE INGRESOS PROPIOS CTA 1196112665 CORRESPONDIENTES AL MES DE SEPTIEMBRE 2024 </t>
  </si>
  <si>
    <t xml:space="preserve">F-AEA7B CAMBIO DE BALATAS PARA VEHICULO SUBURBAN NEGRA </t>
  </si>
  <si>
    <t xml:space="preserve">F-1020 REPOSICION DE VIDRIO PARA VEHICULO JETTA EN COMODATO DEL H AYUNTAMIENTO DE CEDRAL, SLP </t>
  </si>
  <si>
    <t xml:space="preserve">F-A1985 MANTENIMIENTO DE VEHICULO NISSAN EN COMODATO DEL H AYUNTAMIENTO DE CEDRAL, SLP </t>
  </si>
  <si>
    <t xml:space="preserve">F-B12731 MANTENIMIENTO DE AMORTIGUADORES DE VEHICULO JETTA MOD 2011 EN COMODATO DEL H AYUNTAMIENTO DE CEDRAL, SLP </t>
  </si>
  <si>
    <t xml:space="preserve">F-KR91569 SERVICIO GENERAL DE VEHICULO HILUX  </t>
  </si>
  <si>
    <t>F-28DC0 SERVICIO DE AUDIO PARA ACTOS CIVICOS DE LOS DIAS 13 AL 16 DE SEPTIEMBRE DEL 2024</t>
  </si>
  <si>
    <t xml:space="preserve">F-5D1E SERVICIO DE AUDIO PARA ACTO CIVICO DEL DIA 27 DE SEPTIEMBRE DEL 2024 </t>
  </si>
  <si>
    <t xml:space="preserve">REEMBOLSO DE GASTOS POR CONCEPTO DE VIATICOS A DIRECTOR DE CATASTRO MUNICIPAL </t>
  </si>
  <si>
    <t>GASTOS A COMPROBAR POR CONCEPTO DE VIATICOS POR CURSO DE FORMACION DE LOS ELEMENTOS DE SEGURIDAD PUBLICA DIAS 02 AL 06 DE SEPTIEMBRE DEL 2024</t>
  </si>
  <si>
    <t xml:space="preserve">GASTOS A COMPROBAR POR CONCEPTO DE VIATICOS A DIRECTOR DE CATASTRO, ACUDIO A LA CD DE SLP </t>
  </si>
  <si>
    <t xml:space="preserve">GASTOS A COMPROBAR POR CONCEPTO DE VIATICOS A SINDICO DEL H AYUNTAMIENTO DE CEDRAL, SLP </t>
  </si>
  <si>
    <t>GASTOS A COMPROBAR POR CONCEPTO DE VIATICOS A TESORERO, ACUDIO A LA CD DE SLP A ENTREGA DE SOLVENTACION DE OBSERVACIONES</t>
  </si>
  <si>
    <t xml:space="preserve">GASTOS A COMPROBAR POR CONCEPTO DE VIATICOS A DIRECTOR DE SEGURIDAD PUBLICA ACUDIO ACOMPAÑADO DE ELEMENTOS A PROCESO DE EVALUACION DE CONTROL Y CONFIANZA </t>
  </si>
  <si>
    <t xml:space="preserve">GASTOS A COMPROBAR POR CONCEPTO DE VIATICOS A PERSONAL DE DIF MUNICIPAL, ACUDIO A CD DE SLP A TRASLADAR A PERSONAS PARA OPERACION DE CATARATAS </t>
  </si>
  <si>
    <t xml:space="preserve">GASTOS A COMPROBAR POR CONCEPTO DE VIATICOS A PERSONAL DE DIF MUNICIPAL, ACUDIO A CD DE SLP A RECOGER A PERSONAS OPERADAS DE CATARATAS </t>
  </si>
  <si>
    <t xml:space="preserve">REEMBOLSO DE GASTOS POR CONCEPTO DE VIATICOS A PRESIDENTE MUNICIPAL </t>
  </si>
  <si>
    <t xml:space="preserve">REEMBOLSO DE GASTOS POR CONCEPTO DE VIATICOS A JURIDICO DEL H. AYUNTAMIENTO DE CEDRAL, ACUDIO A LA FISCALIA GENERAL DEL ESTADO </t>
  </si>
  <si>
    <t xml:space="preserve">GASTOS A COMPROBAR POR CONCEPTO DE VIATICOS A PERSONAL DE DIF MUNICIPAL, ACUDIO A CD DE SLP A REUNION DE TRABAJO </t>
  </si>
  <si>
    <t xml:space="preserve">REEMBOLSO DE GASTOS POR CONCEPTO DE VIATICOS A JURIDICO DEL H. AYUNTAMIENTO, ACUDIO A LA CD. DE SLP AL TRIBUNAL ESTATAL DE CONCILIACION </t>
  </si>
  <si>
    <t>REEMBOLSO DE GASTOS POR CONCEPTO DE VIATICOS A PERSONAL DE CONTRALORIA INTERNA</t>
  </si>
  <si>
    <t xml:space="preserve">REEMBOLSO DE GASTOS POR CONCEPTO DE VIATICOS A SINDICO MUNICIPAL ASISTIO A LA CD DE SLP A CONCILIACION Y ARBITRAJE </t>
  </si>
  <si>
    <t>GASTOS A COMPROBAR POR CONCEPTO DE VIATICOS A TESORERO ACUDIO A LA CD DE SLP A LA SECRETARIA DE FINANZAS</t>
  </si>
  <si>
    <t xml:space="preserve">REEMBOLSO DE GASTOS POR CONCEPTO DE VIATICOS A DIRECTOR DE FOMENTO DEPORTIVO  </t>
  </si>
  <si>
    <t xml:space="preserve">F-B52 COMIDA PARA INTEGRANTES DE CABILDO POR REUNION  </t>
  </si>
  <si>
    <t xml:space="preserve">F-247 PAQUETE DE PIROTECNIA PARA CLAUSURA DE LA FERIA REGIONAL DE CEDRAL EDICION 2024 </t>
  </si>
  <si>
    <t xml:space="preserve">F-248 PAQUETE DE PIROTECNIA PARA INAUGURACION DE LA FERIA REGIONAL DE CEDRAL EDICION 2024 </t>
  </si>
  <si>
    <t xml:space="preserve">F-C129 DOCENA DE GLADIOLAS PARA DECORACION DE VELAS PARA LA CERA DEL H AYUNTAMIENTO DE CEDRAL, SLP </t>
  </si>
  <si>
    <t xml:space="preserve">GASTOS A COMPROBAR A SECRETARIA DEL H AYUNTAMIENTO POR CONCEPTO DE COMPRA DE MATERIAL PARA DECORAR POR MOTIVO DE FIESTAS PATRIAS  </t>
  </si>
  <si>
    <t xml:space="preserve">REEMBOLSO DE GASTOS A PRESIDENTE MUNICIPAL POR COMPRA DE ARTICULOS PARA LOTERIA REALIZADAS EN VARIAS COMUNIDADES DE CEDRAL, SLP </t>
  </si>
  <si>
    <t>F-AB701 SERVICIO DE PRESENTACION DE GRUPO MUSICAL NOCHE MEXICANA 15 DE SEPTIEMBRE 2024</t>
  </si>
  <si>
    <t xml:space="preserve">F-B78 DECORACION DE ESPACIO PARA EVENTO DEL DIA DEL NIÑO CELEBRADO EN LA PLAZA DE TOROS DE CEDRAL, SLP </t>
  </si>
  <si>
    <t xml:space="preserve">F-A3074 PRODUCTOS DE ABARROTES PARA RUTA DE CONVIVENCIA POR 3ER INFORME DE GOBIERNO </t>
  </si>
  <si>
    <t xml:space="preserve">F-C130 CORONA FLORAL PARA OFRENDA EN MONUMENTO QUE SE ENCUENTRA EN LA PLAZA PRINCIPAL PARA CONMEMORAR EL GRITO DE INDEPENDENCIA DE MEXICO </t>
  </si>
  <si>
    <t>F-C131 ARREGLO FLORAL PARA HOMENAJE POSTUMO DEL EX PRESIDENTE (+) ANGEL CASTILLO ALVAREZ</t>
  </si>
  <si>
    <t xml:space="preserve">F-C61 PASTEL 24 MEXICANO ESPECIAL DEL MES DE SEPTIEMBRE  </t>
  </si>
  <si>
    <t xml:space="preserve">GASTOS A COMPROBAR DE SECRETARIA GENERAL POR CONCEPTO DE COMPRA DE CARNE PARA COMIDA 3ER INFORME DE GOBIERNO </t>
  </si>
  <si>
    <t xml:space="preserve">F-628D OBSEQUIO PARA REPRESENTANTE DEL GOBERNADOR QUE ACOMPAÑO AL INFORME DE GOBIERNO DE CEDRAL </t>
  </si>
  <si>
    <t xml:space="preserve">F-52EF SERVICIO DE AUDIO E ILUMINACION EN EVENTO DEL DIA 11 DE AGOSTO POR PRESENTACION DE LA RONDALLA DE SALTILLO EN FERIA REGIONAL DE CEDRAL, SLP </t>
  </si>
  <si>
    <t xml:space="preserve">F-47 MESA DE BOCADILLO PARA REUNION SOLEMNE DE CABILDO EL DIA 28 DE SEPTIEMBRE DEL 2024 </t>
  </si>
  <si>
    <t xml:space="preserve">F-844 AYUDA SOCIAL CON MATERIAL DE CONSTRUCCION PARA MEJORAMIENTO DE VIVIENDA  </t>
  </si>
  <si>
    <t>F-M101536 APOYO CON DESPENSAS PARA ADULTO MAYOR QUE ASISTE A LA ESTANCIA DE DIA DE CEDRAL, SLP</t>
  </si>
  <si>
    <t xml:space="preserve">F-859 APOYO CON MATERIAL DE CONSTRUCCION PARA MEJORAMIENTO DE VIVIENDA  </t>
  </si>
  <si>
    <t xml:space="preserve">F-846 APOYO CON MATERIAL DE CONSTRUCCION PARA MEJORAMIENTO DE VIVIENDA  </t>
  </si>
  <si>
    <t xml:space="preserve">AYUDA SOCIAL PARA OPERACION DE SU HIJO  </t>
  </si>
  <si>
    <t xml:space="preserve">APOYO PARA COMPRA DE VELAS PARA LA IGLESIA DE LA ASUCION DE CEDRAL </t>
  </si>
  <si>
    <t xml:space="preserve">F-860 SOPLADORA PORTATIL MARCA STHIL BR600 PARA DEPARTAMENTO DE OBRAS PUBLICAS  </t>
  </si>
  <si>
    <t>NOMINA GENERAL CORRESPONDIENTE DEL 01 AL 15 DE SEPTIEMBRE DEL 2024. GP Folio: 289</t>
  </si>
  <si>
    <t>NOMINA GENERAL CORRESPONDIENTE DEL 16 AL 30 DE SEPTIEMBRE DEL 2024. GP Folio: 292</t>
  </si>
  <si>
    <t>F-4133 AYUDA SOCIAL CON MATERIAL DE CONSTRUCCION A PERSONAS DE ESCASOS RECURSOS PARA REHABILITACION. GP Folio: 293</t>
  </si>
  <si>
    <t>NOMINA DIETAS CORRESPONDIENTE DEL 16 AL 30 DE SEPTIEMBRE DEL 2024. GP Folio: 291</t>
  </si>
  <si>
    <t>NOMINA DIETAS CORRESPONDIENTE DEL 01 AL 15 DE SEPTIEMBRE DEL 2024. GP Folio: 290</t>
  </si>
  <si>
    <t>F-5C3BF APOYO CON LAMINAS A PERSONAS DE ESCASOS RECURSOS DEL MUNICIPIO DE CEDRAL, SLP</t>
  </si>
  <si>
    <t xml:space="preserve">F-8F36A APOYOS A PERSONAS DE ESCASOS RECURSOS CON LAMINAS Y MUROS PARA MEJORAMIENTO DE VIVIENDA </t>
  </si>
  <si>
    <t>PAGO DE IMPUESTO DE ISR DECLARACION PROVISIONAL DEL I.S.R. MES DE JUNIO 2024</t>
  </si>
  <si>
    <t xml:space="preserve">PAGO DE IMPUESTO DE ISR DECLARACION PROVISIONAL DEL I.S.R. MES DE MAYO 2024 </t>
  </si>
  <si>
    <t xml:space="preserve">PAGO DE IMPUESTO DE ISR DECLARACION PROVISIONAL DEL I.S.R. MES DE ABRIL 2024 </t>
  </si>
  <si>
    <t xml:space="preserve">PARTICIPACION FONDO GENERAL DE PARTICIPACIONES TESOFE ISR MES SEPTIEMBRE 2024 FC 0170 FACT MCSA 3301 </t>
  </si>
  <si>
    <t xml:space="preserve">F-A3121 PRODUCTOS DE ABARROTES PARA COMIDA DE 3ER INFORME DE GOBIERNO  </t>
  </si>
  <si>
    <t>F-926F PRESENTACION MUSICAL DE BANDA TRES HERMANOS EN EVENTO CALLEJONEADA CON BURRITO MEZCALERO EL DIA 14 DE AGOSTO EN FERIA REGIONAL DE CEDRAL</t>
  </si>
  <si>
    <t>F-14D8 PRESENTACION MUSICAL DE BANDA TRES HERMANOS EL DIA 15 DE SEPTIEMBRE 2024</t>
  </si>
  <si>
    <t xml:space="preserve">F-3F04 PRESENTACION DE RODEO ESTILO AMERICANO RANCHO LOS AGAVES EL DIA 29 DE SEPTIEMBRE 2024 </t>
  </si>
  <si>
    <t xml:space="preserve">F-261 PIROTECNIA PARA 3ER INFORME DE GOBIERNO MUNICIPAL  </t>
  </si>
  <si>
    <t xml:space="preserve">F-A3101 PRODUCTOS DE ABARROTES PARA COMIDA DE RUTA POR COMUNIDADES PARA EL INFORME DE GOBIERNO </t>
  </si>
  <si>
    <t>F-A3103 COMIDA PARA BIENVENIDA A ELEMENTOS DE SEGURIDAD PUBLICA POR FIN DE CAPACITACION</t>
  </si>
  <si>
    <t xml:space="preserve">F-A14 PRODUCTOS DE ABARROTES (REFRESCOS, AGUA Y DESECHABLES) PARA EVENTO DE FIESTAS PATRIAS </t>
  </si>
  <si>
    <t xml:space="preserve">F-A09B EVENTO SOCIAL PRESENTACION DE RONDALLA DE SALTILLO EN TEATRO DEL PUEBLO DE FERIA REGIONAL DE CEDRAL, SLP DIA 11 DE AGOSTO DEL 2024 </t>
  </si>
  <si>
    <t>F-6CD4 EVENTO LUCHA LIBRE FERIA REGIONAL DE CEDRAL, SLP DIA 12 DE AGOSTO DEL 2024</t>
  </si>
  <si>
    <t xml:space="preserve">F-258 PAQUETE DE PIROTECNIA CON MOTIVO DEL 214 ANIVERSARIO DEL GRITO DE INDEPENDENCIA  </t>
  </si>
  <si>
    <t>F-B84 INSUMOS PARA EVENTO DEL BURRITO MEZCALERO DE FERIA REGIONAL DE CEDRAL 2024</t>
  </si>
  <si>
    <t xml:space="preserve">F-4BAB0 SERVICIO DE HOSPEDAJE PARA INTEGRANTES DE EQUIPOS DE FUTBOL Y BASQUETBOL EN TORNEOS DE FERIA REGIONAL DE CEDRAL, SLP </t>
  </si>
  <si>
    <t xml:space="preserve">REEMBOLSO DE GASTOS POR CONCEPTO DE VIATICOS A PERSONAL DE DESARROLLO SOCIAL ACUDIO A CD. DE SLP A ENTREGA DEL POA  MES DE SEPTIEMBRE 2024 </t>
  </si>
  <si>
    <t xml:space="preserve">F-42186 SERVICIO DE VIDEO Y FOTOGRAFIA EN EVENTO DEL DIA DEL PADRE  </t>
  </si>
  <si>
    <t xml:space="preserve">F-C642 SERVICIO DE PUBLICIDAD CORRESPONDIENTE AL MES DE SEPTIEMBRE DEL 2024 </t>
  </si>
  <si>
    <t xml:space="preserve">F-1E3C SERVICIO DE PUBLICIDAD CORRESPONDIENTE AL MES DE SEPTIEMBRE DEL 2024 </t>
  </si>
  <si>
    <t xml:space="preserve">F-DA7CB SERVICIO DE PUBLICIDAD CORRESPONDIENTE AL MES DE AGOSTO DEL 2024 </t>
  </si>
  <si>
    <t xml:space="preserve">SANDY MELISSA GONZALEZ CORDOVA </t>
  </si>
  <si>
    <t xml:space="preserve">F-MJDIG1989 LLANTAS PARA VEHICULO FORD F-150 EN COMODATO DEL H AYUNTAMIENTO DE CEDRAL, SLP </t>
  </si>
  <si>
    <t>F-1019 REPOSICION DE VIDRIO DELANTERIO PARA VEHICULO JETTA EN COMODATO DEL H AYUNTAMIENTO DE CEDRAL, SLP</t>
  </si>
  <si>
    <t>F-G2047 MANTENIMIENTO DE VEHICULO JETTA MOD 2015 EN COMODATO DEL H AYUNTAMIENTO DE CEDRAL, SLP. GP JOSE GERARDO GUEVARA LOPEZ , Folio Pago: 595</t>
  </si>
  <si>
    <t xml:space="preserve">COMISIONES BANCARIAS DE PARTICIPACIONES FEDERALES CTA 1196113215 CORRESPONDIENTES AL MES DE SEPTIEMBRE 2024 </t>
  </si>
  <si>
    <t xml:space="preserve">GP DAGOBERTO RODRIGUEZ GRIMALDO, Folio Pago: 596 </t>
  </si>
  <si>
    <t xml:space="preserve">F-A5998 SERVICIO DE IMPRESION DE RECIBOS PARA DEPARTAMENTO DE TESORERIA MUNICIPAL DE CEDRAL </t>
  </si>
  <si>
    <t>F-004656 SERVICIO CORRESPONDIENTE AL INSTRUMENTO QUE CONSTA LA DONACION CON INSTRUMENTO 3709 TOMO 60 EXP. 0342/2024</t>
  </si>
  <si>
    <t>F-004655 SERVICIO CORRESPONDIENTE AL INSTRUMENTO QUE CONSTA LA DONACION CON INSTRUMENTO 3704 TOMO 60 EXP. 0502/2024</t>
  </si>
  <si>
    <t xml:space="preserve">F-4497 SERICIO DE INTERNET PARA DEPARTAMENTO DE DESARROLLO SOCIAL MES DE SEPTIEMBRE DEL 2024 </t>
  </si>
  <si>
    <t xml:space="preserve">41320000955 SERVICIO DE ENERGIA ELECTRICA DE DEPARTAMENTOS Y ESPACIOS PUBLICOS DEL MUNICIPIO DE CEDRAL, SLP </t>
  </si>
  <si>
    <t xml:space="preserve">F-41320000955 SERVICIO DE ENERGIA ELECTRICA DE ESPACIOS PUBLICOS DEL MUNICIPIO DE CEDRAL, SLP </t>
  </si>
  <si>
    <t xml:space="preserve">F-839 LUBRICANTES Y REFACCIONES PARA VEHICULOS DE OBRAS PUBLICAS DEL H AYUNTAMIENTO DE CEDRAL, SLP </t>
  </si>
  <si>
    <t xml:space="preserve">F-B49878 COMBUSTIBLE PARA VEHICULOS DE PRESIDENCIA CORRESPONDIENTE AL 28/09/2024 </t>
  </si>
  <si>
    <t xml:space="preserve">F-853 LUBRICANTES PARA VEHICULOS DE OBRAS PUBLICAS DEL MUNICIPIO DE CEDRAL, SLP </t>
  </si>
  <si>
    <t>F-B49685 COMBUSTIBLE PARA VEHICULOS DE PRESIDENCIA CORRESPONDIENTE AL 20/09/2024</t>
  </si>
  <si>
    <t xml:space="preserve">F-B49687 COMBUSTIBLE PARA VEHICULOS DE PRESIDENCIA CORRESPONDIENTE AL 20/09/2024 </t>
  </si>
  <si>
    <t>F-B49708 COMBUSTIBLE PARA VEHICULOS DE PRESIDENCIA CORRESPONDIENTE AL 21/09/2024</t>
  </si>
  <si>
    <t xml:space="preserve">F-B49709 COMBUSTIBLE PARA VEHICULOS DE PRESIDENCIA CORRESPONDIENTE AL 21/09/2024 </t>
  </si>
  <si>
    <t xml:space="preserve">F-B49723 COMBUSTIBLE PARA VEHICULOS DE PRESIDENCIA CORRESPONDIENTE AL 22/09/2024 </t>
  </si>
  <si>
    <t xml:space="preserve">F-B49742 COMBUSTIBLE PARA VEHICULOS DE PRESIDENCIA CORRESPONDIENTE AL 19/09/2024 </t>
  </si>
  <si>
    <t xml:space="preserve">F-B49774 COMBUSTIBLE PARA VEHICULOS DE PRESIDENCIA CORRESPONDIENTE AL 18/09/2024 </t>
  </si>
  <si>
    <t xml:space="preserve">F-B49775 COMBUSTIBLE PARA VEHICULOS DE PRESIDENCIA CORRESPONDIENTE AL 24/09/2024 </t>
  </si>
  <si>
    <t xml:space="preserve">F-B49794 COMBUSTIBLE PARA VEHICULOS DE PRESIDENCIA CORRESPONDIENTE AL 02/09/2024 </t>
  </si>
  <si>
    <t xml:space="preserve">F-B49793 DIESEL PARA VEHICULOS DE PRESIDENCIA CORRESPONDIENTE AL 23/09/2024 </t>
  </si>
  <si>
    <t>F-B49686 DIESEL PARA VEHICULOS DE PRESIDENCIA CORRESPONDIENTE AL 20/09/2024</t>
  </si>
  <si>
    <t xml:space="preserve">F-B49724 DIESEL PARA VEHICULOS DE PRESIDENCIA CORRESPONDIENTE AL 22/09/2024 </t>
  </si>
  <si>
    <t>F-B49776 DIESEL PARA VEHICULOS DE PRESIDENCIA CORRESPONDIENTE AL 24/09/2024</t>
  </si>
  <si>
    <t xml:space="preserve">F-B49792 DIESEL PARA VEHICULOS DE PRESIDENCIA CORRESPONDIENTE AL 25/09/2024 </t>
  </si>
  <si>
    <t xml:space="preserve">F-B49609 COMBUSTIBLE PARA VEHICULOS DE PRESIDENCIA CORRESPONDIENTE AL 16/09/2024 </t>
  </si>
  <si>
    <t xml:space="preserve">F-B49438 COMBUSTIBLE PARA VEHICULOS DE PRESIDENCIA CORRESPONDIENTE AL 06/09/2024 </t>
  </si>
  <si>
    <t xml:space="preserve">F-B49444 COMBUSTIBLE PARA VEHICULOS DE PRESIDENCIA CORRESPONDIENTE AL 07/09/2024 </t>
  </si>
  <si>
    <t>F-B49463 COMBUSTIBLE PARA VEHICULOS DE PRESIDENCIA CORRESPONDIENTE AL 08/09/2024</t>
  </si>
  <si>
    <t>F-B49479 COMBUSTIBLE PARA VEHICULOS DE PRESIDENCIA CORRESPONDIENTE AL 09/09/2024</t>
  </si>
  <si>
    <t xml:space="preserve">F-B49501 COMBUSTIBLE PARA VEHICULOS DE PRESIDENCIA CORRESPONDIENTE AL 10/09/2024 </t>
  </si>
  <si>
    <t>F-B49524 COMBUSTIBLE PARA VEHICULOS DE PRESIDENCIA CORRESPONDIENTE AL 11/09/2024</t>
  </si>
  <si>
    <t>F-B49543 COMBUSTIBLE PARA VEHICULOS DE PRESIDENCIA CORRESPONDIENTE AL 12/09/2024</t>
  </si>
  <si>
    <t>F-B49562 COMBUSTIBLE PARA VEHICULOS DE PRESIDENCIA CORRESPONDIENTE AL 13/09/2024</t>
  </si>
  <si>
    <t xml:space="preserve">F-B49576 COMBUSTIBLE PARA VEHICULOS DE PRESIDENCIA CORRESPONDIENTE AL 14/09/2024 </t>
  </si>
  <si>
    <t>F-B49591 COMBUSTIBLE PARA VEHICULOS DE PRESIDENCIA CORRESPONDIENTE AL 15/09/2024</t>
  </si>
  <si>
    <t>F-B49637 COMBUSTIBLE PARA VEHICULOS DE PRESIDENCIA CORRESPONDIENTE AL 17/09/2024</t>
  </si>
  <si>
    <t xml:space="preserve">F-B49648 COMBUSTIBLE PARA VEHICULOS DE PRESIDENCIA CORRESPONDIENTE AL 18/09/2024 </t>
  </si>
  <si>
    <t xml:space="preserve">F-B49674 COMBUSTIBLE PARA VEHICULOS DE PRESIDENCIA CORRESPONDIENTE AL 19/09/2024 </t>
  </si>
  <si>
    <t>F-B49661 COMBUSTIBLE PARA VEHICULOS DE PRESIDENCIA CORRESPONDIENTE AL 19/09/2024</t>
  </si>
  <si>
    <t xml:space="preserve">F-B49439 DIESEL PARA VEHICULOS DE PRESIDENCIA CORRESPONDIENTE AL 06/09/2024 </t>
  </si>
  <si>
    <t xml:space="preserve">F-B49443 DIESEL PARA VEHICULOS DE PRESIDENCIA CORRESPONDIENTE AL 07/09/2024 </t>
  </si>
  <si>
    <t xml:space="preserve">F-B49480 DIESEL PARA VEHICULOS DE PRESIDENCIA CORRESPONDIENTE AL 09/09/2024 </t>
  </si>
  <si>
    <t xml:space="preserve">F-B49502 DIESEL PARA VEHICULOS DE PRESIDENCIA CORRESPONDIENTE AL 10/09/2024 </t>
  </si>
  <si>
    <t>F-B49525 DIESEL PARA VEHICULOS DE PRESIDENCIA CORRESPONDIENTE AL 11/09/2024</t>
  </si>
  <si>
    <t xml:space="preserve">F-B49544 DIESEL PARA VEHICULOS DE PRESIDENCIA CORRESPONDIENTE AL 12/09/2024 </t>
  </si>
  <si>
    <t>F-B49592 DIESEL PARA VEHICULOS DE PRESIDENCIA CORRESPONDIENTE AL 16/09/2024</t>
  </si>
  <si>
    <t>F-B49610 DIESEL PARA VEHICULOS DE PRESIDENCIA CORRESPONDIENTE AL 16/09/2024</t>
  </si>
  <si>
    <t xml:space="preserve">F-B49638 DIESEL PARA VEHICULOS DE PRESIDENCIA CORRESPONDIENTE AL 17/09/2024 </t>
  </si>
  <si>
    <t xml:space="preserve">F-B49649 DIESEL PARA VEHICULOS DE PRESIDENCIA CORRESPONDIENTE AL 18/09/2024 </t>
  </si>
  <si>
    <t>F-B49662 DIESEL PARA VEHICULOS DE PRESIDENCIA CORRESPONDIENTE AL 19/09/2024</t>
  </si>
  <si>
    <t xml:space="preserve">F-B49105 DIESEL PARA VEHICULOS DE PRESIDENCIA CORRESPONDIENTE AL 22/08/2024 </t>
  </si>
  <si>
    <t xml:space="preserve">F-B49131 DIESEL PARA VEHICULOS DE PRESIDENCIA CORRESPONDIENTE AL 23/08/2024 </t>
  </si>
  <si>
    <t xml:space="preserve">F-B49138 DIESEL PARA VEHICULOS DE PRESIDENCIA CORRESPONDIENTE AL 24/08/2024 </t>
  </si>
  <si>
    <t xml:space="preserve">F-B49184 DIESEL PARA VEHICULOS DE PRESIDENCIA CORRESPONDIENTE AL 26/08/2024 </t>
  </si>
  <si>
    <t xml:space="preserve">F-B49205 DIESEL PARA VEHICULOS DE PRESIDENCIA CORRESPONDIENTE AL 27/08/2024 </t>
  </si>
  <si>
    <t xml:space="preserve">F-B49228 DIESEL PARA VEHICULOS DE PRESIDENCIA CORRESPONDIENTE AL 28/08/2024 </t>
  </si>
  <si>
    <t xml:space="preserve">F-B49258 DIESEL PARA VEHICULOS DE PRESIDENCIA CORRESPONDIENTE AL 29/08/2024 </t>
  </si>
  <si>
    <t xml:space="preserve">F-B49277 DIESEL PARA VEHICULOS DE PRESIDENCIA CORRESPONDIENTE AL 30/08/2024 </t>
  </si>
  <si>
    <t xml:space="preserve">F-B49321 DIESEL PARA VEHICULOS DE PRESIDENCIA CORRESPONDIENTE AL 31/08/2024 </t>
  </si>
  <si>
    <t xml:space="preserve">F-B49361 DIESEL PARA VEHICULOS DE PRESIDENCIA CORRESPONDIENTE AL 02/09/2024 </t>
  </si>
  <si>
    <t>F-B49397 DIESEL PARA VEHICULOS DE PRESIDENCIA CORRESPONDIENTE AL 04/09/2024</t>
  </si>
  <si>
    <t>F-B49408 DIESEL PARA VEHICULOS DE PRESIDENCIA CORRESPONDIENTE AL 05/09/2024</t>
  </si>
  <si>
    <t xml:space="preserve">F-B49104 COMBUSTIBLE PARA VEHICULOS DE PRESIDENCIA CORRESPONDIENTE AL 22/08/2024 </t>
  </si>
  <si>
    <t>F-B49130 COMBUSTIBLE PARA VEHICULOS DE PRESIDENCIA CORRESPONDIENTE AL 23/08/2024</t>
  </si>
  <si>
    <t xml:space="preserve">F-B49139 COMBUSTIBLE PARA VEHICULOS DE PRESIDENCIA CORRESPONDIENTE AL 24/08/2024 </t>
  </si>
  <si>
    <t xml:space="preserve">F-B49152 COMBUSTIBLE PARA VEHICULOS DE PRESIDENCIA CORRESPONDIENTE AL 24/08/2024 </t>
  </si>
  <si>
    <t xml:space="preserve">F-B49183 COMBUSTIBLE PARA VEHICULOS DE PRESIDENCIA CORRESPONDIENTE AL 26/08/2024 </t>
  </si>
  <si>
    <t xml:space="preserve">F-B49204 COMBUSTIBLE PARA VEHICULOS DE PRESIDENCIA CORRESPONDIENTE AL 27/08/2024 </t>
  </si>
  <si>
    <t xml:space="preserve">F-B49227 COMBUSTIBLE PARA VEHICULOS DE PRESIDENCIA CORRESPONDIENTE AL 28/08/2024 </t>
  </si>
  <si>
    <t xml:space="preserve">F-B49257 COMBUSTIBLE PARA VEHICULOS DE PRESIDENCIA CORRESPONDIENTE AL 28/08/2024 </t>
  </si>
  <si>
    <t>F-B49276 COMBUSTIBLE PARA VEHICULOS DE PRESIDENCIA CORRESPONDIENTE AL 30/08/2024</t>
  </si>
  <si>
    <t xml:space="preserve">F-B49319 COMBUSTIBLE PARA VEHICULOS DE PRESIDENCIA CORRESPONDIENTE AL 31/08/2024 </t>
  </si>
  <si>
    <t>F-B49337 COMBUSTIBLE PARA VEHICULOS DE PRESIDENCIA CORRESPONDIENTE AL 01/09/2024</t>
  </si>
  <si>
    <t xml:space="preserve">F-B49360 COMBUSTIBLE PARA VEHICULOS DE PRESIDENCIA CORRESPONDIENTE AL 02/09/2024 </t>
  </si>
  <si>
    <t>F-B49373 COMBUSTIBLE PARA VEHICULOS DE PRESIDENCIA CORRESPONDIENTE AL 03/09/2024</t>
  </si>
  <si>
    <t xml:space="preserve">F-B49396 COMBUSTIBLE PARA VEHICULOS DE PRESIDENCIA CORRESPONDIENTE AL 04/09/2024 </t>
  </si>
  <si>
    <t xml:space="preserve">F-B49407 COMBUSTIBLE PARA VEHICULOS DE PRESIDENCIA CORRESPONDIENTE AL 05/09/2024 </t>
  </si>
  <si>
    <t>F-839 LUBRICANTES Y REFACCIONES PARA VEHICULOS DE OBRAS PUBLICAS DEL H AYUNTAMIENTO DE CEDRAL, SLP</t>
  </si>
  <si>
    <t xml:space="preserve">GP ISIDORO MENDOZA ZAMORA, Folio Pago: 602 </t>
  </si>
  <si>
    <t>F-B48 COMIDA PARA REUNIONES DE CABILDO  (</t>
  </si>
  <si>
    <t xml:space="preserve">F-A6031 MATERIAL DE PAPELERIA PARA DEPARTAMENTO DE TESORERIA PARA PROCESO DE ENTREGA RECEPCION </t>
  </si>
  <si>
    <t>PAGO UNICO DE FINIQUITO POR TERMINACION LABORAL DE LA C. BRENDA CAMARILLO CRUZ  SEGUN CONVENIO CCL/M. GP Folio: 296</t>
  </si>
  <si>
    <t>PAGO UNICO DE FINIQUITO POR TERMINACION LABORAL DEL C. JOSE CATARINO BAUTISTA MARTINEZ SEGUN CONVENI. GP Folio: 295</t>
  </si>
  <si>
    <t>PAGO UNICO DE FINIQUITO POR TERMINACION LABORAL DEL C. MAGALY BELEM MARTINEZ ESTRADA SEGUN CONVENIO. GP Folio: 294</t>
  </si>
  <si>
    <t>PAGO UNICO DE FINIQUITO POR TERMINACION LABORAL DEL C. NIDIA DEL ROCIO SERRATO RUIZ SEGUN CONVENIO C. GP Folio: 287</t>
  </si>
  <si>
    <t>PAGO UNICO DE FINIQUITO POR TERMINACION LABORAL DEL C. ARMANDO SILVESTRE VILLANUEVA ARRIAGA SEGUN CO. GP Folio: 286</t>
  </si>
  <si>
    <t>PAGO UNICO DE FINIQUITO POR TERMINACION LABORAL DEL C. CARLOS ALEXANDER CORDOVA RODRIGUEZ SEGUN CONV. GP Folio: 285</t>
  </si>
  <si>
    <t>PAGO UNICO DE FINIQUITO POR TERMINACION LABORAL DE LA C. MISAEL GUADALUPE ZAVALA TORRES SEGUN CONVEN. GP Folio: 284</t>
  </si>
  <si>
    <t>PAGO UNICO DE FINIQUITO POR TERMINACION LABORAL DE LA C. MA LUCILA MATA PEREZ SEGUN CONVENIO CCL/MAT. GP Folio: 283</t>
  </si>
  <si>
    <t>PAGO UNICO DE FINIQUITO POR TERMINACION LABORAL DEL C. SANDY MELISSA GONZALEZ CORDOVA SEGUN CONVENIO. GP Folio: 288</t>
  </si>
  <si>
    <t>PAGO UNICO DE FINIQUITO POR TERMINACION LABORAL DEL C. FRANCO ALBERTO LUJAN MARTINEZ SEGUN CONVENIO. GP Folio: 282</t>
  </si>
  <si>
    <t>PAGO UNICO DE FINIQUITO POR TERMINACION LABORAL DEL C. JORGE LUIS CEDILLO CORDOVA SEGUN CONVENIO CCL. GP Folio: 281</t>
  </si>
  <si>
    <t>PAGO UNICO DE FINIQUITO POR TERMINACION LABORAL DE LA C. SARIELA JAQUELINE ORTEGA HERNANDEZ SEGUN CO. GP Folio: 280</t>
  </si>
  <si>
    <t>PAGO UNICO DE FINIQUITO POR TERMINACION LABORAL DEL C. MIGUEL ANGEL PATIÑO RUIZ SEGUN CONVENIO CCL/M. GP Folio: 279</t>
  </si>
  <si>
    <t>PAGO UNICO DE FINIQUITO POR TERMINACION LABORAL DEL C. MARIO RODRIGUEZ AGUILERA SEGUN CONVENIO CCL/M. GP Folio: 278</t>
  </si>
  <si>
    <t>PAGO UNICO DE FINIQUITO POR TERMINACION LABORAL DE LA C. MAGDALENA KARINA HERNANDEZ TRUJILLO SEGUN C. GP Folio: 277</t>
  </si>
  <si>
    <t>PAGO UNICO DE FINIQUITO POR TERMINACION LABORAL DE LA C. YAZBETH DOLORES RUIZ DIAZ SEGUN CONVENIO CC. GP Folio: 276</t>
  </si>
  <si>
    <t>PAGO UNICO DE FINIQUITO POR TERMINACION LABORAL DEL C. JOSE ADAN ZAMORA MATA SEGUN CONVENIO CCL/MAT/. GP Folio: 275</t>
  </si>
  <si>
    <t>PAGO UNICO DE FINIQUITO POR TERMINACION LABORAL DEL C. CHRISTOPHER SAMUEL ZAVALA VILLANUEVA SEGUN CO. GP Folio: 274</t>
  </si>
  <si>
    <t>PAGO UNICO DE FINIQUITO POR TERMINACION LABORAL DEL C. MARCO ANTONIO RODRIGUEZ SANDOVAL  SEGUN CONVE. GP Folio: 273</t>
  </si>
  <si>
    <t>PAGO UNICO DE FINIQUITO POR TERMINACION LABORAL DE LA C. ERIKA DEL ROSARIO GOMEZ SANCHEZ SEGUN CONVE. GP Folio: 272</t>
  </si>
  <si>
    <t>PAGO UNICO DE FINIQUITO POR TERMINACION LABORAL DE LA C. YADIRA DOLORES LARA MILAN SEGUN CONVENIO CC. GP Folio: 271</t>
  </si>
  <si>
    <t>PAGO UNICO DE FINIQUITO POR TERMINACION LABORAL DEL C. J. FIDEL CRUZ GARCIA SEGUN CONVENIO CCL/MAT/0. GP Folio: 270</t>
  </si>
  <si>
    <t>PAGO UNICO DE FINIQUITO POR TERMINACION LABORAL DEL C. RAMON MARTINEZ AVILA SEGUN CONVENIO CCL/MAT/0. GP Folio: 269</t>
  </si>
  <si>
    <t>PAGO UNICO DE FINIQUITO POR TERMINACION LABORAL DE LA C. MILDREDT XIOMARA BERNAL SOLIS SEGUN CONVENI. GP Folio: 268</t>
  </si>
  <si>
    <t>PAGO UNICO DE FINIQUITO POR TERMINACION LABORAL DEL C. HUGO EDGARDO QUIJANO MARTINEZ SEGUN CONVENIO. GP Folio: 267</t>
  </si>
  <si>
    <t>PAGO UNICO DE FINIQUITO POR TERMINACION LABORAL DE LA C. FRANCISCA JANETH DE LA ROSA MARTINEZ SEGUN. GP Folio: 266</t>
  </si>
  <si>
    <t>PAGO UNICO DE FINIQUITO POR TERMINACION LABORAL DE LA C. LEIDY LUCERO SANCHEZ AGUILAR SEGUN CONVENIO. GP Folio: 263</t>
  </si>
  <si>
    <t>PAGO UNICO DE FINIQUITO POR TERMINACION LABORAL DE LA C. MA. LUISA QUIROZ MOLINA SEGUN CONVENIO CCL/. GP Folio: 264</t>
  </si>
  <si>
    <t>MCS/DS/FISM/056/2024, ELABORACION DE PROYECTO DE AMPLIACION DE RED DE AGUA POTABLE EN LA LOCALIDAD D. GP Folio: 256</t>
  </si>
  <si>
    <t>F-8D9B, MCS/DS/FISM/055/2024, ELABORACION DE PROYECTO DE AMPLIACION DE RED DE AGUA POTABLE EN FRACCI. GP Folio: 257</t>
  </si>
  <si>
    <t>MCS/DS/FISM/054/2024, ELABORACION DE PROYECTO DE AMPLIACION DE RED DE AGUA POTABLE EN FRACCIONAMIENT. GP Folio: 258</t>
  </si>
  <si>
    <t>MCS/DS/FISM/053/2024, ELABORACION DE PROYECTO DE AMPLIACION DE RED DE AGUA POTABLE ENFRACCIONAMIENTO. GP Folio: 259</t>
  </si>
  <si>
    <t>MCS/DS/FISM/052/2024, ELABORACION DE PROYECTO DE AMPLIACION DE RED DE AGUA POTABLE ENFRACCIONAMIENTO. GP Folio: 260</t>
  </si>
  <si>
    <t>F-30D1 - Obra Pública : O1724 - CONSTRUCCION DE BANQUETAS EN CALLE BLVD MANUEL JOSE OTHON DE ALDAMA. GP Folio: 252</t>
  </si>
  <si>
    <t>F-C041B - Obra Pública : O1725 - REHABILITACION DE PARQUE PUBLICO LA ESTACION, EN LA CABECERA MUNICI. GP Folio: 254</t>
  </si>
  <si>
    <t>F-7E88 - Obra Pública : O1909 - AMPLIACION DE RED DE AGUA POTABLE EN EL FRACCIONAMIENTO LA VID, CAB.. GP Folio: 253</t>
  </si>
  <si>
    <t>F-B1EC - Obra Pública : O1910 - CONSTRUCCION DE RED DE AGUA POTABLE EN LA COMUNIDAD DE SANTA TERESA,. GP Folio: 261</t>
  </si>
  <si>
    <t>NOM-SEG-17, NOMINA SEGURIDAD PUBLICA 1A SEPTIEMBRE. GP Folio: 248</t>
  </si>
  <si>
    <t>NOM-SEG-17, NOMINA SEGURIDAD PUBLICA 1A SEPTIEMBRE COMPLEMENTARIA. GP Folio: 249</t>
  </si>
  <si>
    <t>NOM-SEG-18, NOMINA SEGURIDAD PUBLICA 2A SEPTIEMBRE. GP Folio: 265</t>
  </si>
  <si>
    <t>PAGO UNICO DE FINIQUITO POR TERMINACION LABORAL DEL C. ALFREDO ISMAEL TORRES MARTINEZ SEGUN CONVENIO. GP Folio: 251</t>
  </si>
  <si>
    <t>F-B49106, COMBUSTIBLE SEGURIDAD PUBLICA 22 DE AGOSTO. GP Directo 554 JOSE RAUL PUENTE CORDOVA, Pago: 561</t>
  </si>
  <si>
    <t>F-B49140, COMBUSTIBLE SEGURIDAD PUBLICA 24 DE AGOSTO. GP Directo 555 JOSE RAUL PUENTE CORDOVA, Pago: 562</t>
  </si>
  <si>
    <t>F-B49153, COMBUSTIBLE SEGURIDAD PUBLICA 25 DE AGOSTO. GP Directo 556 JOSE RAUL PUENTE CORDOVA, Pago: 563</t>
  </si>
  <si>
    <t>F-B49185, COMBUSTIBLE SEGURIDAD PUBLICA 26 DE AGOSTO. GP Directo 557 JOSE RAUL PUENTE CORDOVA, Pago: 564</t>
  </si>
  <si>
    <t>F-B49206, COMBUSTIBLE SEGURIDAD PUBLICA 27 DE AGOSTO. GP Directo 558 JOSE RAUL PUENTE CORDOVA, Pago: 565</t>
  </si>
  <si>
    <t>F-B49229, COMBUSTIBLE SEGURIDAD PUBLICA 28 DE AGOSTO. GP Directo 559 JOSE RAUL PUENTE CORDOVA, Pago: 566</t>
  </si>
  <si>
    <t>F-B49259, COMBUSTIBLE SEGURIDAD PUBLICA 29 DE AGOSTO. GP Directo 560 JOSE RAUL PUENTE CORDOVA, Pago: 567</t>
  </si>
  <si>
    <t>F-B49278, COMBUSTIBLE SEGURIDAD PUBLICA 30 DE AGOSTO. GP Directo 561 JOSE RAUL PUENTE CORDOVA, Pago: 568</t>
  </si>
  <si>
    <t>F-B49320, COMBUSTIBLE SEGURIDAD PUBLICA 31 DE AGOSTO. GP Directo 562 JOSE RAUL PUENTE CORDOVA, Pago: 569</t>
  </si>
  <si>
    <t>F-B49338, COMBUSTIBLE SEGURIDAD PUBLICA 1 DE SEPTIEMBRE. GP Directo 563 JOSE RAUL PUENTE CORDOVA, Pago: 570</t>
  </si>
  <si>
    <t>F-B49362, COMBUSTIBLE SEGURIDAD PUBLICA 2 DE SEPTIEMBRE. GP Directo 564 JOSE RAUL PUENTE CORDOVA, Pago: 571</t>
  </si>
  <si>
    <t>F-B49374, COMBUSTIBLE SEGURIDAD PUBLICA DE 3 SEPTIEMBRE. GP Directo 565 JOSE RAUL PUENTE CORDOVA, Pago: 572</t>
  </si>
  <si>
    <t>F-B49398, COMBUSTIBLE SEGURIDAD PUBLICA DE 4 SEPTIEMBRE. GP Directo 566 JOSE RAUL PUENTE CORDOVA, Pago: 573</t>
  </si>
  <si>
    <t>F-B49409, COMBUSTIBLE SEGURIDAD PUBLICA DE 5 SEPTIEMBRE. GP Directo 567 JOSE RAUL PUENTE CORDOVA, Pago: 574</t>
  </si>
  <si>
    <t>B-49440, COMBUSTIBLE SEGURIDAD PUBLICA DE 6 SEPTIEMBRE. GP Directo 576 JOSE RAUL PUENTE CORDOVA, Pago: 582</t>
  </si>
  <si>
    <t>B-49464, COMBUSTIBLE SEGURIDAD PUBLICA DE 8 SEPTIEMBRE. GP Directo 577 JOSE RAUL PUENTE CORDOVA, Pago: 583</t>
  </si>
  <si>
    <t>B-49503, COMBUSTIBLE SEGURIDAD PUBLICA DE 10 SEPTIEMBRE. GP Directo 578 JOSE RAUL PUENTE CORDOVA, Pago: 584</t>
  </si>
  <si>
    <t>B-49526, COMBUSTIBLE SEGURIDAD PUBLICA DE 11 SEPTIEMBRE. GP Directo 579 JOSE RAUL PUENTE CORDOVA, Pago: 585</t>
  </si>
  <si>
    <t>B-49545, COMBUSTIBLE SEGURIDAD PUBLICA DE 12 SEPTIEMBRE. GP Directo 580 JOSE RAUL PUENTE CORDOVA, Pago: 586</t>
  </si>
  <si>
    <t>B-49563, COMBUSTIBLE SEGURIDAD PUBLICA DE 13 SEPTIEMBRE. GP Directo 581 JOSE RAUL PUENTE CORDOVA, Pago: 587</t>
  </si>
  <si>
    <t>B-49575, COMBUSTIBLE SEGURIDAD PUBLICA DE 15 SEPTIEMBRE. GP Directo 582 JOSE RAUL PUENTE CORDOVA, Pago: 588</t>
  </si>
  <si>
    <t>B-49611, COMBUSTIBLE SEGURIDAD PUBLICA DE 16 SEPTIEMBRE. GP Directo 583 JOSE RAUL PUENTE CORDOVA, Pago: 589</t>
  </si>
  <si>
    <t>B-49639, COMBUSTIBLE SEGURIDAD PUBLICA DE 18 SEPTIEMBRE. GP Directo 584 JOSE RAUL PUENTE CORDOVA, Pago: 590</t>
  </si>
  <si>
    <t>B-49672, COMBUSTIBLE SEGURIDAD PUBLICA DE 19 SEPTIEMBRE. GP Directo 585 JOSE RAUL PUENTE CORDOVA, Pago: 591</t>
  </si>
  <si>
    <t>B-49663, COMBUSTIBLE SEGURIDAD PUBLICA DE 19 SEPTIEMBRE. GP Directo 586 JOSE RAUL PUENTE CORDOVA, Pago: 592</t>
  </si>
  <si>
    <t>B-49725, COMBUSTIBLE SEGURIDAD PUBLICA DE 20 SEPTIEMBRE. GP Directo 591 JOSE RAUL PUENTE CORDOVA, Pago: 597</t>
  </si>
  <si>
    <t>B-49791, COMBUSTIBLE SEGURIDAD PUBLICA DE 21 SEPTIEMBRE. GP Directo 592 JOSE RAUL PUENTE CORDOVA, Pago: 598</t>
  </si>
  <si>
    <t>B49481, COMBUSTIBLE SEGURIDAD PUBLICA DE 09 SEPTIEMBRE. GP Directo 593 JOSE RAUL PUENTE CORDOVA, Pago: 599</t>
  </si>
  <si>
    <t>B-49795, COMBUSTIBLE SEGURIDAD PUBLICA DE 26 SEPTIEMBRE. GP Directo 594 JOSE RAUL PUENTE CORDOVA, Pago: 600</t>
  </si>
  <si>
    <t>F-F0D0DA, MATERIAL PAPELERIA PARA ACTIVIDADES PROPIAS DEL DEPARTAMENTO DE CDSM. GP SUPER PAPELERA, Folio Pago: 559</t>
  </si>
  <si>
    <t>F-G399611, MATERIAL PAPELERIA PARA ACTIVIDADES PROPIAS DEL DEPARTAMENTO DE CDSM. GP SUPER PAPELERA, Folio Pago: 579</t>
  </si>
  <si>
    <t>F-G399610, MATERIAL PAPELERIA PARA ACTIVIDADES PROPIAS DEL DEPARTAMENTO DE CDSM. GP SUPER PAPELERA, Folio Pago: 580</t>
  </si>
  <si>
    <t>GP COMERCIALIZADORA TAGROJ, Folio Pago: 594 (F-A28, MATERIAL PAPELERIA PARA ACTIVIDADES PROPIAS DEL DEPARTAMENTO DE CDSM. GP COMERCIALIZADORA TAGROJ, Folio Pago: 594)</t>
  </si>
  <si>
    <t>COMISIONES BANCARIAS POR CHEQUES COBRADOS DE FORTALECIMIENTO 2024 CTA 0122283689 CORRESPONDIENTES AL MES DE AGOSTO 2024</t>
  </si>
  <si>
    <t xml:space="preserve">COMISIONES BANCARIAS POR CHEQUES COBRADOS DE FORTALECIMIENTO 2024 CTA 0122283689 CORRESPONDIENTES AL MES DE AGOSTO 2024 </t>
  </si>
  <si>
    <t>COMISIONES BANCARIAS POR MANEJO SIT SICOCO COBRADAS DE FORTALECIMIENTO 2024 CTA 0122283689 CORRESPONDIENTES AL MES DE AGOSTO 2024</t>
  </si>
  <si>
    <t xml:space="preserve">COMISIONES BANCARIAS POR MANEJO SIT SICOCO COBRADAS DE FORTALECIMIENTO 2024 CTA 0122283689 CORRESPONDIENTES AL MES DE AGOSTO 2024 </t>
  </si>
  <si>
    <t>OBLIGACION FINANCIERA (SENTENCIA EXP. 829/2021/2 INDEMNIZACIÓN POR VIUDEZ Y ORFANDAD). GP Folio: 250</t>
  </si>
  <si>
    <t>F-24EC0CD7CE7D - Obra Pública : O1501 - REHABILITACION DE RELLENO SANITARIO EN CABECERA MUNICIPAL Co. GP Folio: 262</t>
  </si>
  <si>
    <t>F-B48D - Obra Pública : O1723 - REHABILITACION DE CENTRO DE DESARROLLO COMUNITARIO EN LA COMUNIDAD D. GP Folio: 247</t>
  </si>
  <si>
    <t>F-B5EA, MCS/DS/FFM/051/2024, DOTACION DE AGUA A COMUNIDADES Y CABECERA MUNICIPAL, SEPTIEMBRE. GP Folio: 246</t>
  </si>
  <si>
    <t>ALUMBRADO PUBLICO DE AGOSTO 2024. GP COMISION FEDERAL DE ELECTRICIDAD, Folio Pago: 578</t>
  </si>
  <si>
    <t>F-CAF6B, 481/DS/2024, PROGRAMA ESTIMULOS A LA EDUCACION JULIO-AGOSTO. GP Folio: 245</t>
  </si>
  <si>
    <t>F-EE52 - Obra Pública : O2504 - REHABILITACION DE CANCHA EN LA COMUNIDAD DE EJIDO HIDALGO, MUNICIPIO. GP Folio: 244</t>
  </si>
  <si>
    <t>SANDRA GRISEL QUIROZ VELAZQUEZ</t>
  </si>
  <si>
    <t>DYD PROYECTOS Y CONSTRUCCION SA DE CV</t>
  </si>
  <si>
    <t>PAGO UNICO DE FINIQUITO POR TERMINACION LABORAL DEL C. ALFREDO ISMAEL TORRES MARTINEZ SEGUN CONVENIO CCL/MAT/0241/2024/CV</t>
  </si>
  <si>
    <t>OFELIA AGUILAR LOPEZ</t>
  </si>
  <si>
    <t>JUAN JOSE DE JESUS TRUJILLO LOPEZ</t>
  </si>
  <si>
    <t>BANCOMER</t>
  </si>
  <si>
    <t xml:space="preserve">BANCOMER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</si>
</sst>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8" fontId="0" fillId="0" borderId="0" xfId="0" applyNumberFormat="1" applyAlignment="1">
      <alignment vertical="center"/>
    </xf>
    <xf numFmtId="0" fontId="0" fillId="0" borderId="0" xfId="0"/>
    <xf numFmtId="2" fontId="0" fillId="0" borderId="0" xfId="0" applyNumberFormat="1" applyAlignment="1">
      <alignment vertical="center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0A32A8-8CD1-4D97-92E5-F0C3081E9C16}">
  <dimension ref="A1:O341"/>
  <sheetViews>
    <sheetView tabSelected="1" topLeftCell="A338" workbookViewId="0">
      <selection activeCell="L8" sqref="L8:L3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51.5703125" bestFit="1" customWidth="1"/>
    <col min="6" max="6" width="27.7109375" style="11" customWidth="1"/>
    <col min="7" max="7" width="10.7109375" style="3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11" t="s">
        <v>9</v>
      </c>
      <c r="G4" s="3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11" t="s">
        <v>18</v>
      </c>
      <c r="G5" s="3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0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75" x14ac:dyDescent="0.25">
      <c r="A8">
        <v>2024</v>
      </c>
      <c r="B8" s="3">
        <v>45536</v>
      </c>
      <c r="C8" s="3">
        <f>EOMONTH(B8,0)</f>
        <v>45565</v>
      </c>
      <c r="D8" s="5">
        <v>8118</v>
      </c>
      <c r="E8" s="5" t="s">
        <v>1075</v>
      </c>
      <c r="F8" s="12" t="s">
        <v>1143</v>
      </c>
      <c r="G8" s="6">
        <v>45540</v>
      </c>
      <c r="H8">
        <v>0</v>
      </c>
      <c r="I8" s="5" t="s">
        <v>44</v>
      </c>
      <c r="J8" t="s">
        <v>1074</v>
      </c>
      <c r="K8" t="s">
        <v>1070</v>
      </c>
      <c r="L8" t="s">
        <v>45</v>
      </c>
      <c r="M8" s="3">
        <v>45568</v>
      </c>
      <c r="N8" s="3">
        <v>45568</v>
      </c>
    </row>
    <row r="9" spans="1:15" ht="60" x14ac:dyDescent="0.25">
      <c r="A9">
        <f>+A8</f>
        <v>2024</v>
      </c>
      <c r="B9" s="3">
        <f>+B8</f>
        <v>45536</v>
      </c>
      <c r="C9" s="3">
        <f t="shared" ref="C9:C72" si="0">EOMONTH(B9,0)</f>
        <v>45565</v>
      </c>
      <c r="D9" s="9">
        <v>3031.7</v>
      </c>
      <c r="E9" s="5" t="s">
        <v>51</v>
      </c>
      <c r="F9" s="12" t="s">
        <v>1144</v>
      </c>
      <c r="G9" s="6">
        <v>45541</v>
      </c>
      <c r="H9">
        <v>0</v>
      </c>
      <c r="I9" s="5" t="s">
        <v>44</v>
      </c>
      <c r="J9" t="s">
        <v>1074</v>
      </c>
      <c r="K9" t="s">
        <v>1070</v>
      </c>
      <c r="L9" t="s">
        <v>45</v>
      </c>
      <c r="M9" s="3">
        <f>M8</f>
        <v>45568</v>
      </c>
      <c r="N9" s="3">
        <f>N8</f>
        <v>45568</v>
      </c>
    </row>
    <row r="10" spans="1:15" ht="75" x14ac:dyDescent="0.25">
      <c r="A10">
        <f t="shared" ref="A10:B25" si="1">+A9</f>
        <v>2024</v>
      </c>
      <c r="B10" s="3">
        <f t="shared" si="1"/>
        <v>45536</v>
      </c>
      <c r="C10" s="3">
        <f t="shared" si="0"/>
        <v>45565</v>
      </c>
      <c r="D10" s="9">
        <v>11600</v>
      </c>
      <c r="E10" s="5" t="s">
        <v>1072</v>
      </c>
      <c r="F10" s="12" t="s">
        <v>1145</v>
      </c>
      <c r="G10" s="6">
        <v>45541</v>
      </c>
      <c r="H10">
        <v>0</v>
      </c>
      <c r="I10" s="5" t="s">
        <v>44</v>
      </c>
      <c r="J10" t="s">
        <v>1074</v>
      </c>
      <c r="K10" t="s">
        <v>1070</v>
      </c>
      <c r="L10" t="s">
        <v>45</v>
      </c>
      <c r="M10" s="3">
        <f t="shared" ref="M10:M73" si="2">M9</f>
        <v>45568</v>
      </c>
      <c r="N10" s="3">
        <f t="shared" ref="N10:N73" si="3">N9</f>
        <v>45568</v>
      </c>
    </row>
    <row r="11" spans="1:15" ht="75" x14ac:dyDescent="0.25">
      <c r="A11">
        <f t="shared" si="1"/>
        <v>2024</v>
      </c>
      <c r="B11" s="3">
        <f t="shared" si="1"/>
        <v>45536</v>
      </c>
      <c r="C11" s="3">
        <f t="shared" si="0"/>
        <v>45565</v>
      </c>
      <c r="D11" s="9">
        <v>11600.01</v>
      </c>
      <c r="E11" s="5" t="s">
        <v>1072</v>
      </c>
      <c r="F11" s="12" t="s">
        <v>1146</v>
      </c>
      <c r="G11" s="6">
        <v>45544</v>
      </c>
      <c r="H11">
        <v>0</v>
      </c>
      <c r="I11" s="5" t="s">
        <v>44</v>
      </c>
      <c r="J11" t="s">
        <v>1074</v>
      </c>
      <c r="K11" t="s">
        <v>1070</v>
      </c>
      <c r="L11" t="s">
        <v>45</v>
      </c>
      <c r="M11" s="3">
        <f t="shared" si="2"/>
        <v>45568</v>
      </c>
      <c r="N11" s="3">
        <f t="shared" si="3"/>
        <v>45568</v>
      </c>
    </row>
    <row r="12" spans="1:15" ht="75" x14ac:dyDescent="0.25">
      <c r="A12">
        <f t="shared" si="1"/>
        <v>2024</v>
      </c>
      <c r="B12" s="3">
        <f t="shared" si="1"/>
        <v>45536</v>
      </c>
      <c r="C12" s="3">
        <f t="shared" si="0"/>
        <v>45565</v>
      </c>
      <c r="D12" s="9">
        <v>59.5</v>
      </c>
      <c r="E12" s="5"/>
      <c r="F12" s="12" t="s">
        <v>1138</v>
      </c>
      <c r="G12" s="6">
        <v>45563</v>
      </c>
      <c r="H12">
        <v>0</v>
      </c>
      <c r="I12" s="5" t="s">
        <v>44</v>
      </c>
      <c r="J12" t="s">
        <v>1074</v>
      </c>
      <c r="K12" t="s">
        <v>1070</v>
      </c>
      <c r="L12" t="s">
        <v>45</v>
      </c>
      <c r="M12" s="3">
        <f t="shared" si="2"/>
        <v>45568</v>
      </c>
      <c r="N12" s="3">
        <f t="shared" si="3"/>
        <v>45568</v>
      </c>
    </row>
    <row r="13" spans="1:15" ht="75" x14ac:dyDescent="0.25">
      <c r="A13">
        <f t="shared" si="1"/>
        <v>2024</v>
      </c>
      <c r="B13" s="3">
        <f t="shared" si="1"/>
        <v>45536</v>
      </c>
      <c r="C13" s="3">
        <f t="shared" si="0"/>
        <v>45565</v>
      </c>
      <c r="D13" s="9">
        <v>16250</v>
      </c>
      <c r="E13" s="5" t="s">
        <v>77</v>
      </c>
      <c r="F13" s="12" t="s">
        <v>1147</v>
      </c>
      <c r="G13" s="6">
        <v>45540</v>
      </c>
      <c r="H13">
        <v>0</v>
      </c>
      <c r="I13" s="5" t="s">
        <v>44</v>
      </c>
      <c r="J13" t="s">
        <v>1074</v>
      </c>
      <c r="K13" t="s">
        <v>1070</v>
      </c>
      <c r="L13" t="s">
        <v>45</v>
      </c>
      <c r="M13" s="3">
        <f t="shared" si="2"/>
        <v>45568</v>
      </c>
      <c r="N13" s="3">
        <f t="shared" si="3"/>
        <v>45568</v>
      </c>
    </row>
    <row r="14" spans="1:15" ht="45" x14ac:dyDescent="0.25">
      <c r="A14">
        <f t="shared" si="1"/>
        <v>2024</v>
      </c>
      <c r="B14" s="3">
        <f t="shared" si="1"/>
        <v>45536</v>
      </c>
      <c r="C14" s="3">
        <f t="shared" si="0"/>
        <v>45565</v>
      </c>
      <c r="D14" s="9">
        <v>2757.44</v>
      </c>
      <c r="E14" s="5" t="s">
        <v>51</v>
      </c>
      <c r="F14" s="12" t="s">
        <v>1148</v>
      </c>
      <c r="G14" s="6">
        <v>45541</v>
      </c>
      <c r="H14">
        <v>0</v>
      </c>
      <c r="I14" s="5" t="s">
        <v>44</v>
      </c>
      <c r="J14" t="s">
        <v>1074</v>
      </c>
      <c r="K14" t="s">
        <v>1070</v>
      </c>
      <c r="L14" t="s">
        <v>45</v>
      </c>
      <c r="M14" s="3">
        <f t="shared" si="2"/>
        <v>45568</v>
      </c>
      <c r="N14" s="3">
        <f t="shared" si="3"/>
        <v>45568</v>
      </c>
    </row>
    <row r="15" spans="1:15" ht="75" x14ac:dyDescent="0.25">
      <c r="A15">
        <f t="shared" si="1"/>
        <v>2024</v>
      </c>
      <c r="B15" s="3">
        <f t="shared" si="1"/>
        <v>45536</v>
      </c>
      <c r="C15" s="3">
        <f t="shared" si="0"/>
        <v>45565</v>
      </c>
      <c r="D15" s="9">
        <v>2019.6</v>
      </c>
      <c r="E15" s="5" t="s">
        <v>1076</v>
      </c>
      <c r="F15" s="12" t="s">
        <v>1149</v>
      </c>
      <c r="G15" s="6">
        <v>45547</v>
      </c>
      <c r="H15">
        <v>0</v>
      </c>
      <c r="I15" s="5" t="s">
        <v>44</v>
      </c>
      <c r="J15" t="s">
        <v>1074</v>
      </c>
      <c r="K15" t="s">
        <v>1070</v>
      </c>
      <c r="L15" t="s">
        <v>45</v>
      </c>
      <c r="M15" s="3">
        <f t="shared" si="2"/>
        <v>45568</v>
      </c>
      <c r="N15" s="3">
        <f t="shared" si="3"/>
        <v>45568</v>
      </c>
    </row>
    <row r="16" spans="1:15" ht="75" x14ac:dyDescent="0.25">
      <c r="A16">
        <f t="shared" si="1"/>
        <v>2024</v>
      </c>
      <c r="B16" s="3">
        <f t="shared" si="1"/>
        <v>45536</v>
      </c>
      <c r="C16" s="3">
        <f t="shared" si="0"/>
        <v>45565</v>
      </c>
      <c r="D16" s="9">
        <v>2602.8000000000002</v>
      </c>
      <c r="E16" s="5" t="s">
        <v>1076</v>
      </c>
      <c r="F16" s="12" t="s">
        <v>1150</v>
      </c>
      <c r="G16" s="6">
        <v>45547</v>
      </c>
      <c r="H16">
        <v>0</v>
      </c>
      <c r="I16" s="5" t="s">
        <v>44</v>
      </c>
      <c r="J16" t="s">
        <v>1074</v>
      </c>
      <c r="K16" t="s">
        <v>1070</v>
      </c>
      <c r="L16" t="s">
        <v>45</v>
      </c>
      <c r="M16" s="3">
        <f t="shared" si="2"/>
        <v>45568</v>
      </c>
      <c r="N16" s="3">
        <f t="shared" si="3"/>
        <v>45568</v>
      </c>
    </row>
    <row r="17" spans="1:14" ht="75" x14ac:dyDescent="0.25">
      <c r="A17">
        <f t="shared" si="1"/>
        <v>2024</v>
      </c>
      <c r="B17" s="3">
        <f t="shared" si="1"/>
        <v>45536</v>
      </c>
      <c r="C17" s="3">
        <f t="shared" si="0"/>
        <v>45565</v>
      </c>
      <c r="D17" s="9">
        <v>603.20000000000005</v>
      </c>
      <c r="E17" s="5" t="s">
        <v>1077</v>
      </c>
      <c r="F17" s="12" t="s">
        <v>1151</v>
      </c>
      <c r="G17" s="6">
        <v>45552</v>
      </c>
      <c r="H17">
        <v>0</v>
      </c>
      <c r="I17" s="5" t="s">
        <v>44</v>
      </c>
      <c r="J17" t="s">
        <v>1074</v>
      </c>
      <c r="K17" t="s">
        <v>1070</v>
      </c>
      <c r="L17" t="s">
        <v>45</v>
      </c>
      <c r="M17" s="3">
        <f t="shared" si="2"/>
        <v>45568</v>
      </c>
      <c r="N17" s="3">
        <f t="shared" si="3"/>
        <v>45568</v>
      </c>
    </row>
    <row r="18" spans="1:14" ht="90" x14ac:dyDescent="0.25">
      <c r="A18">
        <f t="shared" si="1"/>
        <v>2024</v>
      </c>
      <c r="B18" s="3">
        <f t="shared" si="1"/>
        <v>45536</v>
      </c>
      <c r="C18" s="3">
        <f t="shared" si="0"/>
        <v>45565</v>
      </c>
      <c r="D18" s="9">
        <v>6885</v>
      </c>
      <c r="E18" s="5" t="s">
        <v>51</v>
      </c>
      <c r="F18" s="12" t="s">
        <v>1152</v>
      </c>
      <c r="G18" s="6">
        <v>45552</v>
      </c>
      <c r="H18">
        <v>0</v>
      </c>
      <c r="I18" s="5" t="s">
        <v>44</v>
      </c>
      <c r="J18" t="s">
        <v>1074</v>
      </c>
      <c r="K18" t="s">
        <v>1070</v>
      </c>
      <c r="L18" t="s">
        <v>45</v>
      </c>
      <c r="M18" s="3">
        <f t="shared" si="2"/>
        <v>45568</v>
      </c>
      <c r="N18" s="3">
        <f t="shared" si="3"/>
        <v>45568</v>
      </c>
    </row>
    <row r="19" spans="1:14" ht="45" x14ac:dyDescent="0.25">
      <c r="A19">
        <f t="shared" si="1"/>
        <v>2024</v>
      </c>
      <c r="B19" s="3">
        <f t="shared" si="1"/>
        <v>45536</v>
      </c>
      <c r="C19" s="3">
        <f t="shared" si="0"/>
        <v>45565</v>
      </c>
      <c r="D19" s="9">
        <v>2981</v>
      </c>
      <c r="E19" s="5" t="s">
        <v>61</v>
      </c>
      <c r="F19" s="12" t="s">
        <v>1153</v>
      </c>
      <c r="G19" s="6">
        <v>45553</v>
      </c>
      <c r="H19">
        <v>0</v>
      </c>
      <c r="I19" s="5" t="s">
        <v>44</v>
      </c>
      <c r="J19" t="s">
        <v>1074</v>
      </c>
      <c r="K19" t="s">
        <v>1070</v>
      </c>
      <c r="L19" t="s">
        <v>45</v>
      </c>
      <c r="M19" s="3">
        <f t="shared" si="2"/>
        <v>45568</v>
      </c>
      <c r="N19" s="3">
        <f t="shared" si="3"/>
        <v>45568</v>
      </c>
    </row>
    <row r="20" spans="1:14" ht="60" x14ac:dyDescent="0.25">
      <c r="A20">
        <f t="shared" si="1"/>
        <v>2024</v>
      </c>
      <c r="B20" s="3">
        <f t="shared" si="1"/>
        <v>45536</v>
      </c>
      <c r="C20" s="3">
        <f t="shared" si="0"/>
        <v>45565</v>
      </c>
      <c r="D20" s="9">
        <v>5660.8</v>
      </c>
      <c r="E20" s="5" t="s">
        <v>1078</v>
      </c>
      <c r="F20" s="12" t="s">
        <v>1154</v>
      </c>
      <c r="G20" s="6">
        <v>45553</v>
      </c>
      <c r="H20">
        <v>0</v>
      </c>
      <c r="I20" s="5" t="s">
        <v>44</v>
      </c>
      <c r="J20" t="s">
        <v>1074</v>
      </c>
      <c r="K20" t="s">
        <v>1070</v>
      </c>
      <c r="L20" t="s">
        <v>45</v>
      </c>
      <c r="M20" s="3">
        <f t="shared" si="2"/>
        <v>45568</v>
      </c>
      <c r="N20" s="3">
        <f t="shared" si="3"/>
        <v>45568</v>
      </c>
    </row>
    <row r="21" spans="1:14" ht="45" x14ac:dyDescent="0.25">
      <c r="A21">
        <f t="shared" si="1"/>
        <v>2024</v>
      </c>
      <c r="B21" s="3">
        <f t="shared" si="1"/>
        <v>45536</v>
      </c>
      <c r="C21" s="3">
        <f t="shared" si="0"/>
        <v>45565</v>
      </c>
      <c r="D21" s="9">
        <v>323.58999999999997</v>
      </c>
      <c r="E21" s="5" t="s">
        <v>51</v>
      </c>
      <c r="F21" s="12" t="s">
        <v>1155</v>
      </c>
      <c r="G21" s="6">
        <v>45555</v>
      </c>
      <c r="H21">
        <v>0</v>
      </c>
      <c r="I21" s="5" t="s">
        <v>44</v>
      </c>
      <c r="J21" t="s">
        <v>1074</v>
      </c>
      <c r="K21" t="s">
        <v>1070</v>
      </c>
      <c r="L21" t="s">
        <v>45</v>
      </c>
      <c r="M21" s="3">
        <f t="shared" si="2"/>
        <v>45568</v>
      </c>
      <c r="N21" s="3">
        <f t="shared" si="3"/>
        <v>45568</v>
      </c>
    </row>
    <row r="22" spans="1:14" ht="45" x14ac:dyDescent="0.25">
      <c r="A22">
        <f t="shared" si="1"/>
        <v>2024</v>
      </c>
      <c r="B22" s="3">
        <f t="shared" si="1"/>
        <v>45536</v>
      </c>
      <c r="C22" s="3">
        <f t="shared" si="0"/>
        <v>45565</v>
      </c>
      <c r="D22" s="9">
        <v>3217.59</v>
      </c>
      <c r="E22" s="5" t="s">
        <v>51</v>
      </c>
      <c r="F22" s="12" t="s">
        <v>1156</v>
      </c>
      <c r="G22" s="6">
        <v>45555</v>
      </c>
      <c r="H22">
        <v>0</v>
      </c>
      <c r="I22" s="5" t="s">
        <v>44</v>
      </c>
      <c r="J22" t="s">
        <v>1074</v>
      </c>
      <c r="K22" t="s">
        <v>1070</v>
      </c>
      <c r="L22" t="s">
        <v>45</v>
      </c>
      <c r="M22" s="3">
        <f t="shared" si="2"/>
        <v>45568</v>
      </c>
      <c r="N22" s="3">
        <f t="shared" si="3"/>
        <v>45568</v>
      </c>
    </row>
    <row r="23" spans="1:14" ht="45" x14ac:dyDescent="0.25">
      <c r="A23">
        <f t="shared" si="1"/>
        <v>2024</v>
      </c>
      <c r="B23" s="3">
        <f t="shared" si="1"/>
        <v>45536</v>
      </c>
      <c r="C23" s="3">
        <f t="shared" si="0"/>
        <v>45565</v>
      </c>
      <c r="D23" s="9">
        <v>3304.8</v>
      </c>
      <c r="E23" s="5" t="s">
        <v>51</v>
      </c>
      <c r="F23" s="12" t="s">
        <v>1157</v>
      </c>
      <c r="G23" s="6">
        <v>45555</v>
      </c>
      <c r="H23">
        <v>0</v>
      </c>
      <c r="I23" s="5" t="s">
        <v>44</v>
      </c>
      <c r="J23" t="s">
        <v>1074</v>
      </c>
      <c r="K23" t="s">
        <v>1070</v>
      </c>
      <c r="L23" t="s">
        <v>45</v>
      </c>
      <c r="M23" s="3">
        <f t="shared" si="2"/>
        <v>45568</v>
      </c>
      <c r="N23" s="3">
        <f t="shared" si="3"/>
        <v>45568</v>
      </c>
    </row>
    <row r="24" spans="1:14" ht="45" x14ac:dyDescent="0.25">
      <c r="A24">
        <f t="shared" si="1"/>
        <v>2024</v>
      </c>
      <c r="B24" s="3">
        <f t="shared" si="1"/>
        <v>45536</v>
      </c>
      <c r="C24" s="3">
        <f t="shared" si="0"/>
        <v>45565</v>
      </c>
      <c r="D24" s="9">
        <v>1893.37</v>
      </c>
      <c r="E24" s="5" t="s">
        <v>51</v>
      </c>
      <c r="F24" s="12" t="s">
        <v>1158</v>
      </c>
      <c r="G24" s="6">
        <v>45555</v>
      </c>
      <c r="H24">
        <v>0</v>
      </c>
      <c r="I24" s="5" t="s">
        <v>44</v>
      </c>
      <c r="J24" t="s">
        <v>1074</v>
      </c>
      <c r="K24" t="s">
        <v>1070</v>
      </c>
      <c r="L24" t="s">
        <v>45</v>
      </c>
      <c r="M24" s="3">
        <f t="shared" si="2"/>
        <v>45568</v>
      </c>
      <c r="N24" s="3">
        <f t="shared" si="3"/>
        <v>45568</v>
      </c>
    </row>
    <row r="25" spans="1:14" ht="45" x14ac:dyDescent="0.25">
      <c r="A25">
        <f t="shared" si="1"/>
        <v>2024</v>
      </c>
      <c r="B25" s="3">
        <f t="shared" si="1"/>
        <v>45536</v>
      </c>
      <c r="C25" s="3">
        <f t="shared" si="0"/>
        <v>45565</v>
      </c>
      <c r="D25" s="9">
        <v>1386</v>
      </c>
      <c r="E25" s="5" t="s">
        <v>55</v>
      </c>
      <c r="F25" s="12" t="s">
        <v>1159</v>
      </c>
      <c r="G25" s="6">
        <v>45555</v>
      </c>
      <c r="H25">
        <v>0</v>
      </c>
      <c r="I25" s="5" t="s">
        <v>44</v>
      </c>
      <c r="J25" t="s">
        <v>1074</v>
      </c>
      <c r="K25" t="s">
        <v>1070</v>
      </c>
      <c r="L25" t="s">
        <v>45</v>
      </c>
      <c r="M25" s="3">
        <f t="shared" si="2"/>
        <v>45568</v>
      </c>
      <c r="N25" s="3">
        <f t="shared" si="3"/>
        <v>45568</v>
      </c>
    </row>
    <row r="26" spans="1:14" ht="75" x14ac:dyDescent="0.25">
      <c r="A26">
        <f t="shared" ref="A26:B41" si="4">+A25</f>
        <v>2024</v>
      </c>
      <c r="B26" s="3">
        <f t="shared" si="4"/>
        <v>45536</v>
      </c>
      <c r="C26" s="3">
        <f t="shared" si="0"/>
        <v>45565</v>
      </c>
      <c r="D26" s="9">
        <v>1009</v>
      </c>
      <c r="E26" s="5" t="s">
        <v>1077</v>
      </c>
      <c r="F26" s="12" t="s">
        <v>1151</v>
      </c>
      <c r="G26" s="6">
        <v>45555</v>
      </c>
      <c r="H26">
        <v>0</v>
      </c>
      <c r="I26" s="5" t="s">
        <v>44</v>
      </c>
      <c r="J26" t="s">
        <v>1074</v>
      </c>
      <c r="K26" t="s">
        <v>1070</v>
      </c>
      <c r="L26" t="s">
        <v>45</v>
      </c>
      <c r="M26" s="3">
        <f t="shared" si="2"/>
        <v>45568</v>
      </c>
      <c r="N26" s="3">
        <f t="shared" si="3"/>
        <v>45568</v>
      </c>
    </row>
    <row r="27" spans="1:14" ht="60" x14ac:dyDescent="0.25">
      <c r="A27">
        <f t="shared" si="4"/>
        <v>2024</v>
      </c>
      <c r="B27" s="3">
        <f t="shared" si="4"/>
        <v>45536</v>
      </c>
      <c r="C27" s="3">
        <f t="shared" si="0"/>
        <v>45565</v>
      </c>
      <c r="D27" s="9">
        <v>7707.76</v>
      </c>
      <c r="E27" s="5" t="s">
        <v>51</v>
      </c>
      <c r="F27" s="12" t="s">
        <v>1160</v>
      </c>
      <c r="G27" s="6">
        <v>45555</v>
      </c>
      <c r="H27">
        <v>0</v>
      </c>
      <c r="I27" s="5" t="s">
        <v>44</v>
      </c>
      <c r="J27" t="s">
        <v>1074</v>
      </c>
      <c r="K27" t="s">
        <v>1070</v>
      </c>
      <c r="L27" t="s">
        <v>45</v>
      </c>
      <c r="M27" s="3">
        <f t="shared" si="2"/>
        <v>45568</v>
      </c>
      <c r="N27" s="3">
        <f t="shared" si="3"/>
        <v>45568</v>
      </c>
    </row>
    <row r="28" spans="1:14" ht="90" x14ac:dyDescent="0.25">
      <c r="A28">
        <f t="shared" si="4"/>
        <v>2024</v>
      </c>
      <c r="B28" s="3">
        <f t="shared" si="4"/>
        <v>45536</v>
      </c>
      <c r="C28" s="3">
        <f t="shared" si="0"/>
        <v>45565</v>
      </c>
      <c r="D28" s="9">
        <v>4176</v>
      </c>
      <c r="E28" s="5" t="s">
        <v>52</v>
      </c>
      <c r="F28" s="12" t="s">
        <v>1161</v>
      </c>
      <c r="G28" s="6">
        <v>45559</v>
      </c>
      <c r="H28">
        <v>0</v>
      </c>
      <c r="I28" s="5" t="s">
        <v>44</v>
      </c>
      <c r="J28" t="s">
        <v>1074</v>
      </c>
      <c r="K28" t="s">
        <v>1070</v>
      </c>
      <c r="L28" t="s">
        <v>45</v>
      </c>
      <c r="M28" s="3">
        <f t="shared" si="2"/>
        <v>45568</v>
      </c>
      <c r="N28" s="3">
        <f t="shared" si="3"/>
        <v>45568</v>
      </c>
    </row>
    <row r="29" spans="1:14" ht="75" x14ac:dyDescent="0.25">
      <c r="A29">
        <f t="shared" si="4"/>
        <v>2024</v>
      </c>
      <c r="B29" s="3">
        <f t="shared" si="4"/>
        <v>45536</v>
      </c>
      <c r="C29" s="3">
        <f t="shared" si="0"/>
        <v>45565</v>
      </c>
      <c r="D29" s="9">
        <v>1357.2</v>
      </c>
      <c r="E29" s="5" t="s">
        <v>1076</v>
      </c>
      <c r="F29" s="12" t="s">
        <v>1162</v>
      </c>
      <c r="G29" s="6">
        <v>45559</v>
      </c>
      <c r="H29">
        <v>0</v>
      </c>
      <c r="I29" s="5" t="s">
        <v>44</v>
      </c>
      <c r="J29" t="s">
        <v>1074</v>
      </c>
      <c r="K29" t="s">
        <v>1070</v>
      </c>
      <c r="L29" t="s">
        <v>45</v>
      </c>
      <c r="M29" s="3">
        <f t="shared" si="2"/>
        <v>45568</v>
      </c>
      <c r="N29" s="3">
        <f t="shared" si="3"/>
        <v>45568</v>
      </c>
    </row>
    <row r="30" spans="1:14" ht="90" x14ac:dyDescent="0.25">
      <c r="A30">
        <f t="shared" si="4"/>
        <v>2024</v>
      </c>
      <c r="B30" s="3">
        <f t="shared" si="4"/>
        <v>45536</v>
      </c>
      <c r="C30" s="3">
        <f t="shared" si="0"/>
        <v>45565</v>
      </c>
      <c r="D30" s="9">
        <v>1262.25</v>
      </c>
      <c r="E30" s="5" t="s">
        <v>51</v>
      </c>
      <c r="F30" s="12" t="s">
        <v>1163</v>
      </c>
      <c r="G30" s="6">
        <v>45559</v>
      </c>
      <c r="H30">
        <v>0</v>
      </c>
      <c r="I30" s="5" t="s">
        <v>44</v>
      </c>
      <c r="J30" t="s">
        <v>1074</v>
      </c>
      <c r="K30" t="s">
        <v>1070</v>
      </c>
      <c r="L30" t="s">
        <v>45</v>
      </c>
      <c r="M30" s="3">
        <f t="shared" si="2"/>
        <v>45568</v>
      </c>
      <c r="N30" s="3">
        <f t="shared" si="3"/>
        <v>45568</v>
      </c>
    </row>
    <row r="31" spans="1:14" ht="60" x14ac:dyDescent="0.25">
      <c r="A31">
        <f t="shared" si="4"/>
        <v>2024</v>
      </c>
      <c r="B31" s="3">
        <f t="shared" si="4"/>
        <v>45536</v>
      </c>
      <c r="C31" s="3">
        <f t="shared" si="0"/>
        <v>45565</v>
      </c>
      <c r="D31" s="9">
        <v>1265</v>
      </c>
      <c r="E31" s="5" t="s">
        <v>62</v>
      </c>
      <c r="F31" s="12" t="s">
        <v>1164</v>
      </c>
      <c r="G31" s="6">
        <v>45562</v>
      </c>
      <c r="H31">
        <v>0</v>
      </c>
      <c r="I31" s="5" t="s">
        <v>44</v>
      </c>
      <c r="J31" t="s">
        <v>1074</v>
      </c>
      <c r="K31" t="s">
        <v>1070</v>
      </c>
      <c r="L31" t="s">
        <v>45</v>
      </c>
      <c r="M31" s="3">
        <f t="shared" si="2"/>
        <v>45568</v>
      </c>
      <c r="N31" s="3">
        <f t="shared" si="3"/>
        <v>45568</v>
      </c>
    </row>
    <row r="32" spans="1:14" ht="90" x14ac:dyDescent="0.25">
      <c r="A32">
        <f t="shared" si="4"/>
        <v>2024</v>
      </c>
      <c r="B32" s="3">
        <f t="shared" si="4"/>
        <v>45536</v>
      </c>
      <c r="C32" s="3">
        <f t="shared" si="0"/>
        <v>45565</v>
      </c>
      <c r="D32" s="9">
        <v>1879.2</v>
      </c>
      <c r="E32" s="5" t="s">
        <v>52</v>
      </c>
      <c r="F32" s="12" t="s">
        <v>1165</v>
      </c>
      <c r="G32" s="6">
        <v>45563</v>
      </c>
      <c r="H32">
        <v>0</v>
      </c>
      <c r="I32" s="5" t="s">
        <v>44</v>
      </c>
      <c r="J32" t="s">
        <v>1074</v>
      </c>
      <c r="K32" t="s">
        <v>1070</v>
      </c>
      <c r="L32" t="s">
        <v>45</v>
      </c>
      <c r="M32" s="3">
        <f t="shared" si="2"/>
        <v>45568</v>
      </c>
      <c r="N32" s="3">
        <f t="shared" si="3"/>
        <v>45568</v>
      </c>
    </row>
    <row r="33" spans="1:14" ht="105" x14ac:dyDescent="0.25">
      <c r="A33">
        <f t="shared" si="4"/>
        <v>2024</v>
      </c>
      <c r="B33" s="3">
        <f t="shared" si="4"/>
        <v>45536</v>
      </c>
      <c r="C33" s="3">
        <f t="shared" si="0"/>
        <v>45565</v>
      </c>
      <c r="D33" s="9">
        <v>3225.62</v>
      </c>
      <c r="E33" s="5" t="s">
        <v>51</v>
      </c>
      <c r="F33" s="12" t="s">
        <v>1166</v>
      </c>
      <c r="G33" s="6">
        <v>45563</v>
      </c>
      <c r="H33">
        <v>0</v>
      </c>
      <c r="I33" s="5" t="s">
        <v>44</v>
      </c>
      <c r="J33" t="s">
        <v>1074</v>
      </c>
      <c r="K33" t="s">
        <v>1070</v>
      </c>
      <c r="L33" t="s">
        <v>45</v>
      </c>
      <c r="M33" s="3">
        <f t="shared" si="2"/>
        <v>45568</v>
      </c>
      <c r="N33" s="3">
        <f t="shared" si="3"/>
        <v>45568</v>
      </c>
    </row>
    <row r="34" spans="1:14" ht="45" x14ac:dyDescent="0.25">
      <c r="A34">
        <f t="shared" si="4"/>
        <v>2024</v>
      </c>
      <c r="B34" s="3">
        <f t="shared" si="4"/>
        <v>45536</v>
      </c>
      <c r="C34" s="3">
        <f t="shared" si="0"/>
        <v>45565</v>
      </c>
      <c r="D34" s="9">
        <v>4579.68</v>
      </c>
      <c r="E34" s="5" t="s">
        <v>858</v>
      </c>
      <c r="F34" s="12" t="s">
        <v>1167</v>
      </c>
      <c r="G34" s="6">
        <v>45559</v>
      </c>
      <c r="H34">
        <v>0</v>
      </c>
      <c r="I34" s="5" t="s">
        <v>44</v>
      </c>
      <c r="J34" t="s">
        <v>1074</v>
      </c>
      <c r="K34" t="s">
        <v>1070</v>
      </c>
      <c r="L34" t="s">
        <v>45</v>
      </c>
      <c r="M34" s="3">
        <f t="shared" si="2"/>
        <v>45568</v>
      </c>
      <c r="N34" s="3">
        <f t="shared" si="3"/>
        <v>45568</v>
      </c>
    </row>
    <row r="35" spans="1:14" ht="60" x14ac:dyDescent="0.25">
      <c r="A35">
        <f t="shared" si="4"/>
        <v>2024</v>
      </c>
      <c r="B35" s="3">
        <f t="shared" si="4"/>
        <v>45536</v>
      </c>
      <c r="C35" s="3">
        <f t="shared" si="0"/>
        <v>45565</v>
      </c>
      <c r="D35" s="9">
        <v>18560</v>
      </c>
      <c r="E35" s="5" t="s">
        <v>1079</v>
      </c>
      <c r="F35" s="12" t="s">
        <v>1168</v>
      </c>
      <c r="G35" s="6">
        <v>45540</v>
      </c>
      <c r="H35">
        <v>0</v>
      </c>
      <c r="I35" s="5" t="s">
        <v>44</v>
      </c>
      <c r="J35" t="s">
        <v>1074</v>
      </c>
      <c r="K35" t="s">
        <v>1070</v>
      </c>
      <c r="L35" t="s">
        <v>45</v>
      </c>
      <c r="M35" s="3">
        <f t="shared" si="2"/>
        <v>45568</v>
      </c>
      <c r="N35" s="3">
        <f t="shared" si="3"/>
        <v>45568</v>
      </c>
    </row>
    <row r="36" spans="1:14" ht="60" x14ac:dyDescent="0.25">
      <c r="A36">
        <f t="shared" si="4"/>
        <v>2024</v>
      </c>
      <c r="B36" s="3">
        <f t="shared" si="4"/>
        <v>45536</v>
      </c>
      <c r="C36" s="3">
        <f t="shared" si="0"/>
        <v>45565</v>
      </c>
      <c r="D36" s="9">
        <v>18560</v>
      </c>
      <c r="E36" s="5" t="s">
        <v>1080</v>
      </c>
      <c r="F36" s="12" t="s">
        <v>1169</v>
      </c>
      <c r="G36" s="6">
        <v>45553</v>
      </c>
      <c r="H36">
        <v>0</v>
      </c>
      <c r="I36" s="5" t="s">
        <v>44</v>
      </c>
      <c r="J36" t="s">
        <v>1074</v>
      </c>
      <c r="K36" t="s">
        <v>1070</v>
      </c>
      <c r="L36" t="s">
        <v>45</v>
      </c>
      <c r="M36" s="3">
        <f t="shared" si="2"/>
        <v>45568</v>
      </c>
      <c r="N36" s="3">
        <f t="shared" si="3"/>
        <v>45568</v>
      </c>
    </row>
    <row r="37" spans="1:14" ht="90" x14ac:dyDescent="0.25">
      <c r="A37">
        <f t="shared" si="4"/>
        <v>2024</v>
      </c>
      <c r="B37" s="3">
        <f t="shared" si="4"/>
        <v>45536</v>
      </c>
      <c r="C37" s="3">
        <f t="shared" si="0"/>
        <v>45565</v>
      </c>
      <c r="D37" s="9">
        <v>13051.98</v>
      </c>
      <c r="E37" s="5" t="s">
        <v>64</v>
      </c>
      <c r="F37" s="12" t="s">
        <v>1170</v>
      </c>
      <c r="G37" s="6">
        <v>45553</v>
      </c>
      <c r="H37">
        <v>0</v>
      </c>
      <c r="I37" s="5" t="s">
        <v>44</v>
      </c>
      <c r="J37" t="s">
        <v>1074</v>
      </c>
      <c r="K37" t="s">
        <v>1070</v>
      </c>
      <c r="L37" t="s">
        <v>45</v>
      </c>
      <c r="M37" s="3">
        <f t="shared" si="2"/>
        <v>45568</v>
      </c>
      <c r="N37" s="3">
        <f t="shared" si="3"/>
        <v>45568</v>
      </c>
    </row>
    <row r="38" spans="1:14" ht="45" x14ac:dyDescent="0.25">
      <c r="A38">
        <f t="shared" si="4"/>
        <v>2024</v>
      </c>
      <c r="B38" s="3">
        <f t="shared" si="4"/>
        <v>45536</v>
      </c>
      <c r="C38" s="3">
        <f t="shared" si="0"/>
        <v>45565</v>
      </c>
      <c r="D38" s="9">
        <v>5186</v>
      </c>
      <c r="E38" s="5" t="s">
        <v>1081</v>
      </c>
      <c r="F38" s="12" t="s">
        <v>1171</v>
      </c>
      <c r="G38" s="6">
        <v>45537</v>
      </c>
      <c r="H38">
        <v>0</v>
      </c>
      <c r="I38" s="5" t="s">
        <v>44</v>
      </c>
      <c r="J38" t="s">
        <v>1074</v>
      </c>
      <c r="K38" t="s">
        <v>1070</v>
      </c>
      <c r="L38" t="s">
        <v>45</v>
      </c>
      <c r="M38" s="3">
        <f t="shared" si="2"/>
        <v>45568</v>
      </c>
      <c r="N38" s="3">
        <f t="shared" si="3"/>
        <v>45568</v>
      </c>
    </row>
    <row r="39" spans="1:14" ht="90" x14ac:dyDescent="0.25">
      <c r="A39">
        <f t="shared" si="4"/>
        <v>2024</v>
      </c>
      <c r="B39" s="3">
        <f t="shared" si="4"/>
        <v>45536</v>
      </c>
      <c r="C39" s="3">
        <f t="shared" si="0"/>
        <v>45565</v>
      </c>
      <c r="D39" s="9">
        <v>5199.0200000000004</v>
      </c>
      <c r="E39" s="5" t="s">
        <v>64</v>
      </c>
      <c r="F39" s="12" t="s">
        <v>1170</v>
      </c>
      <c r="G39" s="6">
        <v>45553</v>
      </c>
      <c r="H39">
        <v>0</v>
      </c>
      <c r="I39" s="5" t="s">
        <v>44</v>
      </c>
      <c r="J39" t="s">
        <v>1074</v>
      </c>
      <c r="K39" t="s">
        <v>1070</v>
      </c>
      <c r="L39" t="s">
        <v>45</v>
      </c>
      <c r="M39" s="3">
        <f t="shared" si="2"/>
        <v>45568</v>
      </c>
      <c r="N39" s="3">
        <f t="shared" si="3"/>
        <v>45568</v>
      </c>
    </row>
    <row r="40" spans="1:14" ht="60" x14ac:dyDescent="0.25">
      <c r="A40">
        <f t="shared" si="4"/>
        <v>2024</v>
      </c>
      <c r="B40" s="3">
        <f t="shared" si="4"/>
        <v>45536</v>
      </c>
      <c r="C40" s="3">
        <f t="shared" si="0"/>
        <v>45565</v>
      </c>
      <c r="D40" s="9">
        <v>399</v>
      </c>
      <c r="E40" s="5" t="s">
        <v>1073</v>
      </c>
      <c r="F40" s="12" t="s">
        <v>1172</v>
      </c>
      <c r="G40" s="6">
        <v>45540</v>
      </c>
      <c r="H40">
        <v>0</v>
      </c>
      <c r="I40" s="5" t="s">
        <v>44</v>
      </c>
      <c r="J40" t="s">
        <v>1074</v>
      </c>
      <c r="K40" t="s">
        <v>1070</v>
      </c>
      <c r="L40" t="s">
        <v>45</v>
      </c>
      <c r="M40" s="3">
        <f t="shared" si="2"/>
        <v>45568</v>
      </c>
      <c r="N40" s="3">
        <f t="shared" si="3"/>
        <v>45568</v>
      </c>
    </row>
    <row r="41" spans="1:14" ht="60" x14ac:dyDescent="0.25">
      <c r="A41">
        <f t="shared" si="4"/>
        <v>2024</v>
      </c>
      <c r="B41" s="3">
        <f t="shared" si="4"/>
        <v>45536</v>
      </c>
      <c r="C41" s="3">
        <f t="shared" si="0"/>
        <v>45565</v>
      </c>
      <c r="D41" s="9">
        <v>399</v>
      </c>
      <c r="E41" s="5" t="s">
        <v>1073</v>
      </c>
      <c r="F41" s="12" t="s">
        <v>1173</v>
      </c>
      <c r="G41" s="6">
        <v>45540</v>
      </c>
      <c r="H41">
        <v>0</v>
      </c>
      <c r="I41" s="5" t="s">
        <v>44</v>
      </c>
      <c r="J41" t="s">
        <v>1074</v>
      </c>
      <c r="K41" t="s">
        <v>1070</v>
      </c>
      <c r="L41" t="s">
        <v>45</v>
      </c>
      <c r="M41" s="3">
        <f t="shared" si="2"/>
        <v>45568</v>
      </c>
      <c r="N41" s="3">
        <f t="shared" si="3"/>
        <v>45568</v>
      </c>
    </row>
    <row r="42" spans="1:14" ht="45" x14ac:dyDescent="0.25">
      <c r="A42">
        <f t="shared" ref="A42:B50" si="5">+A41</f>
        <v>2024</v>
      </c>
      <c r="B42" s="3">
        <f t="shared" si="5"/>
        <v>45536</v>
      </c>
      <c r="C42" s="3">
        <f t="shared" si="0"/>
        <v>45565</v>
      </c>
      <c r="D42" s="9">
        <v>399</v>
      </c>
      <c r="E42" s="5" t="s">
        <v>1073</v>
      </c>
      <c r="F42" s="12" t="s">
        <v>1174</v>
      </c>
      <c r="G42" s="6">
        <v>45540</v>
      </c>
      <c r="H42">
        <v>0</v>
      </c>
      <c r="I42" s="5" t="s">
        <v>44</v>
      </c>
      <c r="J42" t="s">
        <v>1074</v>
      </c>
      <c r="K42" t="s">
        <v>1070</v>
      </c>
      <c r="L42" t="s">
        <v>45</v>
      </c>
      <c r="M42" s="3">
        <f t="shared" si="2"/>
        <v>45568</v>
      </c>
      <c r="N42" s="3">
        <f t="shared" si="3"/>
        <v>45568</v>
      </c>
    </row>
    <row r="43" spans="1:14" ht="45" x14ac:dyDescent="0.25">
      <c r="A43">
        <f t="shared" si="5"/>
        <v>2024</v>
      </c>
      <c r="B43" s="3">
        <f t="shared" si="5"/>
        <v>45536</v>
      </c>
      <c r="C43" s="3">
        <f t="shared" si="0"/>
        <v>45565</v>
      </c>
      <c r="D43" s="9">
        <v>399</v>
      </c>
      <c r="E43" s="5" t="s">
        <v>1073</v>
      </c>
      <c r="F43" s="12" t="s">
        <v>1175</v>
      </c>
      <c r="G43" s="6">
        <v>45540</v>
      </c>
      <c r="H43">
        <v>0</v>
      </c>
      <c r="I43" s="5" t="s">
        <v>44</v>
      </c>
      <c r="J43" t="s">
        <v>1074</v>
      </c>
      <c r="K43" t="s">
        <v>1070</v>
      </c>
      <c r="L43" t="s">
        <v>45</v>
      </c>
      <c r="M43" s="3">
        <f t="shared" si="2"/>
        <v>45568</v>
      </c>
      <c r="N43" s="3">
        <f t="shared" si="3"/>
        <v>45568</v>
      </c>
    </row>
    <row r="44" spans="1:14" ht="45" x14ac:dyDescent="0.25">
      <c r="A44">
        <f t="shared" si="5"/>
        <v>2024</v>
      </c>
      <c r="B44" s="3">
        <f t="shared" si="5"/>
        <v>45536</v>
      </c>
      <c r="C44" s="3">
        <f t="shared" si="0"/>
        <v>45565</v>
      </c>
      <c r="D44" s="9">
        <v>513</v>
      </c>
      <c r="E44" s="5" t="s">
        <v>1073</v>
      </c>
      <c r="F44" s="12" t="s">
        <v>1176</v>
      </c>
      <c r="G44" s="6">
        <v>45562</v>
      </c>
      <c r="H44">
        <v>0</v>
      </c>
      <c r="I44" s="5" t="s">
        <v>44</v>
      </c>
      <c r="J44" t="s">
        <v>1074</v>
      </c>
      <c r="K44" t="s">
        <v>1070</v>
      </c>
      <c r="L44" t="s">
        <v>45</v>
      </c>
      <c r="M44" s="3">
        <f t="shared" si="2"/>
        <v>45568</v>
      </c>
      <c r="N44" s="3">
        <f t="shared" si="3"/>
        <v>45568</v>
      </c>
    </row>
    <row r="45" spans="1:14" ht="45" x14ac:dyDescent="0.25">
      <c r="A45">
        <f t="shared" si="5"/>
        <v>2024</v>
      </c>
      <c r="B45" s="3">
        <f t="shared" si="5"/>
        <v>45536</v>
      </c>
      <c r="C45" s="3">
        <f t="shared" si="0"/>
        <v>45565</v>
      </c>
      <c r="D45" s="9">
        <v>399</v>
      </c>
      <c r="E45" s="5" t="s">
        <v>1073</v>
      </c>
      <c r="F45" s="12" t="s">
        <v>1177</v>
      </c>
      <c r="G45" s="6">
        <v>45562</v>
      </c>
      <c r="H45">
        <v>0</v>
      </c>
      <c r="I45" s="5" t="s">
        <v>44</v>
      </c>
      <c r="J45" t="s">
        <v>1074</v>
      </c>
      <c r="K45" t="s">
        <v>1070</v>
      </c>
      <c r="L45" t="s">
        <v>45</v>
      </c>
      <c r="M45" s="3">
        <f t="shared" si="2"/>
        <v>45568</v>
      </c>
      <c r="N45" s="3">
        <f t="shared" si="3"/>
        <v>45568</v>
      </c>
    </row>
    <row r="46" spans="1:14" ht="45" x14ac:dyDescent="0.25">
      <c r="A46">
        <f t="shared" si="5"/>
        <v>2024</v>
      </c>
      <c r="B46" s="3">
        <f t="shared" si="5"/>
        <v>45536</v>
      </c>
      <c r="C46" s="3">
        <f t="shared" si="0"/>
        <v>45565</v>
      </c>
      <c r="D46" s="9">
        <v>399</v>
      </c>
      <c r="E46" s="5" t="s">
        <v>1073</v>
      </c>
      <c r="F46" s="12" t="s">
        <v>1178</v>
      </c>
      <c r="G46" s="6">
        <v>45562</v>
      </c>
      <c r="H46">
        <v>0</v>
      </c>
      <c r="I46" s="5" t="s">
        <v>44</v>
      </c>
      <c r="J46" t="s">
        <v>1074</v>
      </c>
      <c r="K46" t="s">
        <v>1070</v>
      </c>
      <c r="L46" t="s">
        <v>45</v>
      </c>
      <c r="M46" s="3">
        <f t="shared" si="2"/>
        <v>45568</v>
      </c>
      <c r="N46" s="3">
        <f t="shared" si="3"/>
        <v>45568</v>
      </c>
    </row>
    <row r="47" spans="1:14" ht="60" x14ac:dyDescent="0.25">
      <c r="A47">
        <f t="shared" si="5"/>
        <v>2024</v>
      </c>
      <c r="B47" s="3">
        <f t="shared" si="5"/>
        <v>45536</v>
      </c>
      <c r="C47" s="3">
        <f t="shared" si="0"/>
        <v>45565</v>
      </c>
      <c r="D47" s="9">
        <v>513</v>
      </c>
      <c r="E47" s="5" t="s">
        <v>1073</v>
      </c>
      <c r="F47" s="12" t="s">
        <v>1179</v>
      </c>
      <c r="G47" s="6">
        <v>45562</v>
      </c>
      <c r="H47">
        <v>0</v>
      </c>
      <c r="I47" s="5" t="s">
        <v>44</v>
      </c>
      <c r="J47" t="s">
        <v>1074</v>
      </c>
      <c r="K47" t="s">
        <v>1070</v>
      </c>
      <c r="L47" t="s">
        <v>45</v>
      </c>
      <c r="M47" s="3">
        <f t="shared" si="2"/>
        <v>45568</v>
      </c>
      <c r="N47" s="3">
        <f t="shared" si="3"/>
        <v>45568</v>
      </c>
    </row>
    <row r="48" spans="1:14" ht="45" x14ac:dyDescent="0.25">
      <c r="A48">
        <f t="shared" si="5"/>
        <v>2024</v>
      </c>
      <c r="B48" s="3">
        <f t="shared" si="5"/>
        <v>45536</v>
      </c>
      <c r="C48" s="3">
        <f t="shared" si="0"/>
        <v>45565</v>
      </c>
      <c r="D48" s="9">
        <v>913</v>
      </c>
      <c r="E48" s="5" t="s">
        <v>1073</v>
      </c>
      <c r="F48" s="12" t="s">
        <v>1180</v>
      </c>
      <c r="G48" s="6">
        <v>45562</v>
      </c>
      <c r="H48">
        <v>0</v>
      </c>
      <c r="I48" s="5" t="s">
        <v>44</v>
      </c>
      <c r="J48" t="s">
        <v>1074</v>
      </c>
      <c r="K48" t="s">
        <v>1070</v>
      </c>
      <c r="L48" t="s">
        <v>45</v>
      </c>
      <c r="M48" s="3">
        <f t="shared" si="2"/>
        <v>45568</v>
      </c>
      <c r="N48" s="3">
        <f t="shared" si="3"/>
        <v>45568</v>
      </c>
    </row>
    <row r="49" spans="1:14" ht="60" x14ac:dyDescent="0.25">
      <c r="A49">
        <f t="shared" si="5"/>
        <v>2024</v>
      </c>
      <c r="B49" s="3">
        <f t="shared" si="5"/>
        <v>45536</v>
      </c>
      <c r="C49" s="3">
        <f t="shared" si="0"/>
        <v>45565</v>
      </c>
      <c r="D49" s="9">
        <v>399</v>
      </c>
      <c r="E49" s="5" t="s">
        <v>1073</v>
      </c>
      <c r="F49" s="12" t="s">
        <v>1181</v>
      </c>
      <c r="G49" s="6">
        <v>45562</v>
      </c>
      <c r="H49">
        <v>0</v>
      </c>
      <c r="I49" s="5" t="s">
        <v>44</v>
      </c>
      <c r="J49" t="s">
        <v>1074</v>
      </c>
      <c r="K49" t="s">
        <v>1070</v>
      </c>
      <c r="L49" t="s">
        <v>45</v>
      </c>
      <c r="M49" s="3">
        <f t="shared" si="2"/>
        <v>45568</v>
      </c>
      <c r="N49" s="3">
        <f t="shared" si="3"/>
        <v>45568</v>
      </c>
    </row>
    <row r="50" spans="1:14" ht="75" x14ac:dyDescent="0.25">
      <c r="A50">
        <f t="shared" si="5"/>
        <v>2024</v>
      </c>
      <c r="B50" s="3">
        <f t="shared" si="5"/>
        <v>45536</v>
      </c>
      <c r="C50" s="3">
        <f t="shared" si="0"/>
        <v>45565</v>
      </c>
      <c r="D50" s="9">
        <v>6148</v>
      </c>
      <c r="E50" s="5" t="s">
        <v>52</v>
      </c>
      <c r="F50" s="12" t="s">
        <v>1182</v>
      </c>
      <c r="G50" s="6">
        <v>45540</v>
      </c>
      <c r="H50">
        <v>0</v>
      </c>
      <c r="I50" s="5" t="s">
        <v>44</v>
      </c>
      <c r="J50" t="s">
        <v>1074</v>
      </c>
      <c r="K50" t="s">
        <v>1070</v>
      </c>
      <c r="L50" t="s">
        <v>45</v>
      </c>
      <c r="M50" s="3">
        <f t="shared" si="2"/>
        <v>45568</v>
      </c>
      <c r="N50" s="3">
        <f t="shared" si="3"/>
        <v>45568</v>
      </c>
    </row>
    <row r="51" spans="1:14" ht="60" x14ac:dyDescent="0.25">
      <c r="A51">
        <f t="shared" ref="A51" si="6">+A50</f>
        <v>2024</v>
      </c>
      <c r="B51" s="3">
        <f t="shared" ref="B51" si="7">+B50</f>
        <v>45536</v>
      </c>
      <c r="C51" s="3">
        <f t="shared" si="0"/>
        <v>45565</v>
      </c>
      <c r="D51" s="9">
        <v>3480</v>
      </c>
      <c r="E51" s="5" t="s">
        <v>52</v>
      </c>
      <c r="F51" s="12" t="s">
        <v>1183</v>
      </c>
      <c r="G51" s="6">
        <v>45555</v>
      </c>
      <c r="H51">
        <v>0</v>
      </c>
      <c r="I51" s="5" t="s">
        <v>44</v>
      </c>
      <c r="J51" t="s">
        <v>1074</v>
      </c>
      <c r="K51" t="s">
        <v>1070</v>
      </c>
      <c r="L51" t="s">
        <v>45</v>
      </c>
      <c r="M51" s="3">
        <f t="shared" si="2"/>
        <v>45568</v>
      </c>
      <c r="N51" s="3">
        <f t="shared" si="3"/>
        <v>45568</v>
      </c>
    </row>
    <row r="52" spans="1:14" ht="60" x14ac:dyDescent="0.25">
      <c r="A52">
        <f t="shared" ref="A52" si="8">+A51</f>
        <v>2024</v>
      </c>
      <c r="B52" s="3">
        <f t="shared" ref="B52" si="9">+B51</f>
        <v>45536</v>
      </c>
      <c r="C52" s="3">
        <f t="shared" si="0"/>
        <v>45565</v>
      </c>
      <c r="D52" s="9">
        <v>5295</v>
      </c>
      <c r="E52" s="5" t="s">
        <v>345</v>
      </c>
      <c r="F52" s="12" t="s">
        <v>1184</v>
      </c>
      <c r="G52" s="6">
        <v>45559</v>
      </c>
      <c r="H52">
        <v>0</v>
      </c>
      <c r="I52" s="5" t="s">
        <v>44</v>
      </c>
      <c r="J52" s="8" t="s">
        <v>1074</v>
      </c>
      <c r="K52" s="8" t="s">
        <v>1070</v>
      </c>
      <c r="L52" s="8" t="s">
        <v>45</v>
      </c>
      <c r="M52" s="3">
        <f t="shared" si="2"/>
        <v>45568</v>
      </c>
      <c r="N52" s="3">
        <f t="shared" si="3"/>
        <v>45568</v>
      </c>
    </row>
    <row r="53" spans="1:14" ht="75" x14ac:dyDescent="0.25">
      <c r="A53">
        <f t="shared" ref="A53" si="10">+A52</f>
        <v>2024</v>
      </c>
      <c r="B53" s="3">
        <f t="shared" ref="B53" si="11">+B52</f>
        <v>45536</v>
      </c>
      <c r="C53" s="3">
        <f t="shared" si="0"/>
        <v>45565</v>
      </c>
      <c r="D53" s="9">
        <v>4976.3999999999996</v>
      </c>
      <c r="E53" s="5" t="s">
        <v>52</v>
      </c>
      <c r="F53" s="12" t="s">
        <v>1185</v>
      </c>
      <c r="G53" s="6">
        <v>45562</v>
      </c>
      <c r="H53">
        <v>0</v>
      </c>
      <c r="I53" s="5" t="s">
        <v>44</v>
      </c>
      <c r="J53" s="8" t="s">
        <v>1074</v>
      </c>
      <c r="K53" s="8" t="s">
        <v>1070</v>
      </c>
      <c r="L53" s="8" t="s">
        <v>45</v>
      </c>
      <c r="M53" s="3">
        <f t="shared" si="2"/>
        <v>45568</v>
      </c>
      <c r="N53" s="3">
        <f t="shared" si="3"/>
        <v>45568</v>
      </c>
    </row>
    <row r="54" spans="1:14" ht="75" x14ac:dyDescent="0.25">
      <c r="A54">
        <f t="shared" ref="A54" si="12">+A53</f>
        <v>2024</v>
      </c>
      <c r="B54" s="3">
        <f t="shared" ref="B54" si="13">+B53</f>
        <v>45536</v>
      </c>
      <c r="C54" s="3">
        <f t="shared" si="0"/>
        <v>45565</v>
      </c>
      <c r="D54" s="9">
        <v>6960</v>
      </c>
      <c r="E54" s="5" t="s">
        <v>56</v>
      </c>
      <c r="F54" s="12" t="s">
        <v>1186</v>
      </c>
      <c r="G54" s="6">
        <v>45552</v>
      </c>
      <c r="H54">
        <v>0</v>
      </c>
      <c r="I54" s="5" t="s">
        <v>44</v>
      </c>
      <c r="J54" s="8" t="s">
        <v>1074</v>
      </c>
      <c r="K54" s="8" t="s">
        <v>1070</v>
      </c>
      <c r="L54" s="8" t="s">
        <v>45</v>
      </c>
      <c r="M54" s="3">
        <f t="shared" si="2"/>
        <v>45568</v>
      </c>
      <c r="N54" s="3">
        <f t="shared" si="3"/>
        <v>45568</v>
      </c>
    </row>
    <row r="55" spans="1:14" ht="75" x14ac:dyDescent="0.25">
      <c r="A55">
        <f t="shared" ref="A55" si="14">+A54</f>
        <v>2024</v>
      </c>
      <c r="B55" s="3">
        <f t="shared" ref="B55" si="15">+B54</f>
        <v>45536</v>
      </c>
      <c r="C55" s="3">
        <f t="shared" si="0"/>
        <v>45565</v>
      </c>
      <c r="D55" s="9">
        <v>4872</v>
      </c>
      <c r="E55" s="5" t="s">
        <v>278</v>
      </c>
      <c r="F55" s="12" t="s">
        <v>1187</v>
      </c>
      <c r="G55" s="6">
        <v>45555</v>
      </c>
      <c r="H55">
        <v>0</v>
      </c>
      <c r="I55" s="5" t="s">
        <v>44</v>
      </c>
      <c r="J55" s="8" t="s">
        <v>1074</v>
      </c>
      <c r="K55" s="8" t="s">
        <v>1070</v>
      </c>
      <c r="L55" s="8" t="s">
        <v>45</v>
      </c>
      <c r="M55" s="3">
        <f t="shared" si="2"/>
        <v>45568</v>
      </c>
      <c r="N55" s="3">
        <f t="shared" si="3"/>
        <v>45568</v>
      </c>
    </row>
    <row r="56" spans="1:14" ht="60" x14ac:dyDescent="0.25">
      <c r="A56">
        <f t="shared" ref="A56" si="16">+A55</f>
        <v>2024</v>
      </c>
      <c r="B56" s="3">
        <f t="shared" ref="B56" si="17">+B55</f>
        <v>45536</v>
      </c>
      <c r="C56" s="3">
        <f t="shared" si="0"/>
        <v>45565</v>
      </c>
      <c r="D56" s="9">
        <v>8120</v>
      </c>
      <c r="E56" s="5" t="s">
        <v>278</v>
      </c>
      <c r="F56" s="12" t="s">
        <v>1188</v>
      </c>
      <c r="G56" s="6">
        <v>45555</v>
      </c>
      <c r="H56">
        <v>0</v>
      </c>
      <c r="I56" s="5" t="s">
        <v>44</v>
      </c>
      <c r="J56" s="8" t="s">
        <v>1074</v>
      </c>
      <c r="K56" s="8" t="s">
        <v>1070</v>
      </c>
      <c r="L56" s="8" t="s">
        <v>45</v>
      </c>
      <c r="M56" s="3">
        <f t="shared" si="2"/>
        <v>45568</v>
      </c>
      <c r="N56" s="3">
        <f t="shared" si="3"/>
        <v>45568</v>
      </c>
    </row>
    <row r="57" spans="1:14" ht="75" x14ac:dyDescent="0.25">
      <c r="A57">
        <f t="shared" ref="A57" si="18">+A56</f>
        <v>2024</v>
      </c>
      <c r="B57" s="3">
        <f t="shared" ref="B57" si="19">+B56</f>
        <v>45536</v>
      </c>
      <c r="C57" s="3">
        <f t="shared" si="0"/>
        <v>45565</v>
      </c>
      <c r="D57" s="9">
        <v>284.2</v>
      </c>
      <c r="E57" s="5" t="s">
        <v>1082</v>
      </c>
      <c r="F57" s="12" t="s">
        <v>1189</v>
      </c>
      <c r="G57" s="6">
        <v>45565</v>
      </c>
      <c r="H57">
        <v>0</v>
      </c>
      <c r="I57" s="5" t="s">
        <v>44</v>
      </c>
      <c r="J57" s="8" t="s">
        <v>1074</v>
      </c>
      <c r="K57" s="8" t="s">
        <v>1070</v>
      </c>
      <c r="L57" s="8" t="s">
        <v>45</v>
      </c>
      <c r="M57" s="3">
        <f t="shared" si="2"/>
        <v>45568</v>
      </c>
      <c r="N57" s="3">
        <f t="shared" si="3"/>
        <v>45568</v>
      </c>
    </row>
    <row r="58" spans="1:14" ht="45" x14ac:dyDescent="0.25">
      <c r="A58">
        <f t="shared" ref="A58" si="20">+A57</f>
        <v>2024</v>
      </c>
      <c r="B58" s="3">
        <f t="shared" ref="B58" si="21">+B57</f>
        <v>45536</v>
      </c>
      <c r="C58" s="3">
        <f t="shared" si="0"/>
        <v>45565</v>
      </c>
      <c r="D58" s="9">
        <v>1392</v>
      </c>
      <c r="E58" s="5" t="s">
        <v>1083</v>
      </c>
      <c r="F58" s="12" t="s">
        <v>1190</v>
      </c>
      <c r="G58" s="6">
        <v>45547</v>
      </c>
      <c r="H58">
        <v>0</v>
      </c>
      <c r="I58" s="5" t="s">
        <v>44</v>
      </c>
      <c r="J58" s="8" t="s">
        <v>1074</v>
      </c>
      <c r="K58" s="8" t="s">
        <v>1070</v>
      </c>
      <c r="L58" s="8" t="s">
        <v>45</v>
      </c>
      <c r="M58" s="3">
        <f t="shared" si="2"/>
        <v>45568</v>
      </c>
      <c r="N58" s="3">
        <f t="shared" si="3"/>
        <v>45568</v>
      </c>
    </row>
    <row r="59" spans="1:14" ht="75" x14ac:dyDescent="0.25">
      <c r="A59">
        <f t="shared" ref="A59" si="22">+A58</f>
        <v>2024</v>
      </c>
      <c r="B59" s="3">
        <f t="shared" ref="B59" si="23">+B58</f>
        <v>45536</v>
      </c>
      <c r="C59" s="3">
        <f t="shared" si="0"/>
        <v>45565</v>
      </c>
      <c r="D59" s="9">
        <v>3654</v>
      </c>
      <c r="E59" s="5" t="s">
        <v>1084</v>
      </c>
      <c r="F59" s="12" t="s">
        <v>1191</v>
      </c>
      <c r="G59" s="6">
        <v>45548</v>
      </c>
      <c r="H59">
        <v>0</v>
      </c>
      <c r="I59" s="5" t="s">
        <v>44</v>
      </c>
      <c r="J59" s="8" t="s">
        <v>1074</v>
      </c>
      <c r="K59" s="8" t="s">
        <v>1070</v>
      </c>
      <c r="L59" s="8" t="s">
        <v>45</v>
      </c>
      <c r="M59" s="3">
        <f t="shared" si="2"/>
        <v>45568</v>
      </c>
      <c r="N59" s="3">
        <f t="shared" si="3"/>
        <v>45568</v>
      </c>
    </row>
    <row r="60" spans="1:14" ht="75" x14ac:dyDescent="0.25">
      <c r="A60">
        <f t="shared" ref="A60" si="24">+A59</f>
        <v>2024</v>
      </c>
      <c r="B60" s="3">
        <f t="shared" ref="B60" si="25">+B59</f>
        <v>45536</v>
      </c>
      <c r="C60" s="3">
        <f t="shared" si="0"/>
        <v>45565</v>
      </c>
      <c r="D60" s="9">
        <v>9918</v>
      </c>
      <c r="E60" s="5" t="s">
        <v>1085</v>
      </c>
      <c r="F60" s="12" t="s">
        <v>1192</v>
      </c>
      <c r="G60" s="6">
        <v>45548</v>
      </c>
      <c r="H60">
        <v>0</v>
      </c>
      <c r="I60" s="5" t="s">
        <v>44</v>
      </c>
      <c r="J60" s="8" t="s">
        <v>1074</v>
      </c>
      <c r="K60" s="8" t="s">
        <v>1070</v>
      </c>
      <c r="L60" s="8" t="s">
        <v>45</v>
      </c>
      <c r="M60" s="3">
        <f t="shared" si="2"/>
        <v>45568</v>
      </c>
      <c r="N60" s="3">
        <f t="shared" si="3"/>
        <v>45568</v>
      </c>
    </row>
    <row r="61" spans="1:14" ht="90" x14ac:dyDescent="0.25">
      <c r="A61">
        <f t="shared" ref="A61" si="26">+A60</f>
        <v>2024</v>
      </c>
      <c r="B61" s="3">
        <f t="shared" ref="B61" si="27">+B60</f>
        <v>45536</v>
      </c>
      <c r="C61" s="3">
        <f t="shared" si="0"/>
        <v>45565</v>
      </c>
      <c r="D61" s="9">
        <v>10000</v>
      </c>
      <c r="E61" s="5" t="s">
        <v>1086</v>
      </c>
      <c r="F61" s="12" t="s">
        <v>1193</v>
      </c>
      <c r="G61" s="6">
        <v>45548</v>
      </c>
      <c r="H61">
        <v>0</v>
      </c>
      <c r="I61" s="5" t="s">
        <v>44</v>
      </c>
      <c r="J61" s="8" t="s">
        <v>1074</v>
      </c>
      <c r="K61" s="8" t="s">
        <v>1070</v>
      </c>
      <c r="L61" s="8" t="s">
        <v>45</v>
      </c>
      <c r="M61" s="3">
        <f t="shared" si="2"/>
        <v>45568</v>
      </c>
      <c r="N61" s="3">
        <f t="shared" si="3"/>
        <v>45568</v>
      </c>
    </row>
    <row r="62" spans="1:14" ht="30" x14ac:dyDescent="0.25">
      <c r="A62">
        <f t="shared" ref="A62" si="28">+A61</f>
        <v>2024</v>
      </c>
      <c r="B62" s="3">
        <f t="shared" ref="B62" si="29">+B61</f>
        <v>45536</v>
      </c>
      <c r="C62" s="3">
        <f t="shared" si="0"/>
        <v>45565</v>
      </c>
      <c r="D62" s="9">
        <v>7196.43</v>
      </c>
      <c r="E62" s="5" t="s">
        <v>1087</v>
      </c>
      <c r="F62" s="12" t="s">
        <v>1194</v>
      </c>
      <c r="G62" s="6">
        <v>45552</v>
      </c>
      <c r="H62">
        <v>0</v>
      </c>
      <c r="I62" s="5" t="s">
        <v>44</v>
      </c>
      <c r="J62" s="8" t="s">
        <v>1074</v>
      </c>
      <c r="K62" s="8" t="s">
        <v>1070</v>
      </c>
      <c r="L62" s="8" t="s">
        <v>45</v>
      </c>
      <c r="M62" s="3">
        <f t="shared" si="2"/>
        <v>45568</v>
      </c>
      <c r="N62" s="3">
        <f t="shared" si="3"/>
        <v>45568</v>
      </c>
    </row>
    <row r="63" spans="1:14" ht="60" x14ac:dyDescent="0.25">
      <c r="A63">
        <f t="shared" ref="A63" si="30">+A62</f>
        <v>2024</v>
      </c>
      <c r="B63" s="3">
        <f t="shared" ref="B63" si="31">+B62</f>
        <v>45536</v>
      </c>
      <c r="C63" s="3">
        <f t="shared" si="0"/>
        <v>45565</v>
      </c>
      <c r="D63" s="9">
        <v>15660</v>
      </c>
      <c r="E63" s="5" t="s">
        <v>1088</v>
      </c>
      <c r="F63" s="12" t="s">
        <v>1195</v>
      </c>
      <c r="G63" s="6">
        <v>45541</v>
      </c>
      <c r="H63">
        <v>0</v>
      </c>
      <c r="I63" s="5" t="s">
        <v>44</v>
      </c>
      <c r="J63" s="8" t="s">
        <v>1074</v>
      </c>
      <c r="K63" s="8" t="s">
        <v>1070</v>
      </c>
      <c r="L63" s="8" t="s">
        <v>45</v>
      </c>
      <c r="M63" s="3">
        <f t="shared" si="2"/>
        <v>45568</v>
      </c>
      <c r="N63" s="3">
        <f t="shared" si="3"/>
        <v>45568</v>
      </c>
    </row>
    <row r="64" spans="1:14" ht="45" x14ac:dyDescent="0.25">
      <c r="A64">
        <f t="shared" ref="A64" si="32">+A63</f>
        <v>2024</v>
      </c>
      <c r="B64" s="3">
        <f t="shared" ref="B64" si="33">+B63</f>
        <v>45536</v>
      </c>
      <c r="C64" s="3">
        <f t="shared" si="0"/>
        <v>45565</v>
      </c>
      <c r="D64" s="9">
        <v>4292</v>
      </c>
      <c r="E64" s="5" t="s">
        <v>1088</v>
      </c>
      <c r="F64" s="12" t="s">
        <v>1196</v>
      </c>
      <c r="G64" s="6">
        <v>45555</v>
      </c>
      <c r="H64">
        <v>0</v>
      </c>
      <c r="I64" s="5" t="s">
        <v>44</v>
      </c>
      <c r="J64" s="8" t="s">
        <v>1074</v>
      </c>
      <c r="K64" s="8" t="s">
        <v>1070</v>
      </c>
      <c r="L64" s="8" t="s">
        <v>45</v>
      </c>
      <c r="M64" s="3">
        <f t="shared" si="2"/>
        <v>45568</v>
      </c>
      <c r="N64" s="3">
        <f t="shared" si="3"/>
        <v>45568</v>
      </c>
    </row>
    <row r="65" spans="1:14" ht="60" x14ac:dyDescent="0.25">
      <c r="A65">
        <f t="shared" ref="A65" si="34">+A64</f>
        <v>2024</v>
      </c>
      <c r="B65" s="3">
        <f t="shared" ref="B65" si="35">+B64</f>
        <v>45536</v>
      </c>
      <c r="C65" s="3">
        <f t="shared" si="0"/>
        <v>45565</v>
      </c>
      <c r="D65" s="9">
        <v>2246</v>
      </c>
      <c r="E65" s="5" t="s">
        <v>1089</v>
      </c>
      <c r="F65" s="12" t="s">
        <v>1197</v>
      </c>
      <c r="G65" s="6">
        <v>45537</v>
      </c>
      <c r="H65">
        <v>0</v>
      </c>
      <c r="I65" s="5" t="s">
        <v>44</v>
      </c>
      <c r="J65" s="8" t="s">
        <v>1074</v>
      </c>
      <c r="K65" s="8" t="s">
        <v>1070</v>
      </c>
      <c r="L65" s="8" t="s">
        <v>45</v>
      </c>
      <c r="M65" s="3">
        <f t="shared" si="2"/>
        <v>45568</v>
      </c>
      <c r="N65" s="3">
        <f t="shared" si="3"/>
        <v>45568</v>
      </c>
    </row>
    <row r="66" spans="1:14" ht="105" x14ac:dyDescent="0.25">
      <c r="A66">
        <f t="shared" ref="A66" si="36">+A65</f>
        <v>2024</v>
      </c>
      <c r="B66" s="3">
        <f t="shared" ref="B66" si="37">+B65</f>
        <v>45536</v>
      </c>
      <c r="C66" s="3">
        <f t="shared" si="0"/>
        <v>45565</v>
      </c>
      <c r="D66" s="9">
        <v>17250</v>
      </c>
      <c r="E66" s="5" t="s">
        <v>1090</v>
      </c>
      <c r="F66" s="12" t="s">
        <v>1198</v>
      </c>
      <c r="G66" s="6">
        <v>45537</v>
      </c>
      <c r="H66">
        <v>0</v>
      </c>
      <c r="I66" s="5" t="s">
        <v>44</v>
      </c>
      <c r="J66" s="8" t="s">
        <v>1074</v>
      </c>
      <c r="K66" s="8" t="s">
        <v>1070</v>
      </c>
      <c r="L66" s="8" t="s">
        <v>45</v>
      </c>
      <c r="M66" s="3">
        <f t="shared" si="2"/>
        <v>45568</v>
      </c>
      <c r="N66" s="3">
        <f t="shared" si="3"/>
        <v>45568</v>
      </c>
    </row>
    <row r="67" spans="1:14" ht="60" x14ac:dyDescent="0.25">
      <c r="A67">
        <f t="shared" ref="A67" si="38">+A66</f>
        <v>2024</v>
      </c>
      <c r="B67" s="3">
        <f t="shared" ref="B67" si="39">+B66</f>
        <v>45536</v>
      </c>
      <c r="C67" s="3">
        <f t="shared" si="0"/>
        <v>45565</v>
      </c>
      <c r="D67" s="9">
        <v>1367</v>
      </c>
      <c r="E67" s="5" t="s">
        <v>1089</v>
      </c>
      <c r="F67" s="12" t="s">
        <v>1199</v>
      </c>
      <c r="G67" s="6">
        <v>45539</v>
      </c>
      <c r="H67">
        <v>0</v>
      </c>
      <c r="I67" s="5" t="s">
        <v>44</v>
      </c>
      <c r="J67" s="8" t="s">
        <v>1074</v>
      </c>
      <c r="K67" s="8" t="s">
        <v>1070</v>
      </c>
      <c r="L67" s="8" t="s">
        <v>45</v>
      </c>
      <c r="M67" s="3">
        <f t="shared" si="2"/>
        <v>45568</v>
      </c>
      <c r="N67" s="3">
        <f t="shared" si="3"/>
        <v>45568</v>
      </c>
    </row>
    <row r="68" spans="1:14" ht="75" x14ac:dyDescent="0.25">
      <c r="A68">
        <f t="shared" ref="A68" si="40">+A67</f>
        <v>2024</v>
      </c>
      <c r="B68" s="3">
        <f t="shared" ref="B68" si="41">+B67</f>
        <v>45536</v>
      </c>
      <c r="C68" s="3">
        <f t="shared" si="0"/>
        <v>45565</v>
      </c>
      <c r="D68" s="9">
        <v>1500</v>
      </c>
      <c r="E68" s="5" t="s">
        <v>1091</v>
      </c>
      <c r="F68" s="12" t="s">
        <v>1200</v>
      </c>
      <c r="G68" s="6">
        <v>45539</v>
      </c>
      <c r="H68">
        <v>0</v>
      </c>
      <c r="I68" s="5" t="s">
        <v>44</v>
      </c>
      <c r="J68" s="8" t="s">
        <v>1074</v>
      </c>
      <c r="K68" s="8" t="s">
        <v>1070</v>
      </c>
      <c r="L68" s="8" t="s">
        <v>45</v>
      </c>
      <c r="M68" s="3">
        <f t="shared" si="2"/>
        <v>45568</v>
      </c>
      <c r="N68" s="3">
        <f t="shared" si="3"/>
        <v>45568</v>
      </c>
    </row>
    <row r="69" spans="1:14" ht="90" x14ac:dyDescent="0.25">
      <c r="A69">
        <f t="shared" ref="A69" si="42">+A68</f>
        <v>2024</v>
      </c>
      <c r="B69" s="3">
        <f t="shared" ref="B69" si="43">+B68</f>
        <v>45536</v>
      </c>
      <c r="C69" s="3">
        <f t="shared" si="0"/>
        <v>45565</v>
      </c>
      <c r="D69" s="9">
        <v>2734.04</v>
      </c>
      <c r="E69" s="5" t="s">
        <v>1075</v>
      </c>
      <c r="F69" s="12" t="s">
        <v>1201</v>
      </c>
      <c r="G69" s="6">
        <v>45540</v>
      </c>
      <c r="H69">
        <v>0</v>
      </c>
      <c r="I69" s="5" t="s">
        <v>44</v>
      </c>
      <c r="J69" s="8" t="s">
        <v>1074</v>
      </c>
      <c r="K69" s="8" t="s">
        <v>1070</v>
      </c>
      <c r="L69" s="8" t="s">
        <v>45</v>
      </c>
      <c r="M69" s="3">
        <f t="shared" si="2"/>
        <v>45568</v>
      </c>
      <c r="N69" s="3">
        <f t="shared" si="3"/>
        <v>45568</v>
      </c>
    </row>
    <row r="70" spans="1:14" ht="120" x14ac:dyDescent="0.25">
      <c r="A70">
        <f t="shared" ref="A70" si="44">+A69</f>
        <v>2024</v>
      </c>
      <c r="B70" s="3">
        <f t="shared" ref="B70" si="45">+B69</f>
        <v>45536</v>
      </c>
      <c r="C70" s="3">
        <f t="shared" si="0"/>
        <v>45565</v>
      </c>
      <c r="D70" s="9">
        <v>500</v>
      </c>
      <c r="E70" s="5" t="s">
        <v>1092</v>
      </c>
      <c r="F70" s="12" t="s">
        <v>1202</v>
      </c>
      <c r="G70" s="6">
        <v>45540</v>
      </c>
      <c r="H70">
        <v>0</v>
      </c>
      <c r="I70" s="5" t="s">
        <v>44</v>
      </c>
      <c r="J70" s="8" t="s">
        <v>1074</v>
      </c>
      <c r="K70" s="8" t="s">
        <v>1070</v>
      </c>
      <c r="L70" s="8" t="s">
        <v>45</v>
      </c>
      <c r="M70" s="3">
        <f t="shared" si="2"/>
        <v>45568</v>
      </c>
      <c r="N70" s="3">
        <f t="shared" si="3"/>
        <v>45568</v>
      </c>
    </row>
    <row r="71" spans="1:14" ht="105" x14ac:dyDescent="0.25">
      <c r="A71">
        <f t="shared" ref="A71" si="46">+A70</f>
        <v>2024</v>
      </c>
      <c r="B71" s="3">
        <f t="shared" ref="B71" si="47">+B70</f>
        <v>45536</v>
      </c>
      <c r="C71" s="3">
        <f t="shared" si="0"/>
        <v>45565</v>
      </c>
      <c r="D71" s="9">
        <v>1450</v>
      </c>
      <c r="E71" s="5" t="s">
        <v>1093</v>
      </c>
      <c r="F71" s="12" t="s">
        <v>1203</v>
      </c>
      <c r="G71" s="6">
        <v>45545</v>
      </c>
      <c r="H71">
        <v>0</v>
      </c>
      <c r="I71" s="5" t="s">
        <v>44</v>
      </c>
      <c r="J71" s="8" t="s">
        <v>1074</v>
      </c>
      <c r="K71" s="8" t="s">
        <v>1070</v>
      </c>
      <c r="L71" s="8" t="s">
        <v>45</v>
      </c>
      <c r="M71" s="3">
        <f t="shared" si="2"/>
        <v>45568</v>
      </c>
      <c r="N71" s="3">
        <f t="shared" si="3"/>
        <v>45568</v>
      </c>
    </row>
    <row r="72" spans="1:14" ht="120" x14ac:dyDescent="0.25">
      <c r="A72">
        <f t="shared" ref="A72:A135" si="48">+A71</f>
        <v>2024</v>
      </c>
      <c r="B72" s="3">
        <f t="shared" ref="B72:B135" si="49">+B71</f>
        <v>45536</v>
      </c>
      <c r="C72" s="3">
        <f t="shared" si="0"/>
        <v>45565</v>
      </c>
      <c r="D72" s="9">
        <v>1000</v>
      </c>
      <c r="E72" s="5" t="s">
        <v>1092</v>
      </c>
      <c r="F72" s="12" t="s">
        <v>1202</v>
      </c>
      <c r="G72" s="6">
        <v>45547</v>
      </c>
      <c r="H72">
        <v>0</v>
      </c>
      <c r="I72" s="5" t="s">
        <v>44</v>
      </c>
      <c r="J72" s="8" t="s">
        <v>1074</v>
      </c>
      <c r="K72" s="8" t="s">
        <v>1070</v>
      </c>
      <c r="L72" s="8" t="s">
        <v>45</v>
      </c>
      <c r="M72" s="3">
        <f t="shared" si="2"/>
        <v>45568</v>
      </c>
      <c r="N72" s="3">
        <f t="shared" si="3"/>
        <v>45568</v>
      </c>
    </row>
    <row r="73" spans="1:14" ht="90" x14ac:dyDescent="0.25">
      <c r="A73">
        <f t="shared" si="48"/>
        <v>2024</v>
      </c>
      <c r="B73" s="3">
        <f t="shared" si="49"/>
        <v>45536</v>
      </c>
      <c r="C73" s="3">
        <f t="shared" ref="C73:C82" si="50">EOMONTH(B73,0)</f>
        <v>45565</v>
      </c>
      <c r="D73" s="9">
        <v>1333.01</v>
      </c>
      <c r="E73" s="5" t="s">
        <v>1093</v>
      </c>
      <c r="F73" s="12" t="s">
        <v>1204</v>
      </c>
      <c r="G73" s="6">
        <v>45547</v>
      </c>
      <c r="H73">
        <v>0</v>
      </c>
      <c r="I73" s="5" t="s">
        <v>44</v>
      </c>
      <c r="J73" s="8" t="s">
        <v>1074</v>
      </c>
      <c r="K73" s="8" t="s">
        <v>1070</v>
      </c>
      <c r="L73" s="8" t="s">
        <v>45</v>
      </c>
      <c r="M73" s="3">
        <f t="shared" si="2"/>
        <v>45568</v>
      </c>
      <c r="N73" s="3">
        <f t="shared" si="3"/>
        <v>45568</v>
      </c>
    </row>
    <row r="74" spans="1:14" ht="45" x14ac:dyDescent="0.25">
      <c r="A74">
        <f t="shared" si="48"/>
        <v>2024</v>
      </c>
      <c r="B74" s="3">
        <f t="shared" si="49"/>
        <v>45536</v>
      </c>
      <c r="C74" s="3">
        <f t="shared" si="50"/>
        <v>45565</v>
      </c>
      <c r="D74" s="9">
        <v>1173</v>
      </c>
      <c r="E74" s="5" t="s">
        <v>1094</v>
      </c>
      <c r="F74" s="12" t="s">
        <v>1205</v>
      </c>
      <c r="G74" s="6">
        <v>45547</v>
      </c>
      <c r="H74">
        <v>0</v>
      </c>
      <c r="I74" s="5" t="s">
        <v>44</v>
      </c>
      <c r="J74" s="8" t="s">
        <v>1074</v>
      </c>
      <c r="K74" s="8" t="s">
        <v>1070</v>
      </c>
      <c r="L74" s="8" t="s">
        <v>45</v>
      </c>
      <c r="M74" s="3">
        <f t="shared" ref="M74:M137" si="51">M73</f>
        <v>45568</v>
      </c>
      <c r="N74" s="3">
        <f t="shared" ref="N74:N137" si="52">N73</f>
        <v>45568</v>
      </c>
    </row>
    <row r="75" spans="1:14" ht="45" x14ac:dyDescent="0.25">
      <c r="A75">
        <f t="shared" si="48"/>
        <v>2024</v>
      </c>
      <c r="B75" s="3">
        <f t="shared" si="49"/>
        <v>45536</v>
      </c>
      <c r="C75" s="3">
        <f t="shared" si="50"/>
        <v>45565</v>
      </c>
      <c r="D75" s="9">
        <v>1870</v>
      </c>
      <c r="E75" s="5" t="s">
        <v>1094</v>
      </c>
      <c r="F75" s="12" t="s">
        <v>1205</v>
      </c>
      <c r="G75" s="6">
        <v>45547</v>
      </c>
      <c r="H75">
        <v>0</v>
      </c>
      <c r="I75" s="5" t="s">
        <v>44</v>
      </c>
      <c r="J75" s="8" t="s">
        <v>1074</v>
      </c>
      <c r="K75" s="8" t="s">
        <v>1070</v>
      </c>
      <c r="L75" s="8" t="s">
        <v>45</v>
      </c>
      <c r="M75" s="3">
        <f t="shared" si="51"/>
        <v>45568</v>
      </c>
      <c r="N75" s="3">
        <f t="shared" si="52"/>
        <v>45568</v>
      </c>
    </row>
    <row r="76" spans="1:14" ht="45" x14ac:dyDescent="0.25">
      <c r="A76">
        <f t="shared" si="48"/>
        <v>2024</v>
      </c>
      <c r="B76" s="3">
        <f t="shared" si="49"/>
        <v>45536</v>
      </c>
      <c r="C76" s="3">
        <f t="shared" si="50"/>
        <v>45565</v>
      </c>
      <c r="D76" s="9">
        <v>3033</v>
      </c>
      <c r="E76" s="5" t="s">
        <v>1094</v>
      </c>
      <c r="F76" s="12" t="s">
        <v>1205</v>
      </c>
      <c r="G76" s="6">
        <v>45547</v>
      </c>
      <c r="H76">
        <v>0</v>
      </c>
      <c r="I76" s="5" t="s">
        <v>44</v>
      </c>
      <c r="J76" s="8" t="s">
        <v>1074</v>
      </c>
      <c r="K76" s="8" t="s">
        <v>1070</v>
      </c>
      <c r="L76" s="8" t="s">
        <v>45</v>
      </c>
      <c r="M76" s="3">
        <f t="shared" si="51"/>
        <v>45568</v>
      </c>
      <c r="N76" s="3">
        <f t="shared" si="52"/>
        <v>45568</v>
      </c>
    </row>
    <row r="77" spans="1:14" ht="90" x14ac:dyDescent="0.25">
      <c r="A77">
        <f t="shared" si="48"/>
        <v>2024</v>
      </c>
      <c r="B77" s="3">
        <f t="shared" si="49"/>
        <v>45536</v>
      </c>
      <c r="C77" s="3">
        <f t="shared" si="50"/>
        <v>45565</v>
      </c>
      <c r="D77" s="9">
        <v>690</v>
      </c>
      <c r="E77" s="5" t="s">
        <v>1095</v>
      </c>
      <c r="F77" s="12" t="s">
        <v>1206</v>
      </c>
      <c r="G77" s="6">
        <v>45552</v>
      </c>
      <c r="H77">
        <v>0</v>
      </c>
      <c r="I77" s="5" t="s">
        <v>44</v>
      </c>
      <c r="J77" s="8" t="s">
        <v>1074</v>
      </c>
      <c r="K77" s="8" t="s">
        <v>1070</v>
      </c>
      <c r="L77" s="8" t="s">
        <v>45</v>
      </c>
      <c r="M77" s="3">
        <f t="shared" si="51"/>
        <v>45568</v>
      </c>
      <c r="N77" s="3">
        <f t="shared" si="52"/>
        <v>45568</v>
      </c>
    </row>
    <row r="78" spans="1:14" ht="60" x14ac:dyDescent="0.25">
      <c r="A78">
        <f t="shared" si="48"/>
        <v>2024</v>
      </c>
      <c r="B78" s="3">
        <f t="shared" si="49"/>
        <v>45536</v>
      </c>
      <c r="C78" s="3">
        <f t="shared" si="50"/>
        <v>45565</v>
      </c>
      <c r="D78" s="9">
        <v>1500</v>
      </c>
      <c r="E78" s="5" t="s">
        <v>1089</v>
      </c>
      <c r="F78" s="12" t="s">
        <v>1199</v>
      </c>
      <c r="G78" s="6">
        <v>45552</v>
      </c>
      <c r="H78">
        <v>0</v>
      </c>
      <c r="I78" s="5" t="s">
        <v>44</v>
      </c>
      <c r="J78" s="8" t="s">
        <v>1074</v>
      </c>
      <c r="K78" s="8" t="s">
        <v>1070</v>
      </c>
      <c r="L78" s="8" t="s">
        <v>45</v>
      </c>
      <c r="M78" s="3">
        <f t="shared" si="51"/>
        <v>45568</v>
      </c>
      <c r="N78" s="3">
        <f t="shared" si="52"/>
        <v>45568</v>
      </c>
    </row>
    <row r="79" spans="1:14" ht="75" x14ac:dyDescent="0.25">
      <c r="A79">
        <f t="shared" si="48"/>
        <v>2024</v>
      </c>
      <c r="B79" s="3">
        <f t="shared" si="49"/>
        <v>45536</v>
      </c>
      <c r="C79" s="3">
        <f t="shared" si="50"/>
        <v>45565</v>
      </c>
      <c r="D79" s="9">
        <v>1471</v>
      </c>
      <c r="E79" s="5" t="s">
        <v>1093</v>
      </c>
      <c r="F79" s="12" t="s">
        <v>1207</v>
      </c>
      <c r="G79" s="6">
        <v>45553</v>
      </c>
      <c r="H79">
        <v>0</v>
      </c>
      <c r="I79" s="5" t="s">
        <v>44</v>
      </c>
      <c r="J79" s="8" t="s">
        <v>1074</v>
      </c>
      <c r="K79" s="8" t="s">
        <v>1070</v>
      </c>
      <c r="L79" s="8" t="s">
        <v>45</v>
      </c>
      <c r="M79" s="3">
        <f t="shared" si="51"/>
        <v>45568</v>
      </c>
      <c r="N79" s="3">
        <f t="shared" si="52"/>
        <v>45568</v>
      </c>
    </row>
    <row r="80" spans="1:14" ht="90" x14ac:dyDescent="0.25">
      <c r="A80">
        <f t="shared" si="48"/>
        <v>2024</v>
      </c>
      <c r="B80" s="3">
        <f t="shared" si="49"/>
        <v>45536</v>
      </c>
      <c r="C80" s="3">
        <f t="shared" si="50"/>
        <v>45565</v>
      </c>
      <c r="D80" s="9">
        <v>1200</v>
      </c>
      <c r="E80" s="5" t="s">
        <v>1095</v>
      </c>
      <c r="F80" s="12" t="s">
        <v>1208</v>
      </c>
      <c r="G80" s="6">
        <v>45553</v>
      </c>
      <c r="H80">
        <v>0</v>
      </c>
      <c r="I80" s="5" t="s">
        <v>44</v>
      </c>
      <c r="J80" s="8" t="s">
        <v>1074</v>
      </c>
      <c r="K80" s="8" t="s">
        <v>1070</v>
      </c>
      <c r="L80" s="8" t="s">
        <v>45</v>
      </c>
      <c r="M80" s="3">
        <f t="shared" si="51"/>
        <v>45568</v>
      </c>
      <c r="N80" s="3">
        <f t="shared" si="52"/>
        <v>45568</v>
      </c>
    </row>
    <row r="81" spans="1:14" ht="90" x14ac:dyDescent="0.25">
      <c r="A81">
        <f t="shared" si="48"/>
        <v>2024</v>
      </c>
      <c r="B81" s="3">
        <f t="shared" si="49"/>
        <v>45536</v>
      </c>
      <c r="C81" s="3">
        <f t="shared" si="50"/>
        <v>45565</v>
      </c>
      <c r="D81" s="9">
        <v>865.44</v>
      </c>
      <c r="E81" s="5" t="s">
        <v>1095</v>
      </c>
      <c r="F81" s="12" t="s">
        <v>1208</v>
      </c>
      <c r="G81" s="6">
        <v>45553</v>
      </c>
      <c r="H81">
        <v>0</v>
      </c>
      <c r="I81" s="5" t="s">
        <v>44</v>
      </c>
      <c r="J81" s="8" t="s">
        <v>1074</v>
      </c>
      <c r="K81" s="8" t="s">
        <v>1070</v>
      </c>
      <c r="L81" s="8" t="s">
        <v>45</v>
      </c>
      <c r="M81" s="3">
        <f t="shared" si="51"/>
        <v>45568</v>
      </c>
      <c r="N81" s="3">
        <f t="shared" si="52"/>
        <v>45568</v>
      </c>
    </row>
    <row r="82" spans="1:14" ht="60" x14ac:dyDescent="0.25">
      <c r="A82">
        <f t="shared" si="48"/>
        <v>2024</v>
      </c>
      <c r="B82" s="3">
        <f t="shared" si="49"/>
        <v>45536</v>
      </c>
      <c r="C82" s="3">
        <f t="shared" si="50"/>
        <v>45565</v>
      </c>
      <c r="D82" s="9">
        <v>662</v>
      </c>
      <c r="E82" s="5" t="s">
        <v>1096</v>
      </c>
      <c r="F82" s="12" t="s">
        <v>1209</v>
      </c>
      <c r="G82" s="6">
        <v>45553</v>
      </c>
      <c r="H82">
        <v>0</v>
      </c>
      <c r="I82" s="5" t="s">
        <v>44</v>
      </c>
      <c r="J82" s="8" t="s">
        <v>1074</v>
      </c>
      <c r="K82" s="8" t="s">
        <v>1070</v>
      </c>
      <c r="L82" s="8" t="s">
        <v>45</v>
      </c>
      <c r="M82" s="3">
        <f t="shared" si="51"/>
        <v>45568</v>
      </c>
      <c r="N82" s="3">
        <f t="shared" si="52"/>
        <v>45568</v>
      </c>
    </row>
    <row r="83" spans="1:14" ht="75" x14ac:dyDescent="0.25">
      <c r="A83">
        <f t="shared" si="48"/>
        <v>2024</v>
      </c>
      <c r="B83" s="3">
        <f t="shared" si="49"/>
        <v>45536</v>
      </c>
      <c r="C83" s="3">
        <f t="shared" ref="C83:C94" si="53">EOMONTH(B83,0)</f>
        <v>45565</v>
      </c>
      <c r="D83" s="9">
        <v>2025</v>
      </c>
      <c r="E83" s="5" t="s">
        <v>1091</v>
      </c>
      <c r="F83" s="12" t="s">
        <v>1210</v>
      </c>
      <c r="G83" s="6">
        <v>45553</v>
      </c>
      <c r="H83">
        <v>0</v>
      </c>
      <c r="I83" s="5" t="s">
        <v>44</v>
      </c>
      <c r="J83" s="8" t="s">
        <v>1074</v>
      </c>
      <c r="K83" s="8" t="s">
        <v>1070</v>
      </c>
      <c r="L83" s="8" t="s">
        <v>45</v>
      </c>
      <c r="M83" s="3">
        <f t="shared" si="51"/>
        <v>45568</v>
      </c>
      <c r="N83" s="3">
        <f t="shared" si="52"/>
        <v>45568</v>
      </c>
    </row>
    <row r="84" spans="1:14" ht="75" x14ac:dyDescent="0.25">
      <c r="A84">
        <f t="shared" si="48"/>
        <v>2024</v>
      </c>
      <c r="B84" s="3">
        <f t="shared" si="49"/>
        <v>45536</v>
      </c>
      <c r="C84" s="3">
        <f t="shared" si="53"/>
        <v>45565</v>
      </c>
      <c r="D84" s="9">
        <v>2500</v>
      </c>
      <c r="E84" s="5" t="s">
        <v>1075</v>
      </c>
      <c r="F84" s="12" t="s">
        <v>1211</v>
      </c>
      <c r="G84" s="6">
        <v>45555</v>
      </c>
      <c r="H84">
        <v>0</v>
      </c>
      <c r="I84" s="5" t="s">
        <v>44</v>
      </c>
      <c r="J84" s="8" t="s">
        <v>1074</v>
      </c>
      <c r="K84" s="8" t="s">
        <v>1070</v>
      </c>
      <c r="L84" s="8" t="s">
        <v>45</v>
      </c>
      <c r="M84" s="3">
        <f t="shared" si="51"/>
        <v>45568</v>
      </c>
      <c r="N84" s="3">
        <f t="shared" si="52"/>
        <v>45568</v>
      </c>
    </row>
    <row r="85" spans="1:14" ht="60" x14ac:dyDescent="0.25">
      <c r="A85">
        <f t="shared" si="48"/>
        <v>2024</v>
      </c>
      <c r="B85" s="3">
        <f t="shared" si="49"/>
        <v>45536</v>
      </c>
      <c r="C85" s="3">
        <f t="shared" si="53"/>
        <v>45565</v>
      </c>
      <c r="D85" s="9">
        <v>1045</v>
      </c>
      <c r="E85" s="5" t="s">
        <v>1097</v>
      </c>
      <c r="F85" s="12" t="s">
        <v>1212</v>
      </c>
      <c r="G85" s="6">
        <v>45555</v>
      </c>
      <c r="H85">
        <v>0</v>
      </c>
      <c r="I85" s="5" t="s">
        <v>44</v>
      </c>
      <c r="J85" s="8" t="s">
        <v>1074</v>
      </c>
      <c r="K85" s="8" t="s">
        <v>1070</v>
      </c>
      <c r="L85" s="8" t="s">
        <v>45</v>
      </c>
      <c r="M85" s="3">
        <f t="shared" si="51"/>
        <v>45568</v>
      </c>
      <c r="N85" s="3">
        <f t="shared" si="52"/>
        <v>45568</v>
      </c>
    </row>
    <row r="86" spans="1:14" ht="45" x14ac:dyDescent="0.25">
      <c r="A86">
        <f t="shared" si="48"/>
        <v>2024</v>
      </c>
      <c r="B86" s="3">
        <f t="shared" si="49"/>
        <v>45536</v>
      </c>
      <c r="C86" s="3">
        <f t="shared" si="53"/>
        <v>45565</v>
      </c>
      <c r="D86" s="9">
        <v>4935</v>
      </c>
      <c r="E86" s="5" t="s">
        <v>61</v>
      </c>
      <c r="F86" s="12" t="s">
        <v>1213</v>
      </c>
      <c r="G86" s="6">
        <v>45555</v>
      </c>
      <c r="H86">
        <v>0</v>
      </c>
      <c r="I86" s="5" t="s">
        <v>44</v>
      </c>
      <c r="J86" s="8" t="s">
        <v>1074</v>
      </c>
      <c r="K86" s="8" t="s">
        <v>1070</v>
      </c>
      <c r="L86" s="8" t="s">
        <v>45</v>
      </c>
      <c r="M86" s="3">
        <f t="shared" si="51"/>
        <v>45568</v>
      </c>
      <c r="N86" s="3">
        <f t="shared" si="52"/>
        <v>45568</v>
      </c>
    </row>
    <row r="87" spans="1:14" ht="75" x14ac:dyDescent="0.25">
      <c r="A87">
        <f t="shared" si="48"/>
        <v>2024</v>
      </c>
      <c r="B87" s="3">
        <f t="shared" si="49"/>
        <v>45536</v>
      </c>
      <c r="C87" s="3">
        <f t="shared" si="53"/>
        <v>45565</v>
      </c>
      <c r="D87" s="9">
        <v>200</v>
      </c>
      <c r="E87" s="5"/>
      <c r="F87" s="12" t="s">
        <v>1139</v>
      </c>
      <c r="G87" s="6">
        <v>45563</v>
      </c>
      <c r="H87">
        <v>0</v>
      </c>
      <c r="I87" s="5" t="s">
        <v>44</v>
      </c>
      <c r="J87" s="8" t="s">
        <v>1074</v>
      </c>
      <c r="K87" s="8" t="s">
        <v>1070</v>
      </c>
      <c r="L87" s="8" t="s">
        <v>45</v>
      </c>
      <c r="M87" s="3">
        <f t="shared" si="51"/>
        <v>45568</v>
      </c>
      <c r="N87" s="3">
        <f t="shared" si="52"/>
        <v>45568</v>
      </c>
    </row>
    <row r="88" spans="1:14" ht="75" x14ac:dyDescent="0.25">
      <c r="A88">
        <f t="shared" si="48"/>
        <v>2024</v>
      </c>
      <c r="B88" s="3">
        <f t="shared" si="49"/>
        <v>45536</v>
      </c>
      <c r="C88" s="3">
        <f t="shared" si="53"/>
        <v>45565</v>
      </c>
      <c r="D88" s="9">
        <v>48</v>
      </c>
      <c r="E88" s="5"/>
      <c r="F88" s="12" t="s">
        <v>1139</v>
      </c>
      <c r="G88" s="6">
        <v>45563</v>
      </c>
      <c r="H88">
        <v>0</v>
      </c>
      <c r="I88" s="5" t="s">
        <v>44</v>
      </c>
      <c r="J88" s="8" t="s">
        <v>1074</v>
      </c>
      <c r="K88" s="8" t="s">
        <v>1070</v>
      </c>
      <c r="L88" s="8" t="s">
        <v>45</v>
      </c>
      <c r="M88" s="3">
        <f t="shared" si="51"/>
        <v>45568</v>
      </c>
      <c r="N88" s="3">
        <f t="shared" si="52"/>
        <v>45568</v>
      </c>
    </row>
    <row r="89" spans="1:14" ht="75" x14ac:dyDescent="0.25">
      <c r="A89">
        <f t="shared" si="48"/>
        <v>2024</v>
      </c>
      <c r="B89" s="3">
        <f t="shared" si="49"/>
        <v>45536</v>
      </c>
      <c r="C89" s="3">
        <f t="shared" si="53"/>
        <v>45565</v>
      </c>
      <c r="D89" s="9">
        <v>58</v>
      </c>
      <c r="E89" s="5"/>
      <c r="F89" s="12" t="s">
        <v>1139</v>
      </c>
      <c r="G89" s="6">
        <v>45563</v>
      </c>
      <c r="H89">
        <v>0</v>
      </c>
      <c r="I89" s="5" t="s">
        <v>44</v>
      </c>
      <c r="J89" s="8" t="s">
        <v>1074</v>
      </c>
      <c r="K89" s="8" t="s">
        <v>1070</v>
      </c>
      <c r="L89" s="8" t="s">
        <v>45</v>
      </c>
      <c r="M89" s="3">
        <f t="shared" si="51"/>
        <v>45568</v>
      </c>
      <c r="N89" s="3">
        <f t="shared" si="52"/>
        <v>45568</v>
      </c>
    </row>
    <row r="90" spans="1:14" ht="75" x14ac:dyDescent="0.25">
      <c r="A90">
        <f t="shared" si="48"/>
        <v>2024</v>
      </c>
      <c r="B90" s="3">
        <f t="shared" si="49"/>
        <v>45536</v>
      </c>
      <c r="C90" s="3">
        <f t="shared" si="53"/>
        <v>45565</v>
      </c>
      <c r="D90" s="9">
        <v>149</v>
      </c>
      <c r="E90" s="5"/>
      <c r="F90" s="12" t="s">
        <v>1139</v>
      </c>
      <c r="G90" s="6">
        <v>45563</v>
      </c>
      <c r="H90">
        <v>0</v>
      </c>
      <c r="I90" s="5" t="s">
        <v>44</v>
      </c>
      <c r="J90" s="8" t="s">
        <v>1074</v>
      </c>
      <c r="K90" s="8" t="s">
        <v>1070</v>
      </c>
      <c r="L90" s="8" t="s">
        <v>45</v>
      </c>
      <c r="M90" s="3">
        <f t="shared" si="51"/>
        <v>45568</v>
      </c>
      <c r="N90" s="3">
        <f t="shared" si="52"/>
        <v>45568</v>
      </c>
    </row>
    <row r="91" spans="1:14" ht="75" x14ac:dyDescent="0.25">
      <c r="A91">
        <f t="shared" si="48"/>
        <v>2024</v>
      </c>
      <c r="B91" s="3">
        <f t="shared" si="49"/>
        <v>45536</v>
      </c>
      <c r="C91" s="3">
        <f t="shared" si="53"/>
        <v>45565</v>
      </c>
      <c r="D91" s="9">
        <v>9</v>
      </c>
      <c r="E91" s="5"/>
      <c r="F91" s="12" t="s">
        <v>1139</v>
      </c>
      <c r="G91" s="6">
        <v>45563</v>
      </c>
      <c r="H91">
        <v>0</v>
      </c>
      <c r="I91" s="5" t="s">
        <v>44</v>
      </c>
      <c r="J91" s="8" t="s">
        <v>1074</v>
      </c>
      <c r="K91" s="8" t="s">
        <v>1070</v>
      </c>
      <c r="L91" s="8" t="s">
        <v>45</v>
      </c>
      <c r="M91" s="3">
        <f t="shared" si="51"/>
        <v>45568</v>
      </c>
      <c r="N91" s="3">
        <f t="shared" si="52"/>
        <v>45568</v>
      </c>
    </row>
    <row r="92" spans="1:14" ht="75" x14ac:dyDescent="0.25">
      <c r="A92">
        <f t="shared" si="48"/>
        <v>2024</v>
      </c>
      <c r="B92" s="3">
        <f t="shared" si="49"/>
        <v>45536</v>
      </c>
      <c r="C92" s="3">
        <f t="shared" si="53"/>
        <v>45565</v>
      </c>
      <c r="D92" s="9">
        <v>19</v>
      </c>
      <c r="E92" s="5"/>
      <c r="F92" s="12" t="s">
        <v>1139</v>
      </c>
      <c r="G92" s="6">
        <v>45563</v>
      </c>
      <c r="H92">
        <v>0</v>
      </c>
      <c r="I92" s="5" t="s">
        <v>44</v>
      </c>
      <c r="J92" s="8" t="s">
        <v>1074</v>
      </c>
      <c r="K92" s="8" t="s">
        <v>1070</v>
      </c>
      <c r="L92" s="8" t="s">
        <v>45</v>
      </c>
      <c r="M92" s="3">
        <f t="shared" si="51"/>
        <v>45568</v>
      </c>
      <c r="N92" s="3">
        <f t="shared" si="52"/>
        <v>45568</v>
      </c>
    </row>
    <row r="93" spans="1:14" ht="75" x14ac:dyDescent="0.25">
      <c r="A93">
        <f t="shared" si="48"/>
        <v>2024</v>
      </c>
      <c r="B93" s="3">
        <f t="shared" si="49"/>
        <v>45536</v>
      </c>
      <c r="C93" s="3">
        <f t="shared" si="53"/>
        <v>45565</v>
      </c>
      <c r="D93" s="9">
        <v>34</v>
      </c>
      <c r="E93" s="5"/>
      <c r="F93" s="12" t="s">
        <v>1139</v>
      </c>
      <c r="G93" s="6">
        <v>45563</v>
      </c>
      <c r="H93">
        <v>0</v>
      </c>
      <c r="I93" s="5" t="s">
        <v>44</v>
      </c>
      <c r="J93" s="8" t="s">
        <v>1074</v>
      </c>
      <c r="K93" s="8" t="s">
        <v>1070</v>
      </c>
      <c r="L93" s="8" t="s">
        <v>45</v>
      </c>
      <c r="M93" s="3">
        <f t="shared" si="51"/>
        <v>45568</v>
      </c>
      <c r="N93" s="3">
        <f t="shared" si="52"/>
        <v>45568</v>
      </c>
    </row>
    <row r="94" spans="1:14" ht="75" x14ac:dyDescent="0.25">
      <c r="A94">
        <f t="shared" si="48"/>
        <v>2024</v>
      </c>
      <c r="B94" s="3">
        <f t="shared" si="49"/>
        <v>45536</v>
      </c>
      <c r="C94" s="3">
        <f t="shared" si="53"/>
        <v>45565</v>
      </c>
      <c r="D94" s="9">
        <v>84</v>
      </c>
      <c r="E94" s="5"/>
      <c r="F94" s="12" t="s">
        <v>1139</v>
      </c>
      <c r="G94" s="6">
        <v>45563</v>
      </c>
      <c r="H94">
        <v>0</v>
      </c>
      <c r="I94" s="5" t="s">
        <v>44</v>
      </c>
      <c r="J94" s="8" t="s">
        <v>1074</v>
      </c>
      <c r="K94" s="8" t="s">
        <v>1070</v>
      </c>
      <c r="L94" s="8" t="s">
        <v>45</v>
      </c>
      <c r="M94" s="3">
        <f t="shared" si="51"/>
        <v>45568</v>
      </c>
      <c r="N94" s="3">
        <f t="shared" si="52"/>
        <v>45568</v>
      </c>
    </row>
    <row r="95" spans="1:14" ht="60" x14ac:dyDescent="0.25">
      <c r="A95">
        <v>2024</v>
      </c>
      <c r="B95" s="3">
        <f t="shared" si="49"/>
        <v>45536</v>
      </c>
      <c r="C95" s="3">
        <f t="shared" ref="C95:C110" si="54">EOMONTH(B95,0)</f>
        <v>45565</v>
      </c>
      <c r="D95" s="9">
        <v>139200</v>
      </c>
      <c r="E95" s="5" t="s">
        <v>81</v>
      </c>
      <c r="F95" s="12" t="s">
        <v>1214</v>
      </c>
      <c r="G95" s="6">
        <v>45537</v>
      </c>
      <c r="H95">
        <v>0</v>
      </c>
      <c r="I95" s="5" t="s">
        <v>44</v>
      </c>
      <c r="J95" s="8" t="s">
        <v>1074</v>
      </c>
      <c r="K95" s="8" t="s">
        <v>1070</v>
      </c>
      <c r="L95" s="8" t="s">
        <v>45</v>
      </c>
      <c r="M95" s="3">
        <f t="shared" si="51"/>
        <v>45568</v>
      </c>
      <c r="N95" s="3">
        <f t="shared" si="52"/>
        <v>45568</v>
      </c>
    </row>
    <row r="96" spans="1:14" ht="75" x14ac:dyDescent="0.25">
      <c r="A96">
        <f t="shared" si="48"/>
        <v>2024</v>
      </c>
      <c r="B96" s="3">
        <f t="shared" si="49"/>
        <v>45536</v>
      </c>
      <c r="C96" s="3">
        <f t="shared" si="54"/>
        <v>45565</v>
      </c>
      <c r="D96">
        <v>58000</v>
      </c>
      <c r="E96" s="5" t="s">
        <v>81</v>
      </c>
      <c r="F96" s="12" t="s">
        <v>1215</v>
      </c>
      <c r="G96" s="3">
        <v>45537</v>
      </c>
      <c r="H96">
        <v>0</v>
      </c>
      <c r="I96" s="5" t="s">
        <v>44</v>
      </c>
      <c r="J96" s="8" t="s">
        <v>1074</v>
      </c>
      <c r="K96" s="8" t="s">
        <v>1070</v>
      </c>
      <c r="L96" s="8" t="s">
        <v>45</v>
      </c>
      <c r="M96" s="3">
        <f t="shared" si="51"/>
        <v>45568</v>
      </c>
      <c r="N96" s="3">
        <f t="shared" si="52"/>
        <v>45568</v>
      </c>
    </row>
    <row r="97" spans="1:14" ht="90" x14ac:dyDescent="0.25">
      <c r="A97" s="8">
        <f t="shared" si="48"/>
        <v>2024</v>
      </c>
      <c r="B97" s="3">
        <f t="shared" si="49"/>
        <v>45536</v>
      </c>
      <c r="C97" s="3">
        <f t="shared" si="54"/>
        <v>45565</v>
      </c>
      <c r="D97">
        <v>860.62</v>
      </c>
      <c r="E97" t="s">
        <v>57</v>
      </c>
      <c r="F97" s="12" t="s">
        <v>1216</v>
      </c>
      <c r="G97" s="3">
        <v>45537</v>
      </c>
      <c r="I97" s="5" t="s">
        <v>44</v>
      </c>
      <c r="J97" s="8" t="s">
        <v>1074</v>
      </c>
      <c r="K97" s="8" t="s">
        <v>1070</v>
      </c>
      <c r="L97" s="8" t="s">
        <v>45</v>
      </c>
      <c r="M97" s="3">
        <f t="shared" si="51"/>
        <v>45568</v>
      </c>
      <c r="N97" s="3">
        <f t="shared" si="52"/>
        <v>45568</v>
      </c>
    </row>
    <row r="98" spans="1:14" ht="105" x14ac:dyDescent="0.25">
      <c r="A98" s="8">
        <f t="shared" si="48"/>
        <v>2024</v>
      </c>
      <c r="B98" s="3">
        <f t="shared" si="49"/>
        <v>45536</v>
      </c>
      <c r="C98" s="3">
        <f t="shared" si="54"/>
        <v>45565</v>
      </c>
      <c r="D98">
        <v>5000</v>
      </c>
      <c r="E98" t="s">
        <v>1098</v>
      </c>
      <c r="F98" s="12" t="s">
        <v>1217</v>
      </c>
      <c r="G98" s="3">
        <v>45539</v>
      </c>
      <c r="I98" s="5" t="s">
        <v>44</v>
      </c>
      <c r="J98" s="8" t="s">
        <v>1074</v>
      </c>
      <c r="K98" s="8" t="s">
        <v>1070</v>
      </c>
      <c r="L98" s="8" t="s">
        <v>45</v>
      </c>
      <c r="M98" s="3">
        <f t="shared" si="51"/>
        <v>45568</v>
      </c>
      <c r="N98" s="3">
        <f t="shared" si="52"/>
        <v>45568</v>
      </c>
    </row>
    <row r="99" spans="1:14" ht="90" x14ac:dyDescent="0.25">
      <c r="A99" s="8">
        <f t="shared" si="48"/>
        <v>2024</v>
      </c>
      <c r="B99" s="3">
        <f t="shared" si="49"/>
        <v>45536</v>
      </c>
      <c r="C99" s="3">
        <f t="shared" si="54"/>
        <v>45565</v>
      </c>
      <c r="D99">
        <v>14280.2</v>
      </c>
      <c r="E99" t="s">
        <v>1094</v>
      </c>
      <c r="F99" s="12" t="s">
        <v>1218</v>
      </c>
      <c r="G99" s="3">
        <v>45545</v>
      </c>
      <c r="I99" s="5" t="s">
        <v>44</v>
      </c>
      <c r="J99" s="8" t="s">
        <v>1074</v>
      </c>
      <c r="K99" s="8" t="s">
        <v>1070</v>
      </c>
      <c r="L99" s="8" t="s">
        <v>45</v>
      </c>
      <c r="M99" s="3">
        <f t="shared" si="51"/>
        <v>45568</v>
      </c>
      <c r="N99" s="3">
        <f t="shared" si="52"/>
        <v>45568</v>
      </c>
    </row>
    <row r="100" spans="1:14" ht="60" x14ac:dyDescent="0.25">
      <c r="A100" s="8">
        <f t="shared" si="48"/>
        <v>2024</v>
      </c>
      <c r="B100" s="3">
        <f t="shared" si="49"/>
        <v>45536</v>
      </c>
      <c r="C100" s="3">
        <f t="shared" si="54"/>
        <v>45565</v>
      </c>
      <c r="D100">
        <v>6960</v>
      </c>
      <c r="E100" t="s">
        <v>1088</v>
      </c>
      <c r="F100" s="12" t="s">
        <v>1219</v>
      </c>
      <c r="G100" s="3">
        <v>45547</v>
      </c>
      <c r="I100" s="5" t="s">
        <v>44</v>
      </c>
      <c r="J100" s="8" t="s">
        <v>1074</v>
      </c>
      <c r="K100" s="8" t="s">
        <v>1070</v>
      </c>
      <c r="L100" s="8" t="s">
        <v>45</v>
      </c>
      <c r="M100" s="3">
        <f t="shared" si="51"/>
        <v>45568</v>
      </c>
      <c r="N100" s="3">
        <f t="shared" si="52"/>
        <v>45568</v>
      </c>
    </row>
    <row r="101" spans="1:14" ht="75" x14ac:dyDescent="0.25">
      <c r="A101" s="8">
        <f t="shared" si="48"/>
        <v>2024</v>
      </c>
      <c r="B101" s="3">
        <f t="shared" si="49"/>
        <v>45536</v>
      </c>
      <c r="C101" s="3">
        <f t="shared" si="54"/>
        <v>45565</v>
      </c>
      <c r="D101">
        <v>9770</v>
      </c>
      <c r="E101" t="s">
        <v>345</v>
      </c>
      <c r="F101" s="12" t="s">
        <v>1220</v>
      </c>
      <c r="G101" s="3">
        <v>45547</v>
      </c>
      <c r="I101" s="5" t="s">
        <v>44</v>
      </c>
      <c r="J101" s="8" t="s">
        <v>1074</v>
      </c>
      <c r="K101" s="8" t="s">
        <v>1070</v>
      </c>
      <c r="L101" s="8" t="s">
        <v>45</v>
      </c>
      <c r="M101" s="3">
        <f t="shared" si="51"/>
        <v>45568</v>
      </c>
      <c r="N101" s="3">
        <f t="shared" si="52"/>
        <v>45568</v>
      </c>
    </row>
    <row r="102" spans="1:14" ht="60" x14ac:dyDescent="0.25">
      <c r="A102" s="8">
        <f t="shared" si="48"/>
        <v>2024</v>
      </c>
      <c r="B102" s="3">
        <f t="shared" si="49"/>
        <v>45536</v>
      </c>
      <c r="C102" s="3">
        <f t="shared" si="54"/>
        <v>45565</v>
      </c>
      <c r="D102">
        <v>10022</v>
      </c>
      <c r="E102" t="s">
        <v>55</v>
      </c>
      <c r="F102" s="12" t="s">
        <v>1221</v>
      </c>
      <c r="G102" s="3">
        <v>45555</v>
      </c>
      <c r="I102" s="5" t="s">
        <v>44</v>
      </c>
      <c r="J102" s="8" t="s">
        <v>1074</v>
      </c>
      <c r="K102" s="8" t="s">
        <v>1070</v>
      </c>
      <c r="L102" s="8" t="s">
        <v>45</v>
      </c>
      <c r="M102" s="3">
        <f t="shared" si="51"/>
        <v>45568</v>
      </c>
      <c r="N102" s="3">
        <f t="shared" si="52"/>
        <v>45568</v>
      </c>
    </row>
    <row r="103" spans="1:14" ht="105" x14ac:dyDescent="0.25">
      <c r="A103" s="8">
        <f t="shared" si="48"/>
        <v>2024</v>
      </c>
      <c r="B103" s="3">
        <f t="shared" si="49"/>
        <v>45536</v>
      </c>
      <c r="C103" s="3">
        <f t="shared" si="54"/>
        <v>45565</v>
      </c>
      <c r="D103">
        <v>1721.25</v>
      </c>
      <c r="E103" t="s">
        <v>57</v>
      </c>
      <c r="F103" s="12" t="s">
        <v>1222</v>
      </c>
      <c r="G103" s="3">
        <v>45559</v>
      </c>
      <c r="I103" s="5" t="s">
        <v>44</v>
      </c>
      <c r="J103" s="8" t="s">
        <v>1074</v>
      </c>
      <c r="K103" s="8" t="s">
        <v>1070</v>
      </c>
      <c r="L103" s="8" t="s">
        <v>45</v>
      </c>
      <c r="M103" s="3">
        <f t="shared" si="51"/>
        <v>45568</v>
      </c>
      <c r="N103" s="3">
        <f t="shared" si="52"/>
        <v>45568</v>
      </c>
    </row>
    <row r="104" spans="1:14" ht="60" x14ac:dyDescent="0.25">
      <c r="A104" s="8">
        <f t="shared" si="48"/>
        <v>2024</v>
      </c>
      <c r="B104" s="3">
        <f t="shared" si="49"/>
        <v>45536</v>
      </c>
      <c r="C104" s="3">
        <f t="shared" si="54"/>
        <v>45565</v>
      </c>
      <c r="D104">
        <v>1549.12</v>
      </c>
      <c r="E104" t="s">
        <v>57</v>
      </c>
      <c r="F104" s="12" t="s">
        <v>1223</v>
      </c>
      <c r="G104" s="3">
        <v>45559</v>
      </c>
      <c r="I104" s="5" t="s">
        <v>44</v>
      </c>
      <c r="J104" s="8" t="s">
        <v>1074</v>
      </c>
      <c r="K104" s="8" t="s">
        <v>1070</v>
      </c>
      <c r="L104" s="8" t="s">
        <v>45</v>
      </c>
      <c r="M104" s="3">
        <f t="shared" si="51"/>
        <v>45568</v>
      </c>
      <c r="N104" s="3">
        <f t="shared" si="52"/>
        <v>45568</v>
      </c>
    </row>
    <row r="105" spans="1:14" ht="45" x14ac:dyDescent="0.25">
      <c r="A105" s="8">
        <f t="shared" si="48"/>
        <v>2024</v>
      </c>
      <c r="B105" s="3">
        <f t="shared" si="49"/>
        <v>45536</v>
      </c>
      <c r="C105" s="3">
        <f t="shared" si="54"/>
        <v>45565</v>
      </c>
      <c r="D105">
        <v>7300</v>
      </c>
      <c r="E105" t="s">
        <v>1099</v>
      </c>
      <c r="F105" s="12" t="s">
        <v>1224</v>
      </c>
      <c r="G105" s="3">
        <v>45559</v>
      </c>
      <c r="I105" s="5" t="s">
        <v>44</v>
      </c>
      <c r="J105" s="8" t="s">
        <v>1074</v>
      </c>
      <c r="K105" s="8" t="s">
        <v>1070</v>
      </c>
      <c r="L105" s="8" t="s">
        <v>45</v>
      </c>
      <c r="M105" s="3">
        <f t="shared" si="51"/>
        <v>45568</v>
      </c>
      <c r="N105" s="3">
        <f t="shared" si="52"/>
        <v>45568</v>
      </c>
    </row>
    <row r="106" spans="1:14" ht="75" x14ac:dyDescent="0.25">
      <c r="A106" s="8">
        <f t="shared" si="48"/>
        <v>2024</v>
      </c>
      <c r="B106" s="3">
        <f t="shared" si="49"/>
        <v>45536</v>
      </c>
      <c r="C106" s="3">
        <f t="shared" si="54"/>
        <v>45565</v>
      </c>
      <c r="D106">
        <v>7000</v>
      </c>
      <c r="E106" t="s">
        <v>1098</v>
      </c>
      <c r="F106" s="12" t="s">
        <v>1225</v>
      </c>
      <c r="G106" s="3">
        <v>45562</v>
      </c>
      <c r="I106" s="5" t="s">
        <v>44</v>
      </c>
      <c r="J106" s="8" t="s">
        <v>1074</v>
      </c>
      <c r="K106" s="8" t="s">
        <v>1070</v>
      </c>
      <c r="L106" s="8" t="s">
        <v>45</v>
      </c>
      <c r="M106" s="3">
        <f t="shared" si="51"/>
        <v>45568</v>
      </c>
      <c r="N106" s="3">
        <f t="shared" si="52"/>
        <v>45568</v>
      </c>
    </row>
    <row r="107" spans="1:14" ht="75" x14ac:dyDescent="0.25">
      <c r="A107" s="8">
        <f t="shared" si="48"/>
        <v>2024</v>
      </c>
      <c r="B107" s="3">
        <f t="shared" si="49"/>
        <v>45536</v>
      </c>
      <c r="C107" s="3">
        <f t="shared" si="54"/>
        <v>45565</v>
      </c>
      <c r="D107">
        <v>2111.4</v>
      </c>
      <c r="E107" t="s">
        <v>51</v>
      </c>
      <c r="F107" s="12" t="s">
        <v>1226</v>
      </c>
      <c r="G107" s="3">
        <v>45562</v>
      </c>
      <c r="I107" s="5" t="s">
        <v>44</v>
      </c>
      <c r="J107" s="8" t="s">
        <v>1074</v>
      </c>
      <c r="K107" s="8" t="s">
        <v>1070</v>
      </c>
      <c r="L107" s="8" t="s">
        <v>45</v>
      </c>
      <c r="M107" s="3">
        <f t="shared" si="51"/>
        <v>45568</v>
      </c>
      <c r="N107" s="3">
        <f t="shared" si="52"/>
        <v>45568</v>
      </c>
    </row>
    <row r="108" spans="1:14" ht="105" x14ac:dyDescent="0.25">
      <c r="A108" s="8">
        <f t="shared" si="48"/>
        <v>2024</v>
      </c>
      <c r="B108" s="3">
        <f t="shared" si="49"/>
        <v>45536</v>
      </c>
      <c r="C108" s="3">
        <f t="shared" si="54"/>
        <v>45565</v>
      </c>
      <c r="D108">
        <v>34800</v>
      </c>
      <c r="E108" t="s">
        <v>1079</v>
      </c>
      <c r="F108" s="12" t="s">
        <v>1227</v>
      </c>
      <c r="G108" s="3">
        <v>45562</v>
      </c>
      <c r="I108" s="5" t="s">
        <v>44</v>
      </c>
      <c r="J108" s="8" t="s">
        <v>1074</v>
      </c>
      <c r="K108" s="8" t="s">
        <v>1070</v>
      </c>
      <c r="L108" s="8" t="s">
        <v>45</v>
      </c>
      <c r="M108" s="3">
        <f t="shared" si="51"/>
        <v>45568</v>
      </c>
      <c r="N108" s="3">
        <f t="shared" si="52"/>
        <v>45568</v>
      </c>
    </row>
    <row r="109" spans="1:14" ht="60" x14ac:dyDescent="0.25">
      <c r="A109" s="8">
        <f t="shared" si="48"/>
        <v>2024</v>
      </c>
      <c r="B109" s="3">
        <f t="shared" si="49"/>
        <v>45536</v>
      </c>
      <c r="C109" s="3">
        <f t="shared" si="54"/>
        <v>45565</v>
      </c>
      <c r="D109">
        <v>6820.8</v>
      </c>
      <c r="E109" t="s">
        <v>1078</v>
      </c>
      <c r="F109" s="12" t="s">
        <v>1228</v>
      </c>
      <c r="G109" s="3">
        <v>45564</v>
      </c>
      <c r="I109" s="5" t="s">
        <v>44</v>
      </c>
      <c r="J109" s="8" t="s">
        <v>1074</v>
      </c>
      <c r="K109" s="8" t="s">
        <v>1070</v>
      </c>
      <c r="L109" s="8" t="s">
        <v>45</v>
      </c>
      <c r="M109" s="3">
        <f t="shared" si="51"/>
        <v>45568</v>
      </c>
      <c r="N109" s="3">
        <f t="shared" si="52"/>
        <v>45568</v>
      </c>
    </row>
    <row r="110" spans="1:14" ht="60" x14ac:dyDescent="0.25">
      <c r="A110" s="8">
        <f t="shared" si="48"/>
        <v>2024</v>
      </c>
      <c r="B110" s="3">
        <f t="shared" si="49"/>
        <v>45536</v>
      </c>
      <c r="C110" s="3">
        <f t="shared" si="54"/>
        <v>45565</v>
      </c>
      <c r="D110">
        <v>2520</v>
      </c>
      <c r="E110" t="s">
        <v>1080</v>
      </c>
      <c r="F110" s="12" t="s">
        <v>1229</v>
      </c>
      <c r="G110" s="3">
        <v>45545</v>
      </c>
      <c r="I110" s="5" t="s">
        <v>44</v>
      </c>
      <c r="J110" s="8" t="s">
        <v>1074</v>
      </c>
      <c r="K110" s="8" t="s">
        <v>1070</v>
      </c>
      <c r="L110" s="8" t="s">
        <v>45</v>
      </c>
      <c r="M110" s="3">
        <f t="shared" si="51"/>
        <v>45568</v>
      </c>
      <c r="N110" s="3">
        <f t="shared" si="52"/>
        <v>45568</v>
      </c>
    </row>
    <row r="111" spans="1:14" ht="75" x14ac:dyDescent="0.25">
      <c r="A111" s="8">
        <v>2024</v>
      </c>
      <c r="B111" s="3">
        <f t="shared" si="49"/>
        <v>45536</v>
      </c>
      <c r="C111" s="3">
        <f t="shared" ref="C111:C174" si="55">EOMONTH(B111,0)</f>
        <v>45565</v>
      </c>
      <c r="D111">
        <v>9002</v>
      </c>
      <c r="E111" t="s">
        <v>59</v>
      </c>
      <c r="F111" s="12" t="s">
        <v>1230</v>
      </c>
      <c r="G111" s="3">
        <v>45553</v>
      </c>
      <c r="I111" s="5" t="s">
        <v>44</v>
      </c>
      <c r="J111" s="8" t="s">
        <v>1074</v>
      </c>
      <c r="K111" s="8" t="s">
        <v>1070</v>
      </c>
      <c r="L111" s="8" t="s">
        <v>45</v>
      </c>
      <c r="M111" s="3">
        <f t="shared" si="51"/>
        <v>45568</v>
      </c>
      <c r="N111" s="3">
        <f t="shared" si="52"/>
        <v>45568</v>
      </c>
    </row>
    <row r="112" spans="1:14" ht="45" x14ac:dyDescent="0.25">
      <c r="A112" s="8">
        <f t="shared" si="48"/>
        <v>2024</v>
      </c>
      <c r="B112" s="3">
        <f t="shared" si="49"/>
        <v>45536</v>
      </c>
      <c r="C112" s="3">
        <f t="shared" si="55"/>
        <v>45565</v>
      </c>
      <c r="D112">
        <v>2460</v>
      </c>
      <c r="E112" t="s">
        <v>1080</v>
      </c>
      <c r="F112" s="12" t="s">
        <v>1231</v>
      </c>
      <c r="G112" s="3">
        <v>45553</v>
      </c>
      <c r="I112" s="5" t="s">
        <v>44</v>
      </c>
      <c r="J112" s="8" t="s">
        <v>1074</v>
      </c>
      <c r="K112" s="8" t="s">
        <v>1070</v>
      </c>
      <c r="L112" s="8" t="s">
        <v>45</v>
      </c>
      <c r="M112" s="3">
        <f t="shared" si="51"/>
        <v>45568</v>
      </c>
      <c r="N112" s="3">
        <f t="shared" si="52"/>
        <v>45568</v>
      </c>
    </row>
    <row r="113" spans="1:14" ht="45" x14ac:dyDescent="0.25">
      <c r="A113" s="8">
        <f t="shared" si="48"/>
        <v>2024</v>
      </c>
      <c r="B113" s="3">
        <f t="shared" si="49"/>
        <v>45536</v>
      </c>
      <c r="C113" s="3">
        <f t="shared" si="55"/>
        <v>45565</v>
      </c>
      <c r="D113">
        <v>1260</v>
      </c>
      <c r="E113" t="s">
        <v>1080</v>
      </c>
      <c r="F113" s="12" t="s">
        <v>1232</v>
      </c>
      <c r="G113" s="3">
        <v>45553</v>
      </c>
      <c r="I113" s="5" t="s">
        <v>44</v>
      </c>
      <c r="J113" s="8" t="s">
        <v>1074</v>
      </c>
      <c r="K113" s="8" t="s">
        <v>1070</v>
      </c>
      <c r="L113" s="8" t="s">
        <v>45</v>
      </c>
      <c r="M113" s="3">
        <f t="shared" si="51"/>
        <v>45568</v>
      </c>
      <c r="N113" s="3">
        <f t="shared" si="52"/>
        <v>45568</v>
      </c>
    </row>
    <row r="114" spans="1:14" ht="30" x14ac:dyDescent="0.25">
      <c r="A114" s="8">
        <f t="shared" si="48"/>
        <v>2024</v>
      </c>
      <c r="B114" s="3">
        <f t="shared" si="49"/>
        <v>45536</v>
      </c>
      <c r="C114" s="3">
        <f t="shared" si="55"/>
        <v>45565</v>
      </c>
      <c r="D114">
        <v>1000</v>
      </c>
      <c r="E114" t="s">
        <v>1100</v>
      </c>
      <c r="F114" s="12" t="s">
        <v>1233</v>
      </c>
      <c r="G114" s="3">
        <v>45554</v>
      </c>
      <c r="I114" s="5" t="s">
        <v>44</v>
      </c>
      <c r="J114" s="8" t="s">
        <v>1074</v>
      </c>
      <c r="K114" s="8" t="s">
        <v>1070</v>
      </c>
      <c r="L114" s="8" t="s">
        <v>45</v>
      </c>
      <c r="M114" s="3">
        <f t="shared" si="51"/>
        <v>45568</v>
      </c>
      <c r="N114" s="3">
        <f t="shared" si="52"/>
        <v>45568</v>
      </c>
    </row>
    <row r="115" spans="1:14" ht="45" x14ac:dyDescent="0.25">
      <c r="A115" s="8">
        <f t="shared" si="48"/>
        <v>2024</v>
      </c>
      <c r="B115" s="3">
        <f t="shared" si="49"/>
        <v>45536</v>
      </c>
      <c r="C115" s="3">
        <f t="shared" si="55"/>
        <v>45565</v>
      </c>
      <c r="D115">
        <v>2600</v>
      </c>
      <c r="F115" s="12" t="s">
        <v>1234</v>
      </c>
      <c r="G115" s="3">
        <v>45563</v>
      </c>
      <c r="I115" s="5" t="s">
        <v>44</v>
      </c>
      <c r="J115" s="8" t="s">
        <v>1074</v>
      </c>
      <c r="K115" s="8" t="s">
        <v>1070</v>
      </c>
      <c r="L115" s="8" t="s">
        <v>45</v>
      </c>
      <c r="M115" s="3">
        <f t="shared" si="51"/>
        <v>45568</v>
      </c>
      <c r="N115" s="3">
        <f t="shared" si="52"/>
        <v>45568</v>
      </c>
    </row>
    <row r="116" spans="1:14" ht="90" x14ac:dyDescent="0.25">
      <c r="A116" s="8">
        <f t="shared" si="48"/>
        <v>2024</v>
      </c>
      <c r="B116" s="3">
        <f t="shared" si="49"/>
        <v>45536</v>
      </c>
      <c r="C116" s="3">
        <f t="shared" si="55"/>
        <v>45565</v>
      </c>
      <c r="D116">
        <v>1000</v>
      </c>
      <c r="F116" s="12" t="s">
        <v>1140</v>
      </c>
      <c r="G116" s="3">
        <v>45563</v>
      </c>
      <c r="I116" s="5" t="s">
        <v>44</v>
      </c>
      <c r="J116" s="8" t="s">
        <v>1074</v>
      </c>
      <c r="K116" s="8" t="s">
        <v>1070</v>
      </c>
      <c r="L116" s="8" t="s">
        <v>45</v>
      </c>
      <c r="M116" s="3">
        <f t="shared" si="51"/>
        <v>45568</v>
      </c>
      <c r="N116" s="3">
        <f t="shared" si="52"/>
        <v>45568</v>
      </c>
    </row>
    <row r="117" spans="1:14" ht="90" x14ac:dyDescent="0.25">
      <c r="A117" s="8">
        <f t="shared" si="48"/>
        <v>2024</v>
      </c>
      <c r="B117" s="3">
        <f t="shared" si="49"/>
        <v>45536</v>
      </c>
      <c r="C117" s="3">
        <f t="shared" si="55"/>
        <v>45565</v>
      </c>
      <c r="D117">
        <v>1500</v>
      </c>
      <c r="F117" s="12" t="s">
        <v>1141</v>
      </c>
      <c r="G117" s="3">
        <v>45563</v>
      </c>
      <c r="I117" s="5" t="s">
        <v>44</v>
      </c>
      <c r="J117" s="8" t="s">
        <v>1074</v>
      </c>
      <c r="K117" s="8" t="s">
        <v>1070</v>
      </c>
      <c r="L117" s="8" t="s">
        <v>45</v>
      </c>
      <c r="M117" s="3">
        <f t="shared" si="51"/>
        <v>45568</v>
      </c>
      <c r="N117" s="3">
        <f t="shared" si="52"/>
        <v>45568</v>
      </c>
    </row>
    <row r="118" spans="1:14" ht="90" x14ac:dyDescent="0.25">
      <c r="A118" s="8">
        <f t="shared" si="48"/>
        <v>2024</v>
      </c>
      <c r="B118" s="3">
        <f t="shared" si="49"/>
        <v>45536</v>
      </c>
      <c r="C118" s="3">
        <f t="shared" si="55"/>
        <v>45565</v>
      </c>
      <c r="D118">
        <v>500</v>
      </c>
      <c r="F118" s="12" t="s">
        <v>1141</v>
      </c>
      <c r="G118" s="3">
        <v>45563</v>
      </c>
      <c r="I118" s="5" t="s">
        <v>44</v>
      </c>
      <c r="J118" s="8" t="s">
        <v>1074</v>
      </c>
      <c r="K118" s="8" t="s">
        <v>1070</v>
      </c>
      <c r="L118" s="8" t="s">
        <v>45</v>
      </c>
      <c r="M118" s="3">
        <f t="shared" si="51"/>
        <v>45568</v>
      </c>
      <c r="N118" s="3">
        <f t="shared" si="52"/>
        <v>45568</v>
      </c>
    </row>
    <row r="119" spans="1:14" ht="90" x14ac:dyDescent="0.25">
      <c r="A119" s="8">
        <f t="shared" si="48"/>
        <v>2024</v>
      </c>
      <c r="B119" s="3">
        <f t="shared" si="49"/>
        <v>45536</v>
      </c>
      <c r="C119" s="3">
        <f t="shared" si="55"/>
        <v>45565</v>
      </c>
      <c r="D119">
        <v>641.87</v>
      </c>
      <c r="F119" s="12" t="s">
        <v>1142</v>
      </c>
      <c r="G119" s="3">
        <v>45563</v>
      </c>
      <c r="I119" s="5" t="s">
        <v>44</v>
      </c>
      <c r="J119" s="8" t="s">
        <v>1074</v>
      </c>
      <c r="K119" s="8" t="s">
        <v>1070</v>
      </c>
      <c r="L119" s="8" t="s">
        <v>45</v>
      </c>
      <c r="M119" s="3">
        <f t="shared" si="51"/>
        <v>45568</v>
      </c>
      <c r="N119" s="3">
        <f t="shared" si="52"/>
        <v>45568</v>
      </c>
    </row>
    <row r="120" spans="1:14" ht="60" x14ac:dyDescent="0.25">
      <c r="A120" s="8">
        <f t="shared" si="48"/>
        <v>2024</v>
      </c>
      <c r="B120" s="3">
        <f t="shared" si="49"/>
        <v>45536</v>
      </c>
      <c r="C120" s="3">
        <f t="shared" si="55"/>
        <v>45565</v>
      </c>
      <c r="D120">
        <v>9280</v>
      </c>
      <c r="E120" t="s">
        <v>1080</v>
      </c>
      <c r="F120" s="12" t="s">
        <v>1235</v>
      </c>
      <c r="G120" s="3">
        <v>45555</v>
      </c>
      <c r="I120" s="5" t="s">
        <v>44</v>
      </c>
      <c r="J120" s="8" t="s">
        <v>1074</v>
      </c>
      <c r="K120" s="8" t="s">
        <v>1070</v>
      </c>
      <c r="L120" s="8" t="s">
        <v>45</v>
      </c>
      <c r="M120" s="3">
        <f t="shared" si="51"/>
        <v>45568</v>
      </c>
      <c r="N120" s="3">
        <f t="shared" si="52"/>
        <v>45568</v>
      </c>
    </row>
    <row r="121" spans="1:14" ht="60" x14ac:dyDescent="0.25">
      <c r="A121" s="8">
        <f t="shared" si="48"/>
        <v>2024</v>
      </c>
      <c r="B121" s="3">
        <f t="shared" si="49"/>
        <v>45536</v>
      </c>
      <c r="C121" s="3">
        <f t="shared" si="55"/>
        <v>45565</v>
      </c>
      <c r="D121">
        <v>188916.22</v>
      </c>
      <c r="E121" t="s">
        <v>1101</v>
      </c>
      <c r="F121" s="12" t="s">
        <v>1236</v>
      </c>
      <c r="G121" s="3">
        <v>45548</v>
      </c>
      <c r="I121" s="5" t="s">
        <v>44</v>
      </c>
      <c r="J121" s="8" t="s">
        <v>1074</v>
      </c>
      <c r="K121" s="8" t="s">
        <v>1070</v>
      </c>
      <c r="L121" s="8" t="s">
        <v>45</v>
      </c>
      <c r="M121" s="3">
        <f t="shared" si="51"/>
        <v>45568</v>
      </c>
      <c r="N121" s="3">
        <f t="shared" si="52"/>
        <v>45568</v>
      </c>
    </row>
    <row r="122" spans="1:14" ht="60" x14ac:dyDescent="0.25">
      <c r="A122" s="8">
        <f t="shared" si="48"/>
        <v>2024</v>
      </c>
      <c r="B122" s="3">
        <f t="shared" si="49"/>
        <v>45536</v>
      </c>
      <c r="C122" s="3">
        <f t="shared" si="55"/>
        <v>45565</v>
      </c>
      <c r="D122">
        <v>184716.42</v>
      </c>
      <c r="E122" t="s">
        <v>1101</v>
      </c>
      <c r="F122" s="12" t="s">
        <v>1237</v>
      </c>
      <c r="G122" s="3">
        <v>45560</v>
      </c>
      <c r="I122" s="5" t="s">
        <v>44</v>
      </c>
      <c r="J122" s="8" t="s">
        <v>1074</v>
      </c>
      <c r="K122" s="8" t="s">
        <v>1070</v>
      </c>
      <c r="L122" s="8" t="s">
        <v>45</v>
      </c>
      <c r="M122" s="3">
        <f t="shared" si="51"/>
        <v>45568</v>
      </c>
      <c r="N122" s="3">
        <f t="shared" si="52"/>
        <v>45568</v>
      </c>
    </row>
    <row r="123" spans="1:14" ht="60" x14ac:dyDescent="0.25">
      <c r="A123" s="8">
        <f t="shared" si="48"/>
        <v>2024</v>
      </c>
      <c r="B123" s="3">
        <f t="shared" si="49"/>
        <v>45536</v>
      </c>
      <c r="C123" s="3">
        <f t="shared" si="55"/>
        <v>45565</v>
      </c>
      <c r="D123">
        <v>4461.2</v>
      </c>
      <c r="E123" t="s">
        <v>1101</v>
      </c>
      <c r="F123" s="12" t="s">
        <v>1236</v>
      </c>
      <c r="G123" s="3">
        <v>45548</v>
      </c>
      <c r="I123" s="5" t="s">
        <v>44</v>
      </c>
      <c r="J123" s="8" t="s">
        <v>1074</v>
      </c>
      <c r="K123" s="8" t="s">
        <v>1070</v>
      </c>
      <c r="L123" s="8" t="s">
        <v>45</v>
      </c>
      <c r="M123" s="3">
        <f t="shared" si="51"/>
        <v>45568</v>
      </c>
      <c r="N123" s="3">
        <f t="shared" si="52"/>
        <v>45568</v>
      </c>
    </row>
    <row r="124" spans="1:14" ht="60" x14ac:dyDescent="0.25">
      <c r="A124" s="8">
        <f t="shared" si="48"/>
        <v>2024</v>
      </c>
      <c r="B124" s="3">
        <f t="shared" si="49"/>
        <v>45536</v>
      </c>
      <c r="C124" s="3">
        <f t="shared" si="55"/>
        <v>45565</v>
      </c>
      <c r="D124">
        <v>4240.12</v>
      </c>
      <c r="E124" t="s">
        <v>1101</v>
      </c>
      <c r="F124" s="12" t="s">
        <v>1236</v>
      </c>
      <c r="G124" s="3">
        <v>45548</v>
      </c>
      <c r="I124" s="5" t="s">
        <v>44</v>
      </c>
      <c r="J124" s="8" t="s">
        <v>1074</v>
      </c>
      <c r="K124" s="8" t="s">
        <v>1070</v>
      </c>
      <c r="L124" s="8" t="s">
        <v>45</v>
      </c>
      <c r="M124" s="3">
        <f t="shared" si="51"/>
        <v>45568</v>
      </c>
      <c r="N124" s="3">
        <f t="shared" si="52"/>
        <v>45568</v>
      </c>
    </row>
    <row r="125" spans="1:14" ht="60" x14ac:dyDescent="0.25">
      <c r="A125" s="8">
        <f t="shared" si="48"/>
        <v>2024</v>
      </c>
      <c r="B125" s="3">
        <f t="shared" si="49"/>
        <v>45536</v>
      </c>
      <c r="C125" s="3">
        <f t="shared" si="55"/>
        <v>45565</v>
      </c>
      <c r="D125">
        <v>6360.18</v>
      </c>
      <c r="E125" t="s">
        <v>1101</v>
      </c>
      <c r="F125" s="12" t="s">
        <v>1237</v>
      </c>
      <c r="G125" s="3">
        <v>45560</v>
      </c>
      <c r="I125" s="5" t="s">
        <v>44</v>
      </c>
      <c r="J125" s="8" t="s">
        <v>1074</v>
      </c>
      <c r="K125" s="8" t="s">
        <v>1070</v>
      </c>
      <c r="L125" s="8" t="s">
        <v>45</v>
      </c>
      <c r="M125" s="3">
        <f t="shared" si="51"/>
        <v>45568</v>
      </c>
      <c r="N125" s="3">
        <f t="shared" si="52"/>
        <v>45568</v>
      </c>
    </row>
    <row r="126" spans="1:14" ht="75" x14ac:dyDescent="0.25">
      <c r="A126" s="8">
        <f t="shared" si="48"/>
        <v>2024</v>
      </c>
      <c r="B126" s="3">
        <f t="shared" si="49"/>
        <v>45536</v>
      </c>
      <c r="C126" s="3">
        <f t="shared" si="55"/>
        <v>45565</v>
      </c>
      <c r="D126">
        <v>13657.8</v>
      </c>
      <c r="E126" t="s">
        <v>1102</v>
      </c>
      <c r="F126" s="12" t="s">
        <v>1377</v>
      </c>
      <c r="G126" s="3">
        <v>45545</v>
      </c>
      <c r="I126" s="5" t="s">
        <v>44</v>
      </c>
      <c r="J126" s="8" t="s">
        <v>1074</v>
      </c>
      <c r="K126" s="8" t="s">
        <v>1070</v>
      </c>
      <c r="L126" s="8" t="s">
        <v>45</v>
      </c>
      <c r="M126" s="3">
        <f t="shared" si="51"/>
        <v>45568</v>
      </c>
      <c r="N126" s="3">
        <f t="shared" si="52"/>
        <v>45568</v>
      </c>
    </row>
    <row r="127" spans="1:14" ht="75" x14ac:dyDescent="0.25">
      <c r="A127" s="8">
        <v>2024</v>
      </c>
      <c r="B127" s="3">
        <f t="shared" si="49"/>
        <v>45536</v>
      </c>
      <c r="C127" s="3">
        <f t="shared" si="55"/>
        <v>45565</v>
      </c>
      <c r="D127">
        <v>5500</v>
      </c>
      <c r="E127" t="s">
        <v>1103</v>
      </c>
      <c r="F127" s="12" t="s">
        <v>1378</v>
      </c>
      <c r="G127" s="3">
        <v>45545</v>
      </c>
      <c r="I127" s="5" t="s">
        <v>44</v>
      </c>
      <c r="J127" s="8" t="s">
        <v>1074</v>
      </c>
      <c r="K127" s="8" t="s">
        <v>1070</v>
      </c>
      <c r="L127" s="8" t="s">
        <v>45</v>
      </c>
      <c r="M127" s="3">
        <f t="shared" si="51"/>
        <v>45568</v>
      </c>
      <c r="N127" s="3">
        <f t="shared" si="52"/>
        <v>45568</v>
      </c>
    </row>
    <row r="128" spans="1:14" ht="75" x14ac:dyDescent="0.25">
      <c r="A128" s="8">
        <f t="shared" si="48"/>
        <v>2024</v>
      </c>
      <c r="B128" s="3">
        <f t="shared" si="49"/>
        <v>45536</v>
      </c>
      <c r="C128" s="3">
        <f t="shared" si="55"/>
        <v>45565</v>
      </c>
      <c r="D128">
        <v>20000</v>
      </c>
      <c r="E128" t="s">
        <v>1104</v>
      </c>
      <c r="F128" s="12" t="s">
        <v>1376</v>
      </c>
      <c r="G128" s="3">
        <v>45546</v>
      </c>
      <c r="I128" s="5" t="s">
        <v>44</v>
      </c>
      <c r="J128" s="8" t="s">
        <v>1074</v>
      </c>
      <c r="K128" s="8" t="s">
        <v>1070</v>
      </c>
      <c r="L128" s="8" t="s">
        <v>45</v>
      </c>
      <c r="M128" s="3">
        <f t="shared" si="51"/>
        <v>45568</v>
      </c>
      <c r="N128" s="3">
        <f t="shared" si="52"/>
        <v>45568</v>
      </c>
    </row>
    <row r="129" spans="1:14" ht="75" x14ac:dyDescent="0.25">
      <c r="A129" s="8">
        <f t="shared" si="48"/>
        <v>2024</v>
      </c>
      <c r="B129" s="3">
        <f t="shared" si="49"/>
        <v>45536</v>
      </c>
      <c r="C129" s="3">
        <f t="shared" si="55"/>
        <v>45565</v>
      </c>
      <c r="D129">
        <v>11778.93</v>
      </c>
      <c r="E129" t="s">
        <v>1105</v>
      </c>
      <c r="F129" s="12" t="s">
        <v>1375</v>
      </c>
      <c r="G129" s="3">
        <v>45546</v>
      </c>
      <c r="I129" s="5" t="s">
        <v>44</v>
      </c>
      <c r="J129" s="8" t="s">
        <v>1074</v>
      </c>
      <c r="K129" s="8" t="s">
        <v>1070</v>
      </c>
      <c r="L129" s="8" t="s">
        <v>45</v>
      </c>
      <c r="M129" s="3">
        <f t="shared" si="51"/>
        <v>45568</v>
      </c>
      <c r="N129" s="3">
        <f t="shared" si="52"/>
        <v>45568</v>
      </c>
    </row>
    <row r="130" spans="1:14" ht="75" x14ac:dyDescent="0.25">
      <c r="A130" s="8">
        <f t="shared" si="48"/>
        <v>2024</v>
      </c>
      <c r="B130" s="3">
        <f t="shared" si="49"/>
        <v>45536</v>
      </c>
      <c r="C130" s="3">
        <f t="shared" si="55"/>
        <v>45565</v>
      </c>
      <c r="D130">
        <v>110901.41</v>
      </c>
      <c r="E130" t="s">
        <v>1098</v>
      </c>
      <c r="F130" s="12" t="s">
        <v>1374</v>
      </c>
      <c r="G130" s="3">
        <v>45546</v>
      </c>
      <c r="I130" s="5" t="s">
        <v>44</v>
      </c>
      <c r="J130" s="8" t="s">
        <v>1074</v>
      </c>
      <c r="K130" s="8" t="s">
        <v>1070</v>
      </c>
      <c r="L130" s="8" t="s">
        <v>45</v>
      </c>
      <c r="M130" s="3">
        <f t="shared" si="51"/>
        <v>45568</v>
      </c>
      <c r="N130" s="3">
        <f t="shared" si="52"/>
        <v>45568</v>
      </c>
    </row>
    <row r="131" spans="1:14" ht="75" x14ac:dyDescent="0.25">
      <c r="A131" s="8">
        <f t="shared" si="48"/>
        <v>2024</v>
      </c>
      <c r="B131" s="3">
        <f t="shared" si="49"/>
        <v>45536</v>
      </c>
      <c r="C131" s="3">
        <f t="shared" si="55"/>
        <v>45565</v>
      </c>
      <c r="D131">
        <v>81120.649999999994</v>
      </c>
      <c r="E131" t="s">
        <v>1106</v>
      </c>
      <c r="F131" s="12" t="s">
        <v>1373</v>
      </c>
      <c r="G131" s="3">
        <v>45546</v>
      </c>
      <c r="I131" s="5" t="s">
        <v>44</v>
      </c>
      <c r="J131" s="8" t="s">
        <v>1074</v>
      </c>
      <c r="K131" s="8" t="s">
        <v>1070</v>
      </c>
      <c r="L131" s="8" t="s">
        <v>45</v>
      </c>
      <c r="M131" s="3">
        <f t="shared" si="51"/>
        <v>45568</v>
      </c>
      <c r="N131" s="3">
        <f t="shared" si="52"/>
        <v>45568</v>
      </c>
    </row>
    <row r="132" spans="1:14" ht="75" x14ac:dyDescent="0.25">
      <c r="A132" s="8">
        <f t="shared" si="48"/>
        <v>2024</v>
      </c>
      <c r="B132" s="3">
        <f t="shared" si="49"/>
        <v>45536</v>
      </c>
      <c r="C132" s="3">
        <f t="shared" si="55"/>
        <v>45565</v>
      </c>
      <c r="D132">
        <v>75558.929999999993</v>
      </c>
      <c r="E132" t="s">
        <v>1107</v>
      </c>
      <c r="F132" s="12" t="s">
        <v>1372</v>
      </c>
      <c r="G132" s="3">
        <v>45546</v>
      </c>
      <c r="I132" s="5" t="s">
        <v>44</v>
      </c>
      <c r="J132" s="8" t="s">
        <v>1074</v>
      </c>
      <c r="K132" s="8" t="s">
        <v>1070</v>
      </c>
      <c r="L132" s="8" t="s">
        <v>45</v>
      </c>
      <c r="M132" s="3">
        <f t="shared" si="51"/>
        <v>45568</v>
      </c>
      <c r="N132" s="3">
        <f t="shared" si="52"/>
        <v>45568</v>
      </c>
    </row>
    <row r="133" spans="1:14" ht="75" x14ac:dyDescent="0.25">
      <c r="A133" s="8">
        <f t="shared" si="48"/>
        <v>2024</v>
      </c>
      <c r="B133" s="3">
        <f t="shared" si="49"/>
        <v>45536</v>
      </c>
      <c r="C133" s="3">
        <f t="shared" si="55"/>
        <v>45565</v>
      </c>
      <c r="D133">
        <v>86441.7</v>
      </c>
      <c r="E133" t="s">
        <v>1108</v>
      </c>
      <c r="F133" s="12" t="s">
        <v>1371</v>
      </c>
      <c r="G133" s="3">
        <v>45546</v>
      </c>
      <c r="I133" s="5" t="s">
        <v>44</v>
      </c>
      <c r="J133" s="8" t="s">
        <v>1074</v>
      </c>
      <c r="K133" s="8" t="s">
        <v>1070</v>
      </c>
      <c r="L133" s="8" t="s">
        <v>45</v>
      </c>
      <c r="M133" s="3">
        <f t="shared" si="51"/>
        <v>45568</v>
      </c>
      <c r="N133" s="3">
        <f t="shared" si="52"/>
        <v>45568</v>
      </c>
    </row>
    <row r="134" spans="1:14" ht="75" x14ac:dyDescent="0.25">
      <c r="A134" s="8">
        <f t="shared" si="48"/>
        <v>2024</v>
      </c>
      <c r="B134" s="3">
        <f t="shared" si="49"/>
        <v>45536</v>
      </c>
      <c r="C134" s="3">
        <f t="shared" si="55"/>
        <v>45565</v>
      </c>
      <c r="D134">
        <v>145922.04</v>
      </c>
      <c r="F134" s="12" t="s">
        <v>1370</v>
      </c>
      <c r="G134" s="3">
        <v>45546</v>
      </c>
      <c r="I134" s="5" t="s">
        <v>44</v>
      </c>
      <c r="J134" s="8" t="s">
        <v>1074</v>
      </c>
      <c r="K134" s="8" t="s">
        <v>1070</v>
      </c>
      <c r="L134" s="8" t="s">
        <v>45</v>
      </c>
      <c r="M134" s="3">
        <f t="shared" si="51"/>
        <v>45568</v>
      </c>
      <c r="N134" s="3">
        <f t="shared" si="52"/>
        <v>45568</v>
      </c>
    </row>
    <row r="135" spans="1:14" ht="75" x14ac:dyDescent="0.25">
      <c r="A135" s="8">
        <f t="shared" si="48"/>
        <v>2024</v>
      </c>
      <c r="B135" s="3">
        <f t="shared" si="49"/>
        <v>45536</v>
      </c>
      <c r="C135" s="3">
        <f t="shared" si="55"/>
        <v>45565</v>
      </c>
      <c r="D135">
        <v>52483.199999999997</v>
      </c>
      <c r="E135" t="s">
        <v>1109</v>
      </c>
      <c r="F135" s="12" t="s">
        <v>1369</v>
      </c>
      <c r="G135" s="3">
        <v>45546</v>
      </c>
      <c r="I135" s="5" t="s">
        <v>44</v>
      </c>
      <c r="J135" s="8" t="s">
        <v>1074</v>
      </c>
      <c r="K135" s="8" t="s">
        <v>1070</v>
      </c>
      <c r="L135" s="8" t="s">
        <v>45</v>
      </c>
      <c r="M135" s="3">
        <f t="shared" si="51"/>
        <v>45568</v>
      </c>
      <c r="N135" s="3">
        <f t="shared" si="52"/>
        <v>45568</v>
      </c>
    </row>
    <row r="136" spans="1:14" ht="75" x14ac:dyDescent="0.25">
      <c r="A136" s="8">
        <f t="shared" ref="A136:B151" si="56">+A135</f>
        <v>2024</v>
      </c>
      <c r="B136" s="3">
        <f t="shared" si="56"/>
        <v>45536</v>
      </c>
      <c r="C136" s="3">
        <f t="shared" si="55"/>
        <v>45565</v>
      </c>
      <c r="D136">
        <v>81120.649999999994</v>
      </c>
      <c r="E136" t="s">
        <v>1110</v>
      </c>
      <c r="F136" s="12" t="s">
        <v>1368</v>
      </c>
      <c r="G136" s="3">
        <v>45546</v>
      </c>
      <c r="I136" s="5" t="s">
        <v>44</v>
      </c>
      <c r="J136" s="8" t="s">
        <v>1074</v>
      </c>
      <c r="K136" s="8" t="s">
        <v>1070</v>
      </c>
      <c r="L136" s="8" t="s">
        <v>45</v>
      </c>
      <c r="M136" s="3">
        <f t="shared" si="51"/>
        <v>45568</v>
      </c>
      <c r="N136" s="3">
        <f t="shared" si="52"/>
        <v>45568</v>
      </c>
    </row>
    <row r="137" spans="1:14" ht="75" x14ac:dyDescent="0.25">
      <c r="A137" s="8">
        <f t="shared" si="56"/>
        <v>2024</v>
      </c>
      <c r="B137" s="3">
        <f t="shared" si="56"/>
        <v>45536</v>
      </c>
      <c r="C137" s="3">
        <f t="shared" si="55"/>
        <v>45565</v>
      </c>
      <c r="D137">
        <v>95857.81</v>
      </c>
      <c r="E137" t="s">
        <v>1111</v>
      </c>
      <c r="F137" s="12" t="s">
        <v>1367</v>
      </c>
      <c r="G137" s="3">
        <v>45546</v>
      </c>
      <c r="I137" s="5" t="s">
        <v>44</v>
      </c>
      <c r="J137" s="8" t="s">
        <v>1074</v>
      </c>
      <c r="K137" s="8" t="s">
        <v>1070</v>
      </c>
      <c r="L137" s="8" t="s">
        <v>45</v>
      </c>
      <c r="M137" s="3">
        <f t="shared" si="51"/>
        <v>45568</v>
      </c>
      <c r="N137" s="3">
        <f t="shared" si="52"/>
        <v>45568</v>
      </c>
    </row>
    <row r="138" spans="1:14" ht="75" x14ac:dyDescent="0.25">
      <c r="A138" s="8">
        <f t="shared" si="56"/>
        <v>2024</v>
      </c>
      <c r="B138" s="3">
        <f t="shared" si="56"/>
        <v>45536</v>
      </c>
      <c r="C138" s="3">
        <f t="shared" si="55"/>
        <v>45565</v>
      </c>
      <c r="D138">
        <v>46318.06</v>
      </c>
      <c r="E138" t="s">
        <v>1112</v>
      </c>
      <c r="F138" s="12" t="s">
        <v>1366</v>
      </c>
      <c r="G138" s="3">
        <v>45546</v>
      </c>
      <c r="I138" s="5" t="s">
        <v>44</v>
      </c>
      <c r="J138" s="8" t="s">
        <v>1074</v>
      </c>
      <c r="K138" s="8" t="s">
        <v>1070</v>
      </c>
      <c r="L138" s="8" t="s">
        <v>45</v>
      </c>
      <c r="M138" s="3">
        <f t="shared" ref="M138:M201" si="57">M137</f>
        <v>45568</v>
      </c>
      <c r="N138" s="3">
        <f t="shared" ref="N138:N201" si="58">N137</f>
        <v>45568</v>
      </c>
    </row>
    <row r="139" spans="1:14" ht="75" x14ac:dyDescent="0.25">
      <c r="A139" s="8">
        <f t="shared" si="56"/>
        <v>2024</v>
      </c>
      <c r="B139" s="3">
        <f t="shared" si="56"/>
        <v>45536</v>
      </c>
      <c r="C139" s="3">
        <f t="shared" si="55"/>
        <v>45565</v>
      </c>
      <c r="D139">
        <v>46318.06</v>
      </c>
      <c r="E139" t="s">
        <v>1113</v>
      </c>
      <c r="F139" s="12" t="s">
        <v>1365</v>
      </c>
      <c r="G139" s="3">
        <v>45546</v>
      </c>
      <c r="I139" s="5" t="s">
        <v>44</v>
      </c>
      <c r="J139" s="8" t="s">
        <v>1074</v>
      </c>
      <c r="K139" s="8" t="s">
        <v>1070</v>
      </c>
      <c r="L139" s="8" t="s">
        <v>45</v>
      </c>
      <c r="M139" s="3">
        <f t="shared" si="57"/>
        <v>45568</v>
      </c>
      <c r="N139" s="3">
        <f t="shared" si="58"/>
        <v>45568</v>
      </c>
    </row>
    <row r="140" spans="1:14" ht="75" x14ac:dyDescent="0.25">
      <c r="A140" s="8">
        <f t="shared" si="56"/>
        <v>2024</v>
      </c>
      <c r="B140" s="3">
        <f t="shared" si="56"/>
        <v>45536</v>
      </c>
      <c r="C140" s="3">
        <f t="shared" si="55"/>
        <v>45565</v>
      </c>
      <c r="D140">
        <v>89599.679999999993</v>
      </c>
      <c r="E140" t="s">
        <v>1075</v>
      </c>
      <c r="F140" s="12" t="s">
        <v>1364</v>
      </c>
      <c r="G140" s="3">
        <v>45546</v>
      </c>
      <c r="I140" s="5" t="s">
        <v>44</v>
      </c>
      <c r="J140" s="8" t="s">
        <v>1074</v>
      </c>
      <c r="K140" s="8" t="s">
        <v>1070</v>
      </c>
      <c r="L140" s="8" t="s">
        <v>45</v>
      </c>
      <c r="M140" s="3">
        <f t="shared" si="57"/>
        <v>45568</v>
      </c>
      <c r="N140" s="3">
        <f t="shared" si="58"/>
        <v>45568</v>
      </c>
    </row>
    <row r="141" spans="1:14" ht="75" x14ac:dyDescent="0.25">
      <c r="A141" s="8">
        <f t="shared" si="56"/>
        <v>2024</v>
      </c>
      <c r="B141" s="3">
        <f t="shared" si="56"/>
        <v>45536</v>
      </c>
      <c r="C141" s="3">
        <f t="shared" si="55"/>
        <v>45565</v>
      </c>
      <c r="D141">
        <v>140684.48000000001</v>
      </c>
      <c r="E141" t="s">
        <v>1114</v>
      </c>
      <c r="F141" s="12" t="s">
        <v>1363</v>
      </c>
      <c r="G141" s="3">
        <v>45546</v>
      </c>
      <c r="I141" s="5" t="s">
        <v>44</v>
      </c>
      <c r="J141" s="8" t="s">
        <v>1074</v>
      </c>
      <c r="K141" s="8" t="s">
        <v>1070</v>
      </c>
      <c r="L141" s="8" t="s">
        <v>45</v>
      </c>
      <c r="M141" s="3">
        <f t="shared" si="57"/>
        <v>45568</v>
      </c>
      <c r="N141" s="3">
        <f t="shared" si="58"/>
        <v>45568</v>
      </c>
    </row>
    <row r="142" spans="1:14" ht="75" x14ac:dyDescent="0.25">
      <c r="A142" s="8">
        <f t="shared" si="56"/>
        <v>2024</v>
      </c>
      <c r="B142" s="3">
        <f t="shared" si="56"/>
        <v>45536</v>
      </c>
      <c r="C142" s="3">
        <f t="shared" si="55"/>
        <v>45565</v>
      </c>
      <c r="D142">
        <v>43294.16</v>
      </c>
      <c r="E142" t="s">
        <v>1115</v>
      </c>
      <c r="F142" s="12" t="s">
        <v>1362</v>
      </c>
      <c r="G142" s="3">
        <v>45546</v>
      </c>
      <c r="I142" s="5" t="s">
        <v>44</v>
      </c>
      <c r="J142" s="8" t="s">
        <v>1074</v>
      </c>
      <c r="K142" s="8" t="s">
        <v>1070</v>
      </c>
      <c r="L142" s="8" t="s">
        <v>45</v>
      </c>
      <c r="M142" s="3">
        <f t="shared" si="57"/>
        <v>45568</v>
      </c>
      <c r="N142" s="3">
        <f t="shared" si="58"/>
        <v>45568</v>
      </c>
    </row>
    <row r="143" spans="1:14" ht="75" x14ac:dyDescent="0.25">
      <c r="A143" s="8">
        <v>2024</v>
      </c>
      <c r="B143" s="3">
        <f t="shared" si="56"/>
        <v>45536</v>
      </c>
      <c r="C143" s="3">
        <f t="shared" si="55"/>
        <v>45565</v>
      </c>
      <c r="D143">
        <v>20000</v>
      </c>
      <c r="E143" t="s">
        <v>1116</v>
      </c>
      <c r="F143" s="12" t="s">
        <v>1361</v>
      </c>
      <c r="G143" s="3">
        <v>45546</v>
      </c>
      <c r="I143" s="5" t="s">
        <v>44</v>
      </c>
      <c r="J143" s="8" t="s">
        <v>1074</v>
      </c>
      <c r="K143" s="8" t="s">
        <v>1070</v>
      </c>
      <c r="L143" s="8" t="s">
        <v>45</v>
      </c>
      <c r="M143" s="3">
        <f t="shared" si="57"/>
        <v>45568</v>
      </c>
      <c r="N143" s="3">
        <f t="shared" si="58"/>
        <v>45568</v>
      </c>
    </row>
    <row r="144" spans="1:14" ht="75" x14ac:dyDescent="0.25">
      <c r="A144" s="8">
        <f t="shared" si="56"/>
        <v>2024</v>
      </c>
      <c r="B144" s="3">
        <f t="shared" si="56"/>
        <v>45536</v>
      </c>
      <c r="C144" s="3">
        <f t="shared" si="55"/>
        <v>45565</v>
      </c>
      <c r="D144">
        <v>48784.42</v>
      </c>
      <c r="E144" t="s">
        <v>1089</v>
      </c>
      <c r="F144" s="12" t="s">
        <v>1360</v>
      </c>
      <c r="G144" s="3">
        <v>45546</v>
      </c>
      <c r="I144" s="5" t="s">
        <v>44</v>
      </c>
      <c r="J144" s="8" t="s">
        <v>1074</v>
      </c>
      <c r="K144" s="8" t="s">
        <v>1070</v>
      </c>
      <c r="L144" s="8" t="s">
        <v>45</v>
      </c>
      <c r="M144" s="3">
        <f t="shared" si="57"/>
        <v>45568</v>
      </c>
      <c r="N144" s="3">
        <f t="shared" si="58"/>
        <v>45568</v>
      </c>
    </row>
    <row r="145" spans="1:14" ht="75" x14ac:dyDescent="0.25">
      <c r="A145" s="8">
        <f t="shared" si="56"/>
        <v>2024</v>
      </c>
      <c r="B145" s="3">
        <f t="shared" si="56"/>
        <v>45536</v>
      </c>
      <c r="C145" s="3">
        <f t="shared" si="55"/>
        <v>45565</v>
      </c>
      <c r="D145">
        <v>69967.100000000006</v>
      </c>
      <c r="E145" t="s">
        <v>1117</v>
      </c>
      <c r="F145" s="12" t="s">
        <v>1359</v>
      </c>
      <c r="G145" s="3">
        <v>45546</v>
      </c>
      <c r="I145" s="5" t="s">
        <v>44</v>
      </c>
      <c r="J145" s="8" t="s">
        <v>1074</v>
      </c>
      <c r="K145" s="8" t="s">
        <v>1070</v>
      </c>
      <c r="L145" s="8" t="s">
        <v>45</v>
      </c>
      <c r="M145" s="3">
        <f t="shared" si="57"/>
        <v>45568</v>
      </c>
      <c r="N145" s="3">
        <f t="shared" si="58"/>
        <v>45568</v>
      </c>
    </row>
    <row r="146" spans="1:14" ht="75" x14ac:dyDescent="0.25">
      <c r="A146" s="8">
        <f t="shared" si="56"/>
        <v>2024</v>
      </c>
      <c r="B146" s="3">
        <f t="shared" si="56"/>
        <v>45536</v>
      </c>
      <c r="C146" s="3">
        <f t="shared" si="55"/>
        <v>45565</v>
      </c>
      <c r="D146">
        <v>11058.26</v>
      </c>
      <c r="E146" t="s">
        <v>1118</v>
      </c>
      <c r="F146" s="12" t="s">
        <v>1358</v>
      </c>
      <c r="G146" s="3">
        <v>45547</v>
      </c>
      <c r="I146" s="5" t="s">
        <v>44</v>
      </c>
      <c r="J146" s="8" t="s">
        <v>1074</v>
      </c>
      <c r="K146" s="8" t="s">
        <v>1070</v>
      </c>
      <c r="L146" s="8" t="s">
        <v>45</v>
      </c>
      <c r="M146" s="3">
        <f t="shared" si="57"/>
        <v>45568</v>
      </c>
      <c r="N146" s="3">
        <f t="shared" si="58"/>
        <v>45568</v>
      </c>
    </row>
    <row r="147" spans="1:14" ht="75" x14ac:dyDescent="0.25">
      <c r="A147" s="8">
        <f t="shared" si="56"/>
        <v>2024</v>
      </c>
      <c r="B147" s="3">
        <f t="shared" si="56"/>
        <v>45536</v>
      </c>
      <c r="C147" s="3">
        <f t="shared" si="55"/>
        <v>45565</v>
      </c>
      <c r="D147">
        <v>65631.600000000006</v>
      </c>
      <c r="E147" t="s">
        <v>1119</v>
      </c>
      <c r="F147" s="12" t="s">
        <v>1357</v>
      </c>
      <c r="G147" s="3">
        <v>45547</v>
      </c>
      <c r="I147" s="5" t="s">
        <v>44</v>
      </c>
      <c r="J147" s="8" t="s">
        <v>1074</v>
      </c>
      <c r="K147" s="8" t="s">
        <v>1070</v>
      </c>
      <c r="L147" s="8" t="s">
        <v>45</v>
      </c>
      <c r="M147" s="3">
        <f t="shared" si="57"/>
        <v>45568</v>
      </c>
      <c r="N147" s="3">
        <f t="shared" si="58"/>
        <v>45568</v>
      </c>
    </row>
    <row r="148" spans="1:14" ht="75" x14ac:dyDescent="0.25">
      <c r="A148" s="8">
        <f t="shared" si="56"/>
        <v>2024</v>
      </c>
      <c r="B148" s="3">
        <f t="shared" si="56"/>
        <v>45536</v>
      </c>
      <c r="C148" s="3">
        <f t="shared" si="55"/>
        <v>45565</v>
      </c>
      <c r="D148">
        <v>18293.96</v>
      </c>
      <c r="E148" t="s">
        <v>1120</v>
      </c>
      <c r="F148" s="12" t="s">
        <v>1356</v>
      </c>
      <c r="G148" s="3">
        <v>45547</v>
      </c>
      <c r="I148" s="5" t="s">
        <v>44</v>
      </c>
      <c r="J148" s="8" t="s">
        <v>1074</v>
      </c>
      <c r="K148" s="8" t="s">
        <v>1070</v>
      </c>
      <c r="L148" s="8" t="s">
        <v>45</v>
      </c>
      <c r="M148" s="3">
        <f t="shared" si="57"/>
        <v>45568</v>
      </c>
      <c r="N148" s="3">
        <f t="shared" si="58"/>
        <v>45568</v>
      </c>
    </row>
    <row r="149" spans="1:14" ht="75" x14ac:dyDescent="0.25">
      <c r="A149" s="8">
        <f t="shared" si="56"/>
        <v>2024</v>
      </c>
      <c r="B149" s="3">
        <f t="shared" si="56"/>
        <v>45536</v>
      </c>
      <c r="C149" s="3">
        <f t="shared" si="55"/>
        <v>45565</v>
      </c>
      <c r="D149">
        <v>13160.07</v>
      </c>
      <c r="E149" t="s">
        <v>1121</v>
      </c>
      <c r="F149" s="12" t="s">
        <v>1355</v>
      </c>
      <c r="G149" s="3">
        <v>45547</v>
      </c>
      <c r="I149" s="5" t="s">
        <v>44</v>
      </c>
      <c r="J149" s="8" t="s">
        <v>1074</v>
      </c>
      <c r="K149" s="8" t="s">
        <v>1070</v>
      </c>
      <c r="L149" s="8" t="s">
        <v>45</v>
      </c>
      <c r="M149" s="3">
        <f t="shared" si="57"/>
        <v>45568</v>
      </c>
      <c r="N149" s="3">
        <f t="shared" si="58"/>
        <v>45568</v>
      </c>
    </row>
    <row r="150" spans="1:14" ht="75" x14ac:dyDescent="0.25">
      <c r="A150" s="8">
        <f t="shared" si="56"/>
        <v>2024</v>
      </c>
      <c r="B150" s="3">
        <f t="shared" si="56"/>
        <v>45536</v>
      </c>
      <c r="C150" s="3">
        <f t="shared" si="55"/>
        <v>45565</v>
      </c>
      <c r="D150">
        <v>81120.649999999994</v>
      </c>
      <c r="E150" t="s">
        <v>1122</v>
      </c>
      <c r="F150" s="12" t="s">
        <v>1354</v>
      </c>
      <c r="G150" s="3">
        <v>45547</v>
      </c>
      <c r="I150" s="5" t="s">
        <v>44</v>
      </c>
      <c r="J150" s="8" t="s">
        <v>1074</v>
      </c>
      <c r="K150" s="8" t="s">
        <v>1070</v>
      </c>
      <c r="L150" s="8" t="s">
        <v>45</v>
      </c>
      <c r="M150" s="3">
        <f t="shared" si="57"/>
        <v>45568</v>
      </c>
      <c r="N150" s="3">
        <f t="shared" si="58"/>
        <v>45568</v>
      </c>
    </row>
    <row r="151" spans="1:14" ht="75" x14ac:dyDescent="0.25">
      <c r="A151" s="8">
        <f t="shared" si="56"/>
        <v>2024</v>
      </c>
      <c r="B151" s="3">
        <f t="shared" si="56"/>
        <v>45536</v>
      </c>
      <c r="C151" s="3">
        <f t="shared" si="55"/>
        <v>45565</v>
      </c>
      <c r="D151">
        <v>40633.08</v>
      </c>
      <c r="E151" t="s">
        <v>1123</v>
      </c>
      <c r="F151" s="12" t="s">
        <v>1353</v>
      </c>
      <c r="G151" s="3">
        <v>45547</v>
      </c>
      <c r="I151" s="5" t="s">
        <v>44</v>
      </c>
      <c r="J151" s="8" t="s">
        <v>1074</v>
      </c>
      <c r="K151" s="8" t="s">
        <v>1070</v>
      </c>
      <c r="L151" s="8" t="s">
        <v>45</v>
      </c>
      <c r="M151" s="3">
        <f t="shared" si="57"/>
        <v>45568</v>
      </c>
      <c r="N151" s="3">
        <f t="shared" si="58"/>
        <v>45568</v>
      </c>
    </row>
    <row r="152" spans="1:14" ht="75" x14ac:dyDescent="0.25">
      <c r="A152" s="8">
        <f t="shared" ref="A152:B167" si="59">+A151</f>
        <v>2024</v>
      </c>
      <c r="B152" s="3">
        <f t="shared" si="59"/>
        <v>45536</v>
      </c>
      <c r="C152" s="3">
        <f t="shared" si="55"/>
        <v>45565</v>
      </c>
      <c r="D152">
        <v>93270.33</v>
      </c>
      <c r="E152" t="s">
        <v>1124</v>
      </c>
      <c r="F152" s="12" t="s">
        <v>1352</v>
      </c>
      <c r="G152" s="3">
        <v>45552</v>
      </c>
      <c r="I152" s="5" t="s">
        <v>44</v>
      </c>
      <c r="J152" s="8" t="s">
        <v>1074</v>
      </c>
      <c r="K152" s="8" t="s">
        <v>1070</v>
      </c>
      <c r="L152" s="13" t="s">
        <v>45</v>
      </c>
      <c r="M152" s="3">
        <f t="shared" si="57"/>
        <v>45568</v>
      </c>
      <c r="N152" s="3">
        <f t="shared" si="58"/>
        <v>45568</v>
      </c>
    </row>
    <row r="153" spans="1:14" ht="75" x14ac:dyDescent="0.25">
      <c r="A153" s="8">
        <f t="shared" si="59"/>
        <v>2024</v>
      </c>
      <c r="B153" s="3">
        <f t="shared" si="59"/>
        <v>45536</v>
      </c>
      <c r="C153" s="3">
        <f t="shared" si="55"/>
        <v>45565</v>
      </c>
      <c r="D153">
        <v>13245.08</v>
      </c>
      <c r="E153" t="s">
        <v>1125</v>
      </c>
      <c r="F153" s="12" t="s">
        <v>1351</v>
      </c>
      <c r="G153" s="3">
        <v>45552</v>
      </c>
      <c r="I153" s="5" t="s">
        <v>44</v>
      </c>
      <c r="J153" s="8" t="s">
        <v>1074</v>
      </c>
      <c r="K153" s="8" t="s">
        <v>1070</v>
      </c>
      <c r="L153" s="13" t="s">
        <v>45</v>
      </c>
      <c r="M153" s="3">
        <f t="shared" si="57"/>
        <v>45568</v>
      </c>
      <c r="N153" s="3">
        <f t="shared" si="58"/>
        <v>45568</v>
      </c>
    </row>
    <row r="154" spans="1:14" ht="75" x14ac:dyDescent="0.25">
      <c r="A154" s="8">
        <f t="shared" si="59"/>
        <v>2024</v>
      </c>
      <c r="B154" s="3">
        <f t="shared" si="59"/>
        <v>45536</v>
      </c>
      <c r="C154" s="3">
        <f t="shared" si="55"/>
        <v>45565</v>
      </c>
      <c r="D154">
        <v>9570</v>
      </c>
      <c r="E154" t="s">
        <v>56</v>
      </c>
      <c r="F154" s="12" t="s">
        <v>1350</v>
      </c>
      <c r="G154" s="3">
        <v>45561</v>
      </c>
      <c r="I154" s="5" t="s">
        <v>44</v>
      </c>
      <c r="J154" s="8" t="s">
        <v>1074</v>
      </c>
      <c r="K154" s="8" t="s">
        <v>1070</v>
      </c>
      <c r="L154" s="13" t="s">
        <v>45</v>
      </c>
      <c r="M154" s="3">
        <f t="shared" si="57"/>
        <v>45568</v>
      </c>
      <c r="N154" s="3">
        <f t="shared" si="58"/>
        <v>45568</v>
      </c>
    </row>
    <row r="155" spans="1:14" ht="30" x14ac:dyDescent="0.25">
      <c r="A155" s="8">
        <f t="shared" si="59"/>
        <v>2024</v>
      </c>
      <c r="B155" s="3">
        <f t="shared" si="59"/>
        <v>45536</v>
      </c>
      <c r="C155" s="3">
        <f t="shared" si="55"/>
        <v>45565</v>
      </c>
      <c r="D155">
        <v>4870</v>
      </c>
      <c r="E155" t="s">
        <v>61</v>
      </c>
      <c r="F155" s="12" t="s">
        <v>1349</v>
      </c>
      <c r="G155" s="3">
        <v>45540</v>
      </c>
      <c r="I155" s="5" t="s">
        <v>44</v>
      </c>
      <c r="J155" s="8" t="s">
        <v>1074</v>
      </c>
      <c r="K155" s="8" t="s">
        <v>1070</v>
      </c>
      <c r="L155" s="13" t="s">
        <v>45</v>
      </c>
      <c r="M155" s="3">
        <f t="shared" si="57"/>
        <v>45568</v>
      </c>
      <c r="N155" s="3">
        <f t="shared" si="58"/>
        <v>45568</v>
      </c>
    </row>
    <row r="156" spans="1:14" ht="30" x14ac:dyDescent="0.25">
      <c r="A156" s="8">
        <f t="shared" si="59"/>
        <v>2024</v>
      </c>
      <c r="B156" s="3">
        <f t="shared" si="59"/>
        <v>45536</v>
      </c>
      <c r="C156" s="3">
        <f t="shared" si="55"/>
        <v>45565</v>
      </c>
      <c r="D156">
        <v>41581.360000000001</v>
      </c>
      <c r="E156" t="s">
        <v>858</v>
      </c>
      <c r="F156" s="12" t="s">
        <v>1348</v>
      </c>
      <c r="G156" s="3">
        <v>45560</v>
      </c>
      <c r="I156" s="5" t="s">
        <v>44</v>
      </c>
      <c r="J156" s="8" t="s">
        <v>1074</v>
      </c>
      <c r="K156" s="8" t="s">
        <v>1070</v>
      </c>
      <c r="L156" s="13" t="s">
        <v>45</v>
      </c>
      <c r="M156" s="3">
        <f t="shared" si="57"/>
        <v>45568</v>
      </c>
      <c r="N156" s="3">
        <f t="shared" si="58"/>
        <v>45568</v>
      </c>
    </row>
    <row r="157" spans="1:14" ht="90" x14ac:dyDescent="0.25">
      <c r="A157" s="8">
        <f t="shared" si="59"/>
        <v>2024</v>
      </c>
      <c r="B157" s="3">
        <f t="shared" si="59"/>
        <v>45536</v>
      </c>
      <c r="C157" s="3">
        <f t="shared" si="55"/>
        <v>45565</v>
      </c>
      <c r="D157">
        <v>15347</v>
      </c>
      <c r="E157" t="s">
        <v>64</v>
      </c>
      <c r="F157" s="12" t="s">
        <v>1347</v>
      </c>
      <c r="G157" s="3">
        <v>45541</v>
      </c>
      <c r="I157" s="5" t="s">
        <v>44</v>
      </c>
      <c r="J157" s="8" t="s">
        <v>1074</v>
      </c>
      <c r="K157" s="8" t="s">
        <v>1070</v>
      </c>
      <c r="L157" s="13" t="s">
        <v>45</v>
      </c>
      <c r="M157" s="3">
        <f t="shared" si="57"/>
        <v>45568</v>
      </c>
      <c r="N157" s="3">
        <f t="shared" si="58"/>
        <v>45568</v>
      </c>
    </row>
    <row r="158" spans="1:14" ht="60" x14ac:dyDescent="0.25">
      <c r="A158" s="8">
        <f t="shared" si="59"/>
        <v>2024</v>
      </c>
      <c r="B158" s="3">
        <f t="shared" si="59"/>
        <v>45536</v>
      </c>
      <c r="C158" s="3">
        <f t="shared" si="55"/>
        <v>45565</v>
      </c>
      <c r="D158">
        <v>11548.73</v>
      </c>
      <c r="E158" t="s">
        <v>53</v>
      </c>
      <c r="F158" s="12" t="s">
        <v>1346</v>
      </c>
      <c r="G158" s="3">
        <v>45545</v>
      </c>
      <c r="I158" s="5" t="s">
        <v>44</v>
      </c>
      <c r="J158" s="8" t="s">
        <v>1074</v>
      </c>
      <c r="K158" s="8" t="s">
        <v>1070</v>
      </c>
      <c r="L158" s="13" t="s">
        <v>45</v>
      </c>
      <c r="M158" s="3">
        <f t="shared" si="57"/>
        <v>45568</v>
      </c>
      <c r="N158" s="3">
        <f t="shared" si="58"/>
        <v>45568</v>
      </c>
    </row>
    <row r="159" spans="1:14" ht="60" x14ac:dyDescent="0.25">
      <c r="A159" s="8">
        <v>2024</v>
      </c>
      <c r="B159" s="3">
        <f t="shared" si="59"/>
        <v>45536</v>
      </c>
      <c r="C159" s="3">
        <f t="shared" si="55"/>
        <v>45565</v>
      </c>
      <c r="D159">
        <v>9338.7900000000009</v>
      </c>
      <c r="E159" t="s">
        <v>53</v>
      </c>
      <c r="F159" s="12" t="s">
        <v>1345</v>
      </c>
      <c r="G159" s="3">
        <v>45545</v>
      </c>
      <c r="I159" s="5" t="s">
        <v>44</v>
      </c>
      <c r="J159" s="8" t="s">
        <v>1074</v>
      </c>
      <c r="K159" s="8" t="s">
        <v>1070</v>
      </c>
      <c r="L159" s="13" t="s">
        <v>45</v>
      </c>
      <c r="M159" s="3">
        <f t="shared" si="57"/>
        <v>45568</v>
      </c>
      <c r="N159" s="3">
        <f t="shared" si="58"/>
        <v>45568</v>
      </c>
    </row>
    <row r="160" spans="1:14" ht="60" x14ac:dyDescent="0.25">
      <c r="A160" s="8">
        <f t="shared" si="59"/>
        <v>2024</v>
      </c>
      <c r="B160" s="3">
        <f t="shared" si="59"/>
        <v>45536</v>
      </c>
      <c r="C160" s="3">
        <f t="shared" si="55"/>
        <v>45565</v>
      </c>
      <c r="D160">
        <v>4541.57</v>
      </c>
      <c r="E160" t="s">
        <v>53</v>
      </c>
      <c r="F160" s="12" t="s">
        <v>1344</v>
      </c>
      <c r="G160" s="3">
        <v>45545</v>
      </c>
      <c r="I160" s="5" t="s">
        <v>44</v>
      </c>
      <c r="J160" s="8" t="s">
        <v>1074</v>
      </c>
      <c r="K160" s="8" t="s">
        <v>1070</v>
      </c>
      <c r="L160" s="13" t="s">
        <v>45</v>
      </c>
      <c r="M160" s="3">
        <f t="shared" si="57"/>
        <v>45568</v>
      </c>
      <c r="N160" s="3">
        <f t="shared" si="58"/>
        <v>45568</v>
      </c>
    </row>
    <row r="161" spans="1:14" ht="60" x14ac:dyDescent="0.25">
      <c r="A161" s="8">
        <f t="shared" si="59"/>
        <v>2024</v>
      </c>
      <c r="B161" s="3">
        <f t="shared" si="59"/>
        <v>45536</v>
      </c>
      <c r="C161" s="3">
        <f t="shared" si="55"/>
        <v>45565</v>
      </c>
      <c r="D161">
        <v>8886.0300000000007</v>
      </c>
      <c r="E161" t="s">
        <v>53</v>
      </c>
      <c r="F161" s="12" t="s">
        <v>1343</v>
      </c>
      <c r="G161" s="3">
        <v>45545</v>
      </c>
      <c r="I161" s="5" t="s">
        <v>44</v>
      </c>
      <c r="J161" s="8" t="s">
        <v>1074</v>
      </c>
      <c r="K161" s="8" t="s">
        <v>1070</v>
      </c>
      <c r="L161" s="13" t="s">
        <v>45</v>
      </c>
      <c r="M161" s="3">
        <f t="shared" si="57"/>
        <v>45568</v>
      </c>
      <c r="N161" s="3">
        <f t="shared" si="58"/>
        <v>45568</v>
      </c>
    </row>
    <row r="162" spans="1:14" ht="60" x14ac:dyDescent="0.25">
      <c r="A162" s="8">
        <f t="shared" si="59"/>
        <v>2024</v>
      </c>
      <c r="B162" s="3">
        <f t="shared" si="59"/>
        <v>45536</v>
      </c>
      <c r="C162" s="3">
        <f t="shared" si="55"/>
        <v>45565</v>
      </c>
      <c r="D162">
        <v>2534.6999999999998</v>
      </c>
      <c r="E162" t="s">
        <v>53</v>
      </c>
      <c r="F162" s="12" t="s">
        <v>1342</v>
      </c>
      <c r="G162" s="3">
        <v>45545</v>
      </c>
      <c r="I162" s="5" t="s">
        <v>44</v>
      </c>
      <c r="J162" s="8" t="s">
        <v>1074</v>
      </c>
      <c r="K162" s="8" t="s">
        <v>1070</v>
      </c>
      <c r="L162" s="13" t="s">
        <v>45</v>
      </c>
      <c r="M162" s="3">
        <f t="shared" si="57"/>
        <v>45568</v>
      </c>
      <c r="N162" s="3">
        <f t="shared" si="58"/>
        <v>45568</v>
      </c>
    </row>
    <row r="163" spans="1:14" ht="60" x14ac:dyDescent="0.25">
      <c r="A163" s="8">
        <f t="shared" si="59"/>
        <v>2024</v>
      </c>
      <c r="B163" s="3">
        <f t="shared" si="59"/>
        <v>45536</v>
      </c>
      <c r="C163" s="3">
        <f t="shared" si="55"/>
        <v>45565</v>
      </c>
      <c r="D163">
        <v>8340.94</v>
      </c>
      <c r="E163" t="s">
        <v>53</v>
      </c>
      <c r="F163" s="12" t="s">
        <v>1341</v>
      </c>
      <c r="G163" s="3">
        <v>45545</v>
      </c>
      <c r="I163" s="5" t="s">
        <v>44</v>
      </c>
      <c r="J163" s="8" t="s">
        <v>1074</v>
      </c>
      <c r="K163" s="8" t="s">
        <v>1070</v>
      </c>
      <c r="L163" s="13" t="s">
        <v>45</v>
      </c>
      <c r="M163" s="3">
        <f t="shared" si="57"/>
        <v>45568</v>
      </c>
      <c r="N163" s="3">
        <f t="shared" si="58"/>
        <v>45568</v>
      </c>
    </row>
    <row r="164" spans="1:14" ht="60" x14ac:dyDescent="0.25">
      <c r="A164" s="8">
        <f t="shared" si="59"/>
        <v>2024</v>
      </c>
      <c r="B164" s="3">
        <f t="shared" si="59"/>
        <v>45536</v>
      </c>
      <c r="C164" s="3">
        <f t="shared" si="55"/>
        <v>45565</v>
      </c>
      <c r="D164">
        <v>34231.79</v>
      </c>
      <c r="E164" t="s">
        <v>53</v>
      </c>
      <c r="F164" s="12" t="s">
        <v>1340</v>
      </c>
      <c r="G164" s="3">
        <v>45545</v>
      </c>
      <c r="I164" s="5" t="s">
        <v>44</v>
      </c>
      <c r="J164" s="8" t="s">
        <v>1074</v>
      </c>
      <c r="K164" s="8" t="s">
        <v>1070</v>
      </c>
      <c r="L164" s="13" t="s">
        <v>45</v>
      </c>
      <c r="M164" s="3">
        <f t="shared" si="57"/>
        <v>45568</v>
      </c>
      <c r="N164" s="3">
        <f t="shared" si="58"/>
        <v>45568</v>
      </c>
    </row>
    <row r="165" spans="1:14" ht="60" x14ac:dyDescent="0.25">
      <c r="A165" s="8">
        <f t="shared" si="59"/>
        <v>2024</v>
      </c>
      <c r="B165" s="3">
        <f t="shared" si="59"/>
        <v>45536</v>
      </c>
      <c r="C165" s="3">
        <f t="shared" si="55"/>
        <v>45565</v>
      </c>
      <c r="D165">
        <v>26834.23</v>
      </c>
      <c r="E165" t="s">
        <v>53</v>
      </c>
      <c r="F165" s="12" t="s">
        <v>1339</v>
      </c>
      <c r="G165" s="3">
        <v>45545</v>
      </c>
      <c r="I165" s="5" t="s">
        <v>44</v>
      </c>
      <c r="J165" s="8" t="s">
        <v>1074</v>
      </c>
      <c r="K165" s="8" t="s">
        <v>1070</v>
      </c>
      <c r="L165" s="13" t="s">
        <v>45</v>
      </c>
      <c r="M165" s="3">
        <f t="shared" si="57"/>
        <v>45568</v>
      </c>
      <c r="N165" s="3">
        <f t="shared" si="58"/>
        <v>45568</v>
      </c>
    </row>
    <row r="166" spans="1:14" ht="60" x14ac:dyDescent="0.25">
      <c r="A166" s="8">
        <f t="shared" si="59"/>
        <v>2024</v>
      </c>
      <c r="B166" s="3">
        <f t="shared" si="59"/>
        <v>45536</v>
      </c>
      <c r="C166" s="3">
        <f t="shared" si="55"/>
        <v>45565</v>
      </c>
      <c r="D166">
        <v>20776.849999999999</v>
      </c>
      <c r="E166" t="s">
        <v>53</v>
      </c>
      <c r="F166" s="12" t="s">
        <v>1338</v>
      </c>
      <c r="G166" s="3">
        <v>45545</v>
      </c>
      <c r="I166" s="5" t="s">
        <v>44</v>
      </c>
      <c r="J166" s="8" t="s">
        <v>1074</v>
      </c>
      <c r="K166" s="8" t="s">
        <v>1070</v>
      </c>
      <c r="L166" s="13" t="s">
        <v>45</v>
      </c>
      <c r="M166" s="3">
        <f t="shared" si="57"/>
        <v>45568</v>
      </c>
      <c r="N166" s="3">
        <f t="shared" si="58"/>
        <v>45568</v>
      </c>
    </row>
    <row r="167" spans="1:14" ht="60" x14ac:dyDescent="0.25">
      <c r="A167" s="8">
        <f t="shared" si="59"/>
        <v>2024</v>
      </c>
      <c r="B167" s="3">
        <f t="shared" si="59"/>
        <v>45536</v>
      </c>
      <c r="C167" s="3">
        <f t="shared" si="55"/>
        <v>45565</v>
      </c>
      <c r="D167">
        <v>7420.92</v>
      </c>
      <c r="E167" t="s">
        <v>53</v>
      </c>
      <c r="F167" s="12" t="s">
        <v>1337</v>
      </c>
      <c r="G167" s="3">
        <v>45545</v>
      </c>
      <c r="I167" s="5" t="s">
        <v>44</v>
      </c>
      <c r="J167" s="8" t="s">
        <v>1074</v>
      </c>
      <c r="K167" s="8" t="s">
        <v>1070</v>
      </c>
      <c r="L167" s="13" t="s">
        <v>45</v>
      </c>
      <c r="M167" s="3">
        <f t="shared" si="57"/>
        <v>45568</v>
      </c>
      <c r="N167" s="3">
        <f t="shared" si="58"/>
        <v>45568</v>
      </c>
    </row>
    <row r="168" spans="1:14" ht="60" x14ac:dyDescent="0.25">
      <c r="A168" s="8">
        <f t="shared" ref="A168:B183" si="60">+A167</f>
        <v>2024</v>
      </c>
      <c r="B168" s="3">
        <f t="shared" si="60"/>
        <v>45536</v>
      </c>
      <c r="C168" s="3">
        <f t="shared" si="55"/>
        <v>45565</v>
      </c>
      <c r="D168">
        <v>4544.34</v>
      </c>
      <c r="E168" t="s">
        <v>53</v>
      </c>
      <c r="F168" s="12" t="s">
        <v>1336</v>
      </c>
      <c r="G168" s="3">
        <v>45545</v>
      </c>
      <c r="I168" s="5" t="s">
        <v>44</v>
      </c>
      <c r="J168" s="8" t="s">
        <v>1074</v>
      </c>
      <c r="K168" s="8" t="s">
        <v>1070</v>
      </c>
      <c r="L168" s="13" t="s">
        <v>45</v>
      </c>
      <c r="M168" s="3">
        <f t="shared" si="57"/>
        <v>45568</v>
      </c>
      <c r="N168" s="3">
        <f t="shared" si="58"/>
        <v>45568</v>
      </c>
    </row>
    <row r="169" spans="1:14" ht="60" x14ac:dyDescent="0.25">
      <c r="A169" s="8">
        <f t="shared" si="60"/>
        <v>2024</v>
      </c>
      <c r="B169" s="3">
        <f t="shared" si="60"/>
        <v>45536</v>
      </c>
      <c r="C169" s="3">
        <f t="shared" si="55"/>
        <v>45565</v>
      </c>
      <c r="D169">
        <v>6307.08</v>
      </c>
      <c r="E169" t="s">
        <v>53</v>
      </c>
      <c r="F169" s="12" t="s">
        <v>1335</v>
      </c>
      <c r="G169" s="3">
        <v>45545</v>
      </c>
      <c r="I169" s="5" t="s">
        <v>44</v>
      </c>
      <c r="J169" s="8" t="s">
        <v>1074</v>
      </c>
      <c r="K169" s="8" t="s">
        <v>1070</v>
      </c>
      <c r="L169" s="13" t="s">
        <v>45</v>
      </c>
      <c r="M169" s="3">
        <f t="shared" si="57"/>
        <v>45568</v>
      </c>
      <c r="N169" s="3">
        <f t="shared" si="58"/>
        <v>45568</v>
      </c>
    </row>
    <row r="170" spans="1:14" ht="60" x14ac:dyDescent="0.25">
      <c r="A170" s="8">
        <f t="shared" si="60"/>
        <v>2024</v>
      </c>
      <c r="B170" s="3">
        <f t="shared" si="60"/>
        <v>45536</v>
      </c>
      <c r="C170" s="3">
        <f t="shared" si="55"/>
        <v>45565</v>
      </c>
      <c r="D170">
        <v>5101.6400000000003</v>
      </c>
      <c r="E170" t="s">
        <v>53</v>
      </c>
      <c r="F170" s="12" t="s">
        <v>1334</v>
      </c>
      <c r="G170" s="3">
        <v>45545</v>
      </c>
      <c r="I170" s="5" t="s">
        <v>44</v>
      </c>
      <c r="J170" s="8" t="s">
        <v>1074</v>
      </c>
      <c r="K170" s="8" t="s">
        <v>1070</v>
      </c>
      <c r="L170" s="13" t="s">
        <v>45</v>
      </c>
      <c r="M170" s="3">
        <f t="shared" si="57"/>
        <v>45568</v>
      </c>
      <c r="N170" s="3">
        <f t="shared" si="58"/>
        <v>45568</v>
      </c>
    </row>
    <row r="171" spans="1:14" ht="60" x14ac:dyDescent="0.25">
      <c r="A171" s="8">
        <f t="shared" si="60"/>
        <v>2024</v>
      </c>
      <c r="B171" s="3">
        <f t="shared" si="60"/>
        <v>45536</v>
      </c>
      <c r="C171" s="3">
        <f t="shared" si="55"/>
        <v>45565</v>
      </c>
      <c r="D171">
        <v>4629.01</v>
      </c>
      <c r="E171" t="s">
        <v>53</v>
      </c>
      <c r="F171" s="12" t="s">
        <v>1333</v>
      </c>
      <c r="G171" s="3">
        <v>45545</v>
      </c>
      <c r="I171" s="5" t="s">
        <v>44</v>
      </c>
      <c r="J171" s="8" t="s">
        <v>1074</v>
      </c>
      <c r="K171" s="8" t="s">
        <v>1070</v>
      </c>
      <c r="L171" s="13" t="s">
        <v>45</v>
      </c>
      <c r="M171" s="3">
        <f t="shared" si="57"/>
        <v>45568</v>
      </c>
      <c r="N171" s="3">
        <f t="shared" si="58"/>
        <v>45568</v>
      </c>
    </row>
    <row r="172" spans="1:14" ht="60" x14ac:dyDescent="0.25">
      <c r="A172" s="8">
        <f t="shared" si="60"/>
        <v>2024</v>
      </c>
      <c r="B172" s="3">
        <f t="shared" si="60"/>
        <v>45536</v>
      </c>
      <c r="C172" s="3">
        <f t="shared" si="55"/>
        <v>45565</v>
      </c>
      <c r="D172">
        <v>8930.93</v>
      </c>
      <c r="E172" t="s">
        <v>53</v>
      </c>
      <c r="F172" s="12" t="s">
        <v>1332</v>
      </c>
      <c r="G172" s="3">
        <v>45545</v>
      </c>
      <c r="I172" s="5" t="s">
        <v>44</v>
      </c>
      <c r="J172" s="8" t="s">
        <v>1074</v>
      </c>
      <c r="K172" s="8" t="s">
        <v>1070</v>
      </c>
      <c r="L172" s="13" t="s">
        <v>45</v>
      </c>
      <c r="M172" s="3">
        <f t="shared" si="57"/>
        <v>45568</v>
      </c>
      <c r="N172" s="3">
        <f t="shared" si="58"/>
        <v>45568</v>
      </c>
    </row>
    <row r="173" spans="1:14" ht="60" x14ac:dyDescent="0.25">
      <c r="A173" s="8">
        <f t="shared" si="60"/>
        <v>2024</v>
      </c>
      <c r="B173" s="3">
        <f t="shared" si="60"/>
        <v>45536</v>
      </c>
      <c r="C173" s="3">
        <f t="shared" si="55"/>
        <v>45565</v>
      </c>
      <c r="D173">
        <v>9051.26</v>
      </c>
      <c r="E173" t="s">
        <v>53</v>
      </c>
      <c r="F173" s="12" t="s">
        <v>1331</v>
      </c>
      <c r="G173" s="3">
        <v>45545</v>
      </c>
      <c r="I173" s="5" t="s">
        <v>44</v>
      </c>
      <c r="J173" s="8" t="s">
        <v>1074</v>
      </c>
      <c r="K173" s="8" t="s">
        <v>1070</v>
      </c>
      <c r="L173" s="13" t="s">
        <v>45</v>
      </c>
      <c r="M173" s="3">
        <f t="shared" si="57"/>
        <v>45568</v>
      </c>
      <c r="N173" s="3">
        <f t="shared" si="58"/>
        <v>45568</v>
      </c>
    </row>
    <row r="174" spans="1:14" ht="60" x14ac:dyDescent="0.25">
      <c r="A174" s="8">
        <f t="shared" si="60"/>
        <v>2024</v>
      </c>
      <c r="B174" s="3">
        <f t="shared" si="60"/>
        <v>45536</v>
      </c>
      <c r="C174" s="3">
        <f t="shared" si="55"/>
        <v>45565</v>
      </c>
      <c r="D174">
        <v>1000</v>
      </c>
      <c r="E174" t="s">
        <v>53</v>
      </c>
      <c r="F174" s="12" t="s">
        <v>1330</v>
      </c>
      <c r="G174" s="3">
        <v>45545</v>
      </c>
      <c r="I174" s="5" t="s">
        <v>44</v>
      </c>
      <c r="J174" s="8" t="s">
        <v>1074</v>
      </c>
      <c r="K174" s="8" t="s">
        <v>1070</v>
      </c>
      <c r="L174" s="13" t="s">
        <v>45</v>
      </c>
      <c r="M174" s="3">
        <f t="shared" si="57"/>
        <v>45568</v>
      </c>
      <c r="N174" s="3">
        <f t="shared" si="58"/>
        <v>45568</v>
      </c>
    </row>
    <row r="175" spans="1:14" ht="60" x14ac:dyDescent="0.25">
      <c r="A175" s="8">
        <v>2024</v>
      </c>
      <c r="B175" s="3">
        <f t="shared" si="60"/>
        <v>45536</v>
      </c>
      <c r="C175" s="3">
        <f t="shared" ref="C175:C238" si="61">EOMONTH(B175,0)</f>
        <v>45565</v>
      </c>
      <c r="D175">
        <v>4642.75</v>
      </c>
      <c r="E175" t="s">
        <v>53</v>
      </c>
      <c r="F175" s="12" t="s">
        <v>1329</v>
      </c>
      <c r="G175" s="3">
        <v>45545</v>
      </c>
      <c r="I175" s="5" t="s">
        <v>44</v>
      </c>
      <c r="J175" s="8" t="s">
        <v>1074</v>
      </c>
      <c r="K175" s="8" t="s">
        <v>1070</v>
      </c>
      <c r="L175" s="13" t="s">
        <v>45</v>
      </c>
      <c r="M175" s="3">
        <f t="shared" si="57"/>
        <v>45568</v>
      </c>
      <c r="N175" s="3">
        <f t="shared" si="58"/>
        <v>45568</v>
      </c>
    </row>
    <row r="176" spans="1:14" ht="60" x14ac:dyDescent="0.25">
      <c r="A176" s="8">
        <f t="shared" si="60"/>
        <v>2024</v>
      </c>
      <c r="B176" s="3">
        <f t="shared" si="60"/>
        <v>45536</v>
      </c>
      <c r="C176" s="3">
        <f t="shared" si="61"/>
        <v>45565</v>
      </c>
      <c r="D176">
        <v>1591.8</v>
      </c>
      <c r="E176" t="s">
        <v>53</v>
      </c>
      <c r="F176" s="12" t="s">
        <v>1328</v>
      </c>
      <c r="G176" s="3">
        <v>45545</v>
      </c>
      <c r="I176" s="5" t="s">
        <v>44</v>
      </c>
      <c r="J176" s="8" t="s">
        <v>1074</v>
      </c>
      <c r="K176" s="8" t="s">
        <v>1070</v>
      </c>
      <c r="L176" s="13" t="s">
        <v>45</v>
      </c>
      <c r="M176" s="3">
        <f t="shared" si="57"/>
        <v>45568</v>
      </c>
      <c r="N176" s="3">
        <f t="shared" si="58"/>
        <v>45568</v>
      </c>
    </row>
    <row r="177" spans="1:14" ht="60" x14ac:dyDescent="0.25">
      <c r="A177" s="8">
        <f t="shared" si="60"/>
        <v>2024</v>
      </c>
      <c r="B177" s="3">
        <f t="shared" si="60"/>
        <v>45536</v>
      </c>
      <c r="C177" s="3">
        <f t="shared" si="61"/>
        <v>45565</v>
      </c>
      <c r="D177">
        <v>3000</v>
      </c>
      <c r="E177" t="s">
        <v>53</v>
      </c>
      <c r="F177" s="12" t="s">
        <v>1327</v>
      </c>
      <c r="G177" s="3">
        <v>45545</v>
      </c>
      <c r="I177" s="5" t="s">
        <v>44</v>
      </c>
      <c r="J177" s="8" t="s">
        <v>1074</v>
      </c>
      <c r="K177" s="8" t="s">
        <v>1070</v>
      </c>
      <c r="L177" s="13" t="s">
        <v>45</v>
      </c>
      <c r="M177" s="3">
        <f t="shared" si="57"/>
        <v>45568</v>
      </c>
      <c r="N177" s="3">
        <f t="shared" si="58"/>
        <v>45568</v>
      </c>
    </row>
    <row r="178" spans="1:14" ht="60" x14ac:dyDescent="0.25">
      <c r="A178" s="8">
        <f t="shared" si="60"/>
        <v>2024</v>
      </c>
      <c r="B178" s="3">
        <f t="shared" si="60"/>
        <v>45536</v>
      </c>
      <c r="C178" s="3">
        <f t="shared" si="61"/>
        <v>45565</v>
      </c>
      <c r="D178">
        <v>5744.8</v>
      </c>
      <c r="E178" t="s">
        <v>53</v>
      </c>
      <c r="F178" s="12" t="s">
        <v>1326</v>
      </c>
      <c r="G178" s="3">
        <v>45545</v>
      </c>
      <c r="I178" s="5" t="s">
        <v>44</v>
      </c>
      <c r="J178" s="8" t="s">
        <v>1074</v>
      </c>
      <c r="K178" s="8" t="s">
        <v>1070</v>
      </c>
      <c r="L178" s="13" t="s">
        <v>45</v>
      </c>
      <c r="M178" s="3">
        <f t="shared" si="57"/>
        <v>45568</v>
      </c>
      <c r="N178" s="3">
        <f t="shared" si="58"/>
        <v>45568</v>
      </c>
    </row>
    <row r="179" spans="1:14" ht="60" x14ac:dyDescent="0.25">
      <c r="A179" s="8">
        <f t="shared" si="60"/>
        <v>2024</v>
      </c>
      <c r="B179" s="3">
        <f t="shared" si="60"/>
        <v>45536</v>
      </c>
      <c r="C179" s="3">
        <f t="shared" si="61"/>
        <v>45565</v>
      </c>
      <c r="D179">
        <v>11861.9</v>
      </c>
      <c r="E179" t="s">
        <v>53</v>
      </c>
      <c r="F179" s="12" t="s">
        <v>1325</v>
      </c>
      <c r="G179" s="3">
        <v>45545</v>
      </c>
      <c r="I179" s="5" t="s">
        <v>44</v>
      </c>
      <c r="J179" s="8" t="s">
        <v>1074</v>
      </c>
      <c r="K179" s="8" t="s">
        <v>1070</v>
      </c>
      <c r="L179" s="13" t="s">
        <v>45</v>
      </c>
      <c r="M179" s="3">
        <f t="shared" si="57"/>
        <v>45568</v>
      </c>
      <c r="N179" s="3">
        <f t="shared" si="58"/>
        <v>45568</v>
      </c>
    </row>
    <row r="180" spans="1:14" ht="60" x14ac:dyDescent="0.25">
      <c r="A180" s="8">
        <f t="shared" si="60"/>
        <v>2024</v>
      </c>
      <c r="B180" s="3">
        <f t="shared" si="60"/>
        <v>45536</v>
      </c>
      <c r="C180" s="3">
        <f t="shared" si="61"/>
        <v>45565</v>
      </c>
      <c r="D180">
        <v>3000.83</v>
      </c>
      <c r="E180" t="s">
        <v>53</v>
      </c>
      <c r="F180" s="12" t="s">
        <v>1324</v>
      </c>
      <c r="G180" s="3">
        <v>45545</v>
      </c>
      <c r="I180" s="5" t="s">
        <v>44</v>
      </c>
      <c r="J180" s="8" t="s">
        <v>1074</v>
      </c>
      <c r="K180" s="8" t="s">
        <v>1070</v>
      </c>
      <c r="L180" s="13" t="s">
        <v>45</v>
      </c>
      <c r="M180" s="3">
        <f t="shared" si="57"/>
        <v>45568</v>
      </c>
      <c r="N180" s="3">
        <f t="shared" si="58"/>
        <v>45568</v>
      </c>
    </row>
    <row r="181" spans="1:14" ht="60" x14ac:dyDescent="0.25">
      <c r="A181" s="8">
        <f t="shared" si="60"/>
        <v>2024</v>
      </c>
      <c r="B181" s="3">
        <f t="shared" si="60"/>
        <v>45536</v>
      </c>
      <c r="C181" s="3">
        <f t="shared" si="61"/>
        <v>45565</v>
      </c>
      <c r="D181">
        <v>6143.15</v>
      </c>
      <c r="E181" t="s">
        <v>53</v>
      </c>
      <c r="F181" s="12" t="s">
        <v>1323</v>
      </c>
      <c r="G181" s="3">
        <v>45545</v>
      </c>
      <c r="I181" s="5" t="s">
        <v>44</v>
      </c>
      <c r="J181" s="8" t="s">
        <v>1074</v>
      </c>
      <c r="K181" s="8" t="s">
        <v>1070</v>
      </c>
      <c r="L181" s="13" t="s">
        <v>45</v>
      </c>
      <c r="M181" s="3">
        <f t="shared" si="57"/>
        <v>45568</v>
      </c>
      <c r="N181" s="3">
        <f t="shared" si="58"/>
        <v>45568</v>
      </c>
    </row>
    <row r="182" spans="1:14" ht="60" x14ac:dyDescent="0.25">
      <c r="A182" s="8">
        <f t="shared" si="60"/>
        <v>2024</v>
      </c>
      <c r="B182" s="3">
        <f t="shared" si="60"/>
        <v>45536</v>
      </c>
      <c r="C182" s="3">
        <f t="shared" si="61"/>
        <v>45565</v>
      </c>
      <c r="D182">
        <v>1999.33</v>
      </c>
      <c r="E182" t="s">
        <v>53</v>
      </c>
      <c r="F182" s="12" t="s">
        <v>1322</v>
      </c>
      <c r="G182" s="3">
        <v>45545</v>
      </c>
      <c r="I182" s="5" t="s">
        <v>44</v>
      </c>
      <c r="J182" s="8" t="s">
        <v>1074</v>
      </c>
      <c r="K182" s="8" t="s">
        <v>1070</v>
      </c>
      <c r="L182" s="13" t="s">
        <v>45</v>
      </c>
      <c r="M182" s="3">
        <f t="shared" si="57"/>
        <v>45568</v>
      </c>
      <c r="N182" s="3">
        <f t="shared" si="58"/>
        <v>45568</v>
      </c>
    </row>
    <row r="183" spans="1:14" ht="60" x14ac:dyDescent="0.25">
      <c r="A183" s="8">
        <f t="shared" si="60"/>
        <v>2024</v>
      </c>
      <c r="B183" s="3">
        <f t="shared" si="60"/>
        <v>45536</v>
      </c>
      <c r="C183" s="3">
        <f t="shared" si="61"/>
        <v>45565</v>
      </c>
      <c r="D183">
        <v>4000</v>
      </c>
      <c r="E183" t="s">
        <v>53</v>
      </c>
      <c r="F183" s="12" t="s">
        <v>1321</v>
      </c>
      <c r="G183" s="3">
        <v>45545</v>
      </c>
      <c r="I183" s="5" t="s">
        <v>44</v>
      </c>
      <c r="J183" s="8" t="s">
        <v>1074</v>
      </c>
      <c r="K183" s="8" t="s">
        <v>1070</v>
      </c>
      <c r="L183" s="13" t="s">
        <v>45</v>
      </c>
      <c r="M183" s="3">
        <f t="shared" si="57"/>
        <v>45568</v>
      </c>
      <c r="N183" s="3">
        <f t="shared" si="58"/>
        <v>45568</v>
      </c>
    </row>
    <row r="184" spans="1:14" ht="60" x14ac:dyDescent="0.25">
      <c r="A184" s="8">
        <f t="shared" ref="A184:B199" si="62">+A183</f>
        <v>2024</v>
      </c>
      <c r="B184" s="3">
        <f t="shared" si="62"/>
        <v>45536</v>
      </c>
      <c r="C184" s="3">
        <f t="shared" si="61"/>
        <v>45565</v>
      </c>
      <c r="D184">
        <v>6234.55</v>
      </c>
      <c r="E184" t="s">
        <v>53</v>
      </c>
      <c r="F184" s="12" t="s">
        <v>1320</v>
      </c>
      <c r="G184" s="3">
        <v>45545</v>
      </c>
      <c r="I184" s="5" t="s">
        <v>44</v>
      </c>
      <c r="J184" s="8" t="s">
        <v>1074</v>
      </c>
      <c r="K184" s="8" t="s">
        <v>1070</v>
      </c>
      <c r="L184" s="13" t="s">
        <v>45</v>
      </c>
      <c r="M184" s="3">
        <f t="shared" si="57"/>
        <v>45568</v>
      </c>
      <c r="N184" s="3">
        <f t="shared" si="58"/>
        <v>45568</v>
      </c>
    </row>
    <row r="185" spans="1:14" ht="60" x14ac:dyDescent="0.25">
      <c r="A185" s="8">
        <f t="shared" si="62"/>
        <v>2024</v>
      </c>
      <c r="B185" s="3">
        <f t="shared" si="62"/>
        <v>45536</v>
      </c>
      <c r="C185" s="3">
        <f t="shared" si="61"/>
        <v>45565</v>
      </c>
      <c r="D185">
        <v>8246.16</v>
      </c>
      <c r="E185" t="s">
        <v>53</v>
      </c>
      <c r="F185" s="12" t="s">
        <v>1319</v>
      </c>
      <c r="G185" s="3">
        <v>45555</v>
      </c>
      <c r="I185" s="5" t="s">
        <v>44</v>
      </c>
      <c r="J185" s="8" t="s">
        <v>1074</v>
      </c>
      <c r="K185" s="8" t="s">
        <v>1070</v>
      </c>
      <c r="L185" s="13" t="s">
        <v>45</v>
      </c>
      <c r="M185" s="3">
        <f t="shared" si="57"/>
        <v>45568</v>
      </c>
      <c r="N185" s="3">
        <f t="shared" si="58"/>
        <v>45568</v>
      </c>
    </row>
    <row r="186" spans="1:14" ht="60" x14ac:dyDescent="0.25">
      <c r="A186" s="8">
        <f t="shared" si="62"/>
        <v>2024</v>
      </c>
      <c r="B186" s="3">
        <f t="shared" si="62"/>
        <v>45536</v>
      </c>
      <c r="C186" s="3">
        <f t="shared" si="61"/>
        <v>45565</v>
      </c>
      <c r="D186">
        <v>5051.0200000000004</v>
      </c>
      <c r="E186" t="s">
        <v>53</v>
      </c>
      <c r="F186" s="12" t="s">
        <v>1318</v>
      </c>
      <c r="G186" s="3">
        <v>45555</v>
      </c>
      <c r="I186" s="5" t="s">
        <v>44</v>
      </c>
      <c r="J186" s="8" t="s">
        <v>1074</v>
      </c>
      <c r="K186" s="8" t="s">
        <v>1070</v>
      </c>
      <c r="L186" s="13" t="s">
        <v>45</v>
      </c>
      <c r="M186" s="3">
        <f t="shared" si="57"/>
        <v>45568</v>
      </c>
      <c r="N186" s="3">
        <f t="shared" si="58"/>
        <v>45568</v>
      </c>
    </row>
    <row r="187" spans="1:14" ht="60" x14ac:dyDescent="0.25">
      <c r="A187" s="8">
        <f t="shared" si="62"/>
        <v>2024</v>
      </c>
      <c r="B187" s="3">
        <f t="shared" si="62"/>
        <v>45536</v>
      </c>
      <c r="C187" s="3">
        <f t="shared" si="61"/>
        <v>45565</v>
      </c>
      <c r="D187">
        <v>5836.42</v>
      </c>
      <c r="E187" t="s">
        <v>53</v>
      </c>
      <c r="F187" s="12" t="s">
        <v>1317</v>
      </c>
      <c r="G187" s="3">
        <v>45555</v>
      </c>
      <c r="I187" s="5" t="s">
        <v>44</v>
      </c>
      <c r="J187" s="8" t="s">
        <v>1074</v>
      </c>
      <c r="K187" s="8" t="s">
        <v>1070</v>
      </c>
      <c r="L187" s="13" t="s">
        <v>45</v>
      </c>
      <c r="M187" s="3">
        <f t="shared" si="57"/>
        <v>45568</v>
      </c>
      <c r="N187" s="3">
        <f t="shared" si="58"/>
        <v>45568</v>
      </c>
    </row>
    <row r="188" spans="1:14" ht="60" x14ac:dyDescent="0.25">
      <c r="A188" s="8">
        <f t="shared" si="62"/>
        <v>2024</v>
      </c>
      <c r="B188" s="3">
        <f t="shared" si="62"/>
        <v>45536</v>
      </c>
      <c r="C188" s="3">
        <f t="shared" si="61"/>
        <v>45565</v>
      </c>
      <c r="D188">
        <v>7998.34</v>
      </c>
      <c r="E188" t="s">
        <v>53</v>
      </c>
      <c r="F188" s="12" t="s">
        <v>1316</v>
      </c>
      <c r="G188" s="3">
        <v>45555</v>
      </c>
      <c r="I188" s="5" t="s">
        <v>44</v>
      </c>
      <c r="J188" s="8" t="s">
        <v>1074</v>
      </c>
      <c r="K188" s="8" t="s">
        <v>1070</v>
      </c>
      <c r="L188" s="13" t="s">
        <v>45</v>
      </c>
      <c r="M188" s="3">
        <f t="shared" si="57"/>
        <v>45568</v>
      </c>
      <c r="N188" s="3">
        <f t="shared" si="58"/>
        <v>45568</v>
      </c>
    </row>
    <row r="189" spans="1:14" ht="60" x14ac:dyDescent="0.25">
      <c r="A189" s="8">
        <f t="shared" si="62"/>
        <v>2024</v>
      </c>
      <c r="B189" s="3">
        <f t="shared" si="62"/>
        <v>45536</v>
      </c>
      <c r="C189" s="3">
        <f t="shared" si="61"/>
        <v>45565</v>
      </c>
      <c r="D189">
        <v>3591.9</v>
      </c>
      <c r="E189" t="s">
        <v>53</v>
      </c>
      <c r="F189" s="12" t="s">
        <v>1315</v>
      </c>
      <c r="G189" s="3">
        <v>45555</v>
      </c>
      <c r="I189" s="5" t="s">
        <v>44</v>
      </c>
      <c r="J189" s="8" t="s">
        <v>1074</v>
      </c>
      <c r="K189" s="8" t="s">
        <v>1070</v>
      </c>
      <c r="L189" s="13" t="s">
        <v>45</v>
      </c>
      <c r="M189" s="3">
        <f t="shared" si="57"/>
        <v>45568</v>
      </c>
      <c r="N189" s="3">
        <f t="shared" si="58"/>
        <v>45568</v>
      </c>
    </row>
    <row r="190" spans="1:14" ht="60" x14ac:dyDescent="0.25">
      <c r="A190" s="8">
        <f t="shared" si="62"/>
        <v>2024</v>
      </c>
      <c r="B190" s="3">
        <f t="shared" si="62"/>
        <v>45536</v>
      </c>
      <c r="C190" s="3">
        <f t="shared" si="61"/>
        <v>45565</v>
      </c>
      <c r="D190">
        <v>1000</v>
      </c>
      <c r="E190" t="s">
        <v>53</v>
      </c>
      <c r="F190" s="12" t="s">
        <v>1315</v>
      </c>
      <c r="G190" s="3">
        <v>45555</v>
      </c>
      <c r="I190" s="5" t="s">
        <v>44</v>
      </c>
      <c r="J190" s="8" t="s">
        <v>1074</v>
      </c>
      <c r="K190" s="8" t="s">
        <v>1070</v>
      </c>
      <c r="L190" s="13" t="s">
        <v>45</v>
      </c>
      <c r="M190" s="3">
        <f t="shared" si="57"/>
        <v>45568</v>
      </c>
      <c r="N190" s="3">
        <f t="shared" si="58"/>
        <v>45568</v>
      </c>
    </row>
    <row r="191" spans="1:14" ht="60" x14ac:dyDescent="0.25">
      <c r="A191" s="8">
        <v>2024</v>
      </c>
      <c r="B191" s="3">
        <f t="shared" si="62"/>
        <v>45536</v>
      </c>
      <c r="C191" s="3">
        <f t="shared" si="61"/>
        <v>45565</v>
      </c>
      <c r="D191">
        <v>8176.17</v>
      </c>
      <c r="E191" t="s">
        <v>53</v>
      </c>
      <c r="F191" s="12" t="s">
        <v>1314</v>
      </c>
      <c r="G191" s="3">
        <v>45555</v>
      </c>
      <c r="I191" s="5" t="s">
        <v>44</v>
      </c>
      <c r="J191" s="8" t="s">
        <v>1074</v>
      </c>
      <c r="K191" s="8" t="s">
        <v>1070</v>
      </c>
      <c r="L191" s="13" t="s">
        <v>45</v>
      </c>
      <c r="M191" s="3">
        <f t="shared" si="57"/>
        <v>45568</v>
      </c>
      <c r="N191" s="3">
        <f t="shared" si="58"/>
        <v>45568</v>
      </c>
    </row>
    <row r="192" spans="1:14" ht="60" x14ac:dyDescent="0.25">
      <c r="A192" s="8">
        <f t="shared" si="62"/>
        <v>2024</v>
      </c>
      <c r="B192" s="3">
        <f t="shared" si="62"/>
        <v>45536</v>
      </c>
      <c r="C192" s="3">
        <f t="shared" si="61"/>
        <v>45565</v>
      </c>
      <c r="D192">
        <v>12598.08</v>
      </c>
      <c r="E192" t="s">
        <v>53</v>
      </c>
      <c r="F192" s="12" t="s">
        <v>1313</v>
      </c>
      <c r="G192" s="3">
        <v>45555</v>
      </c>
      <c r="I192" s="5" t="s">
        <v>44</v>
      </c>
      <c r="J192" s="8" t="s">
        <v>1074</v>
      </c>
      <c r="K192" s="8" t="s">
        <v>1070</v>
      </c>
      <c r="L192" s="13" t="s">
        <v>45</v>
      </c>
      <c r="M192" s="3">
        <f t="shared" si="57"/>
        <v>45568</v>
      </c>
      <c r="N192" s="3">
        <f t="shared" si="58"/>
        <v>45568</v>
      </c>
    </row>
    <row r="193" spans="1:14" ht="60" x14ac:dyDescent="0.25">
      <c r="A193" s="8">
        <f t="shared" si="62"/>
        <v>2024</v>
      </c>
      <c r="B193" s="3">
        <f t="shared" si="62"/>
        <v>45536</v>
      </c>
      <c r="C193" s="3">
        <f t="shared" si="61"/>
        <v>45565</v>
      </c>
      <c r="D193">
        <v>1600.34</v>
      </c>
      <c r="E193" t="s">
        <v>53</v>
      </c>
      <c r="F193" s="12" t="s">
        <v>1312</v>
      </c>
      <c r="G193" s="3">
        <v>45555</v>
      </c>
      <c r="I193" s="5" t="s">
        <v>44</v>
      </c>
      <c r="J193" s="8" t="s">
        <v>1074</v>
      </c>
      <c r="K193" s="8" t="s">
        <v>1070</v>
      </c>
      <c r="L193" s="13" t="s">
        <v>45</v>
      </c>
      <c r="M193" s="3">
        <f t="shared" si="57"/>
        <v>45568</v>
      </c>
      <c r="N193" s="3">
        <f t="shared" si="58"/>
        <v>45568</v>
      </c>
    </row>
    <row r="194" spans="1:14" ht="60" x14ac:dyDescent="0.25">
      <c r="A194" s="8">
        <f t="shared" si="62"/>
        <v>2024</v>
      </c>
      <c r="B194" s="3">
        <f t="shared" si="62"/>
        <v>45536</v>
      </c>
      <c r="C194" s="3">
        <f t="shared" si="61"/>
        <v>45565</v>
      </c>
      <c r="D194">
        <v>3051.61</v>
      </c>
      <c r="E194" t="s">
        <v>53</v>
      </c>
      <c r="F194" s="12" t="s">
        <v>1311</v>
      </c>
      <c r="G194" s="3">
        <v>45555</v>
      </c>
      <c r="I194" s="5" t="s">
        <v>44</v>
      </c>
      <c r="J194" s="8" t="s">
        <v>1074</v>
      </c>
      <c r="K194" s="8" t="s">
        <v>1070</v>
      </c>
      <c r="L194" s="13" t="s">
        <v>45</v>
      </c>
      <c r="M194" s="3">
        <f t="shared" si="57"/>
        <v>45568</v>
      </c>
      <c r="N194" s="3">
        <f t="shared" si="58"/>
        <v>45568</v>
      </c>
    </row>
    <row r="195" spans="1:14" ht="60" x14ac:dyDescent="0.25">
      <c r="A195" s="8">
        <f t="shared" si="62"/>
        <v>2024</v>
      </c>
      <c r="B195" s="3">
        <f t="shared" si="62"/>
        <v>45536</v>
      </c>
      <c r="C195" s="3">
        <f t="shared" si="61"/>
        <v>45565</v>
      </c>
      <c r="D195">
        <v>1591.8</v>
      </c>
      <c r="E195" t="s">
        <v>53</v>
      </c>
      <c r="F195" s="12" t="s">
        <v>1310</v>
      </c>
      <c r="G195" s="3">
        <v>45555</v>
      </c>
      <c r="I195" s="5" t="s">
        <v>44</v>
      </c>
      <c r="J195" s="8" t="s">
        <v>1074</v>
      </c>
      <c r="K195" s="8" t="s">
        <v>1070</v>
      </c>
      <c r="L195" s="13" t="s">
        <v>45</v>
      </c>
      <c r="M195" s="3">
        <f t="shared" si="57"/>
        <v>45568</v>
      </c>
      <c r="N195" s="3">
        <f t="shared" si="58"/>
        <v>45568</v>
      </c>
    </row>
    <row r="196" spans="1:14" ht="60" x14ac:dyDescent="0.25">
      <c r="A196" s="8">
        <f t="shared" si="62"/>
        <v>2024</v>
      </c>
      <c r="B196" s="3">
        <f t="shared" si="62"/>
        <v>45536</v>
      </c>
      <c r="C196" s="3">
        <f t="shared" si="61"/>
        <v>45565</v>
      </c>
      <c r="D196">
        <v>2001.05</v>
      </c>
      <c r="E196" t="s">
        <v>53</v>
      </c>
      <c r="F196" s="12" t="s">
        <v>1309</v>
      </c>
      <c r="G196" s="3">
        <v>45555</v>
      </c>
      <c r="I196" s="5" t="s">
        <v>44</v>
      </c>
      <c r="J196" s="8" t="s">
        <v>1074</v>
      </c>
      <c r="K196" s="8" t="s">
        <v>1070</v>
      </c>
      <c r="L196" s="13" t="s">
        <v>45</v>
      </c>
      <c r="M196" s="3">
        <f t="shared" si="57"/>
        <v>45568</v>
      </c>
      <c r="N196" s="3">
        <f t="shared" si="58"/>
        <v>45568</v>
      </c>
    </row>
    <row r="197" spans="1:14" ht="60" x14ac:dyDescent="0.25">
      <c r="A197" s="8">
        <f t="shared" si="62"/>
        <v>2024</v>
      </c>
      <c r="B197" s="3">
        <f t="shared" si="62"/>
        <v>45536</v>
      </c>
      <c r="C197" s="3">
        <f t="shared" si="61"/>
        <v>45565</v>
      </c>
      <c r="D197">
        <v>18421.63</v>
      </c>
      <c r="E197" t="s">
        <v>53</v>
      </c>
      <c r="F197" s="12" t="s">
        <v>1308</v>
      </c>
      <c r="G197" s="3">
        <v>45555</v>
      </c>
      <c r="I197" s="5" t="s">
        <v>44</v>
      </c>
      <c r="J197" s="8" t="s">
        <v>1074</v>
      </c>
      <c r="K197" s="8" t="s">
        <v>1070</v>
      </c>
      <c r="L197" s="13" t="s">
        <v>45</v>
      </c>
      <c r="M197" s="3">
        <f t="shared" si="57"/>
        <v>45568</v>
      </c>
      <c r="N197" s="3">
        <f t="shared" si="58"/>
        <v>45568</v>
      </c>
    </row>
    <row r="198" spans="1:14" ht="60" x14ac:dyDescent="0.25">
      <c r="A198" s="8">
        <f t="shared" si="62"/>
        <v>2024</v>
      </c>
      <c r="B198" s="3">
        <f t="shared" si="62"/>
        <v>45536</v>
      </c>
      <c r="C198" s="3">
        <f t="shared" si="61"/>
        <v>45565</v>
      </c>
      <c r="D198">
        <v>10250.700000000001</v>
      </c>
      <c r="E198" t="s">
        <v>53</v>
      </c>
      <c r="F198" s="12" t="s">
        <v>1307</v>
      </c>
      <c r="G198" s="3">
        <v>45555</v>
      </c>
      <c r="I198" s="5" t="s">
        <v>44</v>
      </c>
      <c r="J198" s="8" t="s">
        <v>1074</v>
      </c>
      <c r="K198" s="8" t="s">
        <v>1070</v>
      </c>
      <c r="L198" s="13" t="s">
        <v>45</v>
      </c>
      <c r="M198" s="3">
        <f t="shared" si="57"/>
        <v>45568</v>
      </c>
      <c r="N198" s="3">
        <f t="shared" si="58"/>
        <v>45568</v>
      </c>
    </row>
    <row r="199" spans="1:14" ht="60" x14ac:dyDescent="0.25">
      <c r="A199" s="8">
        <f t="shared" si="62"/>
        <v>2024</v>
      </c>
      <c r="B199" s="3">
        <f t="shared" si="62"/>
        <v>45536</v>
      </c>
      <c r="C199" s="3">
        <f t="shared" si="61"/>
        <v>45565</v>
      </c>
      <c r="D199">
        <v>15053.06</v>
      </c>
      <c r="E199" t="s">
        <v>53</v>
      </c>
      <c r="F199" s="12" t="s">
        <v>1306</v>
      </c>
      <c r="G199" s="3">
        <v>45555</v>
      </c>
      <c r="I199" s="5" t="s">
        <v>44</v>
      </c>
      <c r="J199" s="8" t="s">
        <v>1074</v>
      </c>
      <c r="K199" s="8" t="s">
        <v>1070</v>
      </c>
      <c r="L199" s="13" t="s">
        <v>45</v>
      </c>
      <c r="M199" s="3">
        <f t="shared" si="57"/>
        <v>45568</v>
      </c>
      <c r="N199" s="3">
        <f t="shared" si="58"/>
        <v>45568</v>
      </c>
    </row>
    <row r="200" spans="1:14" ht="60" x14ac:dyDescent="0.25">
      <c r="A200" s="8">
        <f t="shared" ref="A200:B215" si="63">+A199</f>
        <v>2024</v>
      </c>
      <c r="B200" s="3">
        <f t="shared" si="63"/>
        <v>45536</v>
      </c>
      <c r="C200" s="3">
        <f t="shared" si="61"/>
        <v>45565</v>
      </c>
      <c r="D200">
        <v>16971.84</v>
      </c>
      <c r="E200" t="s">
        <v>53</v>
      </c>
      <c r="F200" s="12" t="s">
        <v>1305</v>
      </c>
      <c r="G200" s="3">
        <v>45555</v>
      </c>
      <c r="I200" s="5" t="s">
        <v>44</v>
      </c>
      <c r="J200" s="8" t="s">
        <v>1074</v>
      </c>
      <c r="K200" s="8" t="s">
        <v>1070</v>
      </c>
      <c r="L200" s="13" t="s">
        <v>45</v>
      </c>
      <c r="M200" s="3">
        <f t="shared" si="57"/>
        <v>45568</v>
      </c>
      <c r="N200" s="3">
        <f t="shared" si="58"/>
        <v>45568</v>
      </c>
    </row>
    <row r="201" spans="1:14" ht="60" x14ac:dyDescent="0.25">
      <c r="A201" s="8">
        <f t="shared" si="63"/>
        <v>2024</v>
      </c>
      <c r="B201" s="3">
        <f t="shared" si="63"/>
        <v>45536</v>
      </c>
      <c r="C201" s="3">
        <f t="shared" si="61"/>
        <v>45565</v>
      </c>
      <c r="D201">
        <v>4883.8900000000003</v>
      </c>
      <c r="E201" t="s">
        <v>53</v>
      </c>
      <c r="F201" s="12" t="s">
        <v>1304</v>
      </c>
      <c r="G201" s="3">
        <v>45555</v>
      </c>
      <c r="I201" s="5" t="s">
        <v>44</v>
      </c>
      <c r="J201" s="8" t="s">
        <v>1074</v>
      </c>
      <c r="K201" s="8" t="s">
        <v>1070</v>
      </c>
      <c r="L201" s="13" t="s">
        <v>45</v>
      </c>
      <c r="M201" s="3">
        <f t="shared" si="57"/>
        <v>45568</v>
      </c>
      <c r="N201" s="3">
        <f t="shared" si="58"/>
        <v>45568</v>
      </c>
    </row>
    <row r="202" spans="1:14" ht="60" x14ac:dyDescent="0.25">
      <c r="A202" s="8">
        <f t="shared" si="63"/>
        <v>2024</v>
      </c>
      <c r="B202" s="3">
        <f t="shared" si="63"/>
        <v>45536</v>
      </c>
      <c r="C202" s="3">
        <f t="shared" si="61"/>
        <v>45565</v>
      </c>
      <c r="D202">
        <v>11874.4</v>
      </c>
      <c r="E202" t="s">
        <v>53</v>
      </c>
      <c r="F202" s="12" t="s">
        <v>1303</v>
      </c>
      <c r="G202" s="3">
        <v>45555</v>
      </c>
      <c r="I202" s="5" t="s">
        <v>44</v>
      </c>
      <c r="J202" s="8" t="s">
        <v>1074</v>
      </c>
      <c r="K202" s="8" t="s">
        <v>1070</v>
      </c>
      <c r="L202" s="13" t="s">
        <v>45</v>
      </c>
      <c r="M202" s="3">
        <f t="shared" ref="M202:M265" si="64">M201</f>
        <v>45568</v>
      </c>
      <c r="N202" s="3">
        <f t="shared" ref="N202:N265" si="65">N201</f>
        <v>45568</v>
      </c>
    </row>
    <row r="203" spans="1:14" ht="60" x14ac:dyDescent="0.25">
      <c r="A203" s="8">
        <f t="shared" si="63"/>
        <v>2024</v>
      </c>
      <c r="B203" s="3">
        <f t="shared" si="63"/>
        <v>45536</v>
      </c>
      <c r="C203" s="3">
        <f t="shared" si="61"/>
        <v>45565</v>
      </c>
      <c r="D203">
        <v>10981.03</v>
      </c>
      <c r="E203" t="s">
        <v>53</v>
      </c>
      <c r="F203" s="12" t="s">
        <v>1302</v>
      </c>
      <c r="G203" s="3">
        <v>45555</v>
      </c>
      <c r="I203" s="5" t="s">
        <v>44</v>
      </c>
      <c r="J203" s="8" t="s">
        <v>1074</v>
      </c>
      <c r="K203" s="8" t="s">
        <v>1070</v>
      </c>
      <c r="L203" s="13" t="s">
        <v>45</v>
      </c>
      <c r="M203" s="3">
        <f t="shared" si="64"/>
        <v>45568</v>
      </c>
      <c r="N203" s="3">
        <f t="shared" si="65"/>
        <v>45568</v>
      </c>
    </row>
    <row r="204" spans="1:14" ht="60" x14ac:dyDescent="0.25">
      <c r="A204" s="8">
        <f t="shared" si="63"/>
        <v>2024</v>
      </c>
      <c r="B204" s="3">
        <f t="shared" si="63"/>
        <v>45536</v>
      </c>
      <c r="C204" s="3">
        <f t="shared" si="61"/>
        <v>45565</v>
      </c>
      <c r="D204">
        <v>10270.99</v>
      </c>
      <c r="E204" t="s">
        <v>53</v>
      </c>
      <c r="F204" s="12" t="s">
        <v>1301</v>
      </c>
      <c r="G204" s="3">
        <v>45555</v>
      </c>
      <c r="I204" s="5" t="s">
        <v>44</v>
      </c>
      <c r="J204" s="8" t="s">
        <v>1074</v>
      </c>
      <c r="K204" s="8" t="s">
        <v>1070</v>
      </c>
      <c r="L204" s="13" t="s">
        <v>45</v>
      </c>
      <c r="M204" s="3">
        <f t="shared" si="64"/>
        <v>45568</v>
      </c>
      <c r="N204" s="3">
        <f t="shared" si="65"/>
        <v>45568</v>
      </c>
    </row>
    <row r="205" spans="1:14" ht="60" x14ac:dyDescent="0.25">
      <c r="A205" s="8">
        <f t="shared" si="63"/>
        <v>2024</v>
      </c>
      <c r="B205" s="3">
        <f t="shared" si="63"/>
        <v>45536</v>
      </c>
      <c r="C205" s="3">
        <f t="shared" si="61"/>
        <v>45565</v>
      </c>
      <c r="D205">
        <v>30190.2</v>
      </c>
      <c r="E205" t="s">
        <v>53</v>
      </c>
      <c r="F205" s="12" t="s">
        <v>1300</v>
      </c>
      <c r="G205" s="3">
        <v>45555</v>
      </c>
      <c r="I205" s="5" t="s">
        <v>44</v>
      </c>
      <c r="J205" s="8" t="s">
        <v>1074</v>
      </c>
      <c r="K205" s="8" t="s">
        <v>1070</v>
      </c>
      <c r="L205" s="13" t="s">
        <v>45</v>
      </c>
      <c r="M205" s="3">
        <f t="shared" si="64"/>
        <v>45568</v>
      </c>
      <c r="N205" s="3">
        <f t="shared" si="65"/>
        <v>45568</v>
      </c>
    </row>
    <row r="206" spans="1:14" ht="60" x14ac:dyDescent="0.25">
      <c r="A206" s="8">
        <f t="shared" si="63"/>
        <v>2024</v>
      </c>
      <c r="B206" s="3">
        <f t="shared" si="63"/>
        <v>45536</v>
      </c>
      <c r="C206" s="3">
        <f t="shared" si="61"/>
        <v>45565</v>
      </c>
      <c r="D206">
        <v>11468.67</v>
      </c>
      <c r="E206" t="s">
        <v>53</v>
      </c>
      <c r="F206" s="12" t="s">
        <v>1299</v>
      </c>
      <c r="G206" s="3">
        <v>45555</v>
      </c>
      <c r="I206" s="5" t="s">
        <v>44</v>
      </c>
      <c r="J206" s="8" t="s">
        <v>1074</v>
      </c>
      <c r="K206" s="8" t="s">
        <v>1070</v>
      </c>
      <c r="L206" s="13" t="s">
        <v>45</v>
      </c>
      <c r="M206" s="3">
        <f t="shared" si="64"/>
        <v>45568</v>
      </c>
      <c r="N206" s="3">
        <f t="shared" si="65"/>
        <v>45568</v>
      </c>
    </row>
    <row r="207" spans="1:14" ht="60" x14ac:dyDescent="0.25">
      <c r="A207" s="8">
        <v>2024</v>
      </c>
      <c r="B207" s="3">
        <f t="shared" si="63"/>
        <v>45536</v>
      </c>
      <c r="C207" s="3">
        <f t="shared" si="61"/>
        <v>45565</v>
      </c>
      <c r="D207">
        <v>11401.95</v>
      </c>
      <c r="E207" t="s">
        <v>53</v>
      </c>
      <c r="F207" s="12" t="s">
        <v>1298</v>
      </c>
      <c r="G207" s="3">
        <v>45555</v>
      </c>
      <c r="I207" s="5" t="s">
        <v>44</v>
      </c>
      <c r="J207" s="8" t="s">
        <v>1074</v>
      </c>
      <c r="K207" s="8" t="s">
        <v>1070</v>
      </c>
      <c r="L207" s="13" t="s">
        <v>45</v>
      </c>
      <c r="M207" s="3">
        <f t="shared" si="64"/>
        <v>45568</v>
      </c>
      <c r="N207" s="3">
        <f t="shared" si="65"/>
        <v>45568</v>
      </c>
    </row>
    <row r="208" spans="1:14" ht="60" x14ac:dyDescent="0.25">
      <c r="A208" s="8">
        <f t="shared" si="63"/>
        <v>2024</v>
      </c>
      <c r="B208" s="3">
        <f t="shared" si="63"/>
        <v>45536</v>
      </c>
      <c r="C208" s="3">
        <f t="shared" si="61"/>
        <v>45565</v>
      </c>
      <c r="D208">
        <v>9449.39</v>
      </c>
      <c r="E208" t="s">
        <v>53</v>
      </c>
      <c r="F208" s="12" t="s">
        <v>1297</v>
      </c>
      <c r="G208" s="3">
        <v>45555</v>
      </c>
      <c r="I208" s="5" t="s">
        <v>44</v>
      </c>
      <c r="J208" s="8" t="s">
        <v>1074</v>
      </c>
      <c r="K208" s="8" t="s">
        <v>1070</v>
      </c>
      <c r="L208" s="13" t="s">
        <v>45</v>
      </c>
      <c r="M208" s="3">
        <f t="shared" si="64"/>
        <v>45568</v>
      </c>
      <c r="N208" s="3">
        <f t="shared" si="65"/>
        <v>45568</v>
      </c>
    </row>
    <row r="209" spans="1:14" ht="60" x14ac:dyDescent="0.25">
      <c r="A209" s="8">
        <f t="shared" si="63"/>
        <v>2024</v>
      </c>
      <c r="B209" s="3">
        <f t="shared" si="63"/>
        <v>45536</v>
      </c>
      <c r="C209" s="3">
        <f t="shared" si="61"/>
        <v>45565</v>
      </c>
      <c r="D209">
        <v>1293.2</v>
      </c>
      <c r="E209" t="s">
        <v>53</v>
      </c>
      <c r="F209" s="12" t="s">
        <v>1296</v>
      </c>
      <c r="G209" s="3">
        <v>45555</v>
      </c>
      <c r="I209" s="5" t="s">
        <v>44</v>
      </c>
      <c r="J209" s="8" t="s">
        <v>1074</v>
      </c>
      <c r="K209" s="8" t="s">
        <v>1070</v>
      </c>
      <c r="L209" s="13" t="s">
        <v>45</v>
      </c>
      <c r="M209" s="3">
        <f t="shared" si="64"/>
        <v>45568</v>
      </c>
      <c r="N209" s="3">
        <f t="shared" si="65"/>
        <v>45568</v>
      </c>
    </row>
    <row r="210" spans="1:14" ht="60" x14ac:dyDescent="0.25">
      <c r="A210" s="8">
        <f t="shared" si="63"/>
        <v>2024</v>
      </c>
      <c r="B210" s="3">
        <f t="shared" si="63"/>
        <v>45536</v>
      </c>
      <c r="C210" s="3">
        <f t="shared" si="61"/>
        <v>45565</v>
      </c>
      <c r="D210">
        <v>7859.98</v>
      </c>
      <c r="E210" t="s">
        <v>53</v>
      </c>
      <c r="F210" s="12" t="s">
        <v>1295</v>
      </c>
      <c r="G210" s="3">
        <v>45555</v>
      </c>
      <c r="I210" s="5" t="s">
        <v>44</v>
      </c>
      <c r="J210" s="8" t="s">
        <v>1074</v>
      </c>
      <c r="K210" s="8" t="s">
        <v>1070</v>
      </c>
      <c r="L210" s="13" t="s">
        <v>45</v>
      </c>
      <c r="M210" s="3">
        <f t="shared" si="64"/>
        <v>45568</v>
      </c>
      <c r="N210" s="3">
        <f t="shared" si="65"/>
        <v>45568</v>
      </c>
    </row>
    <row r="211" spans="1:14" ht="60" x14ac:dyDescent="0.25">
      <c r="A211" s="8">
        <f t="shared" si="63"/>
        <v>2024</v>
      </c>
      <c r="B211" s="3">
        <f t="shared" si="63"/>
        <v>45536</v>
      </c>
      <c r="C211" s="3">
        <f t="shared" si="61"/>
        <v>45565</v>
      </c>
      <c r="D211">
        <v>17479.34</v>
      </c>
      <c r="E211" t="s">
        <v>53</v>
      </c>
      <c r="F211" s="12" t="s">
        <v>1294</v>
      </c>
      <c r="G211" s="3">
        <v>45555</v>
      </c>
      <c r="I211" s="5" t="s">
        <v>44</v>
      </c>
      <c r="J211" s="8" t="s">
        <v>1074</v>
      </c>
      <c r="K211" s="8" t="s">
        <v>1070</v>
      </c>
      <c r="L211" s="13" t="s">
        <v>45</v>
      </c>
      <c r="M211" s="3">
        <f t="shared" si="64"/>
        <v>45568</v>
      </c>
      <c r="N211" s="3">
        <f t="shared" si="65"/>
        <v>45568</v>
      </c>
    </row>
    <row r="212" spans="1:14" ht="60" x14ac:dyDescent="0.25">
      <c r="A212" s="8">
        <f t="shared" si="63"/>
        <v>2024</v>
      </c>
      <c r="B212" s="3">
        <f t="shared" si="63"/>
        <v>45536</v>
      </c>
      <c r="C212" s="3">
        <f t="shared" si="61"/>
        <v>45565</v>
      </c>
      <c r="D212">
        <v>4551.59</v>
      </c>
      <c r="E212" t="s">
        <v>53</v>
      </c>
      <c r="F212" s="12" t="s">
        <v>1293</v>
      </c>
      <c r="G212" s="3">
        <v>45561</v>
      </c>
      <c r="I212" s="5" t="s">
        <v>44</v>
      </c>
      <c r="J212" s="8" t="s">
        <v>1074</v>
      </c>
      <c r="K212" s="8" t="s">
        <v>1070</v>
      </c>
      <c r="L212" s="13" t="s">
        <v>45</v>
      </c>
      <c r="M212" s="3">
        <f t="shared" si="64"/>
        <v>45568</v>
      </c>
      <c r="N212" s="3">
        <f t="shared" si="65"/>
        <v>45568</v>
      </c>
    </row>
    <row r="213" spans="1:14" ht="60" x14ac:dyDescent="0.25">
      <c r="A213" s="8">
        <f t="shared" si="63"/>
        <v>2024</v>
      </c>
      <c r="B213" s="3">
        <f t="shared" si="63"/>
        <v>45536</v>
      </c>
      <c r="C213" s="3">
        <f t="shared" si="61"/>
        <v>45565</v>
      </c>
      <c r="D213">
        <v>1591.8</v>
      </c>
      <c r="E213" t="s">
        <v>53</v>
      </c>
      <c r="F213" s="12" t="s">
        <v>1292</v>
      </c>
      <c r="G213" s="3">
        <v>45561</v>
      </c>
      <c r="I213" s="5" t="s">
        <v>44</v>
      </c>
      <c r="J213" s="8" t="s">
        <v>1074</v>
      </c>
      <c r="K213" s="8" t="s">
        <v>1070</v>
      </c>
      <c r="L213" s="13" t="s">
        <v>45</v>
      </c>
      <c r="M213" s="3">
        <f t="shared" si="64"/>
        <v>45568</v>
      </c>
      <c r="N213" s="3">
        <f t="shared" si="65"/>
        <v>45568</v>
      </c>
    </row>
    <row r="214" spans="1:14" ht="60" x14ac:dyDescent="0.25">
      <c r="A214" s="8">
        <f t="shared" si="63"/>
        <v>2024</v>
      </c>
      <c r="B214" s="3">
        <f t="shared" si="63"/>
        <v>45536</v>
      </c>
      <c r="C214" s="3">
        <f t="shared" si="61"/>
        <v>45565</v>
      </c>
      <c r="D214">
        <v>6306</v>
      </c>
      <c r="E214" t="s">
        <v>53</v>
      </c>
      <c r="F214" s="12" t="s">
        <v>1291</v>
      </c>
      <c r="G214" s="3">
        <v>45561</v>
      </c>
      <c r="I214" s="5" t="s">
        <v>44</v>
      </c>
      <c r="J214" s="8" t="s">
        <v>1074</v>
      </c>
      <c r="K214" s="8" t="s">
        <v>1070</v>
      </c>
      <c r="L214" s="13" t="s">
        <v>45</v>
      </c>
      <c r="M214" s="3">
        <f t="shared" si="64"/>
        <v>45568</v>
      </c>
      <c r="N214" s="3">
        <f t="shared" si="65"/>
        <v>45568</v>
      </c>
    </row>
    <row r="215" spans="1:14" ht="60" x14ac:dyDescent="0.25">
      <c r="A215" s="8">
        <f t="shared" si="63"/>
        <v>2024</v>
      </c>
      <c r="B215" s="3">
        <f t="shared" si="63"/>
        <v>45536</v>
      </c>
      <c r="C215" s="3">
        <f t="shared" si="61"/>
        <v>45565</v>
      </c>
      <c r="D215">
        <v>8906.99</v>
      </c>
      <c r="E215" t="s">
        <v>53</v>
      </c>
      <c r="F215" s="12" t="s">
        <v>1290</v>
      </c>
      <c r="G215" s="3">
        <v>45561</v>
      </c>
      <c r="I215" s="5" t="s">
        <v>44</v>
      </c>
      <c r="J215" s="8" t="s">
        <v>1074</v>
      </c>
      <c r="K215" s="8" t="s">
        <v>1070</v>
      </c>
      <c r="L215" s="13" t="s">
        <v>45</v>
      </c>
      <c r="M215" s="3">
        <f t="shared" si="64"/>
        <v>45568</v>
      </c>
      <c r="N215" s="3">
        <f t="shared" si="65"/>
        <v>45568</v>
      </c>
    </row>
    <row r="216" spans="1:14" ht="60" x14ac:dyDescent="0.25">
      <c r="A216" s="8">
        <f t="shared" ref="A216:B231" si="66">+A215</f>
        <v>2024</v>
      </c>
      <c r="B216" s="3">
        <f t="shared" si="66"/>
        <v>45536</v>
      </c>
      <c r="C216" s="3">
        <f t="shared" si="61"/>
        <v>45565</v>
      </c>
      <c r="D216">
        <v>10301.66</v>
      </c>
      <c r="E216" t="s">
        <v>53</v>
      </c>
      <c r="F216" s="12" t="s">
        <v>1289</v>
      </c>
      <c r="G216" s="3">
        <v>45561</v>
      </c>
      <c r="I216" s="5" t="s">
        <v>44</v>
      </c>
      <c r="J216" s="8" t="s">
        <v>1074</v>
      </c>
      <c r="K216" s="8" t="s">
        <v>1070</v>
      </c>
      <c r="L216" s="13" t="s">
        <v>45</v>
      </c>
      <c r="M216" s="3">
        <f t="shared" si="64"/>
        <v>45568</v>
      </c>
      <c r="N216" s="3">
        <f t="shared" si="65"/>
        <v>45568</v>
      </c>
    </row>
    <row r="217" spans="1:14" ht="60" x14ac:dyDescent="0.25">
      <c r="A217" s="8">
        <f t="shared" si="66"/>
        <v>2024</v>
      </c>
      <c r="B217" s="3">
        <f t="shared" si="66"/>
        <v>45536</v>
      </c>
      <c r="C217" s="3">
        <f t="shared" si="61"/>
        <v>45565</v>
      </c>
      <c r="D217">
        <v>20117.13</v>
      </c>
      <c r="E217" t="s">
        <v>53</v>
      </c>
      <c r="F217" s="12" t="s">
        <v>1288</v>
      </c>
      <c r="G217" s="3">
        <v>45561</v>
      </c>
      <c r="I217" s="5" t="s">
        <v>44</v>
      </c>
      <c r="J217" s="8" t="s">
        <v>1074</v>
      </c>
      <c r="K217" s="8" t="s">
        <v>1070</v>
      </c>
      <c r="L217" s="13" t="s">
        <v>45</v>
      </c>
      <c r="M217" s="3">
        <f t="shared" si="64"/>
        <v>45568</v>
      </c>
      <c r="N217" s="3">
        <f t="shared" si="65"/>
        <v>45568</v>
      </c>
    </row>
    <row r="218" spans="1:14" ht="60" x14ac:dyDescent="0.25">
      <c r="A218" s="8">
        <f t="shared" si="66"/>
        <v>2024</v>
      </c>
      <c r="B218" s="3">
        <f t="shared" si="66"/>
        <v>45536</v>
      </c>
      <c r="C218" s="3">
        <f t="shared" si="61"/>
        <v>45565</v>
      </c>
      <c r="D218">
        <v>869.05</v>
      </c>
      <c r="E218" t="s">
        <v>53</v>
      </c>
      <c r="F218" s="12" t="s">
        <v>1287</v>
      </c>
      <c r="G218" s="3">
        <v>45561</v>
      </c>
      <c r="I218" s="5" t="s">
        <v>44</v>
      </c>
      <c r="J218" s="8" t="s">
        <v>1074</v>
      </c>
      <c r="K218" s="8" t="s">
        <v>1070</v>
      </c>
      <c r="L218" s="13" t="s">
        <v>45</v>
      </c>
      <c r="M218" s="3">
        <f t="shared" si="64"/>
        <v>45568</v>
      </c>
      <c r="N218" s="3">
        <f t="shared" si="65"/>
        <v>45568</v>
      </c>
    </row>
    <row r="219" spans="1:14" ht="60" x14ac:dyDescent="0.25">
      <c r="A219" s="8">
        <f t="shared" si="66"/>
        <v>2024</v>
      </c>
      <c r="B219" s="3">
        <f t="shared" si="66"/>
        <v>45536</v>
      </c>
      <c r="C219" s="3">
        <f t="shared" si="61"/>
        <v>45565</v>
      </c>
      <c r="D219">
        <v>1489.8</v>
      </c>
      <c r="E219" t="s">
        <v>53</v>
      </c>
      <c r="F219" s="12" t="s">
        <v>1286</v>
      </c>
      <c r="G219" s="3">
        <v>45561</v>
      </c>
      <c r="I219" s="5" t="s">
        <v>44</v>
      </c>
      <c r="J219" s="8" t="s">
        <v>1074</v>
      </c>
      <c r="K219" s="8" t="s">
        <v>1070</v>
      </c>
      <c r="L219" s="13" t="s">
        <v>45</v>
      </c>
      <c r="M219" s="3">
        <f t="shared" si="64"/>
        <v>45568</v>
      </c>
      <c r="N219" s="3">
        <f t="shared" si="65"/>
        <v>45568</v>
      </c>
    </row>
    <row r="220" spans="1:14" ht="60" x14ac:dyDescent="0.25">
      <c r="A220" s="8">
        <f t="shared" si="66"/>
        <v>2024</v>
      </c>
      <c r="B220" s="3">
        <f t="shared" si="66"/>
        <v>45536</v>
      </c>
      <c r="C220" s="3">
        <f t="shared" si="61"/>
        <v>45565</v>
      </c>
      <c r="D220">
        <v>5401.82</v>
      </c>
      <c r="E220" t="s">
        <v>53</v>
      </c>
      <c r="F220" s="12" t="s">
        <v>1285</v>
      </c>
      <c r="G220" s="3">
        <v>45561</v>
      </c>
      <c r="I220" s="5" t="s">
        <v>44</v>
      </c>
      <c r="J220" s="8" t="s">
        <v>1074</v>
      </c>
      <c r="K220" s="8" t="s">
        <v>1070</v>
      </c>
      <c r="L220" s="13" t="s">
        <v>45</v>
      </c>
      <c r="M220" s="3">
        <f t="shared" si="64"/>
        <v>45568</v>
      </c>
      <c r="N220" s="3">
        <f t="shared" si="65"/>
        <v>45568</v>
      </c>
    </row>
    <row r="221" spans="1:14" ht="60" x14ac:dyDescent="0.25">
      <c r="A221" s="8">
        <f t="shared" si="66"/>
        <v>2024</v>
      </c>
      <c r="B221" s="3">
        <f t="shared" si="66"/>
        <v>45536</v>
      </c>
      <c r="C221" s="3">
        <f t="shared" si="61"/>
        <v>45565</v>
      </c>
      <c r="D221">
        <v>8409.2800000000007</v>
      </c>
      <c r="E221" t="s">
        <v>53</v>
      </c>
      <c r="F221" s="12" t="s">
        <v>1284</v>
      </c>
      <c r="G221" s="3">
        <v>45561</v>
      </c>
      <c r="I221" s="5" t="s">
        <v>44</v>
      </c>
      <c r="J221" s="8" t="s">
        <v>1074</v>
      </c>
      <c r="K221" s="8" t="s">
        <v>1070</v>
      </c>
      <c r="L221" s="13" t="s">
        <v>45</v>
      </c>
      <c r="M221" s="3">
        <f t="shared" si="64"/>
        <v>45568</v>
      </c>
      <c r="N221" s="3">
        <f t="shared" si="65"/>
        <v>45568</v>
      </c>
    </row>
    <row r="222" spans="1:14" ht="60" x14ac:dyDescent="0.25">
      <c r="A222" s="8">
        <f t="shared" si="66"/>
        <v>2024</v>
      </c>
      <c r="B222" s="3">
        <f t="shared" si="66"/>
        <v>45536</v>
      </c>
      <c r="C222" s="3">
        <f t="shared" si="61"/>
        <v>45565</v>
      </c>
      <c r="D222">
        <v>9724.52</v>
      </c>
      <c r="E222" t="s">
        <v>53</v>
      </c>
      <c r="F222" s="12" t="s">
        <v>1283</v>
      </c>
      <c r="G222" s="3">
        <v>45561</v>
      </c>
      <c r="I222" s="5" t="s">
        <v>44</v>
      </c>
      <c r="J222" s="8" t="s">
        <v>1074</v>
      </c>
      <c r="K222" s="8" t="s">
        <v>1070</v>
      </c>
      <c r="L222" s="13" t="s">
        <v>45</v>
      </c>
      <c r="M222" s="3">
        <f t="shared" si="64"/>
        <v>45568</v>
      </c>
      <c r="N222" s="3">
        <f t="shared" si="65"/>
        <v>45568</v>
      </c>
    </row>
    <row r="223" spans="1:14" ht="60" x14ac:dyDescent="0.25">
      <c r="A223" s="8">
        <v>2024</v>
      </c>
      <c r="B223" s="3">
        <f t="shared" si="66"/>
        <v>45536</v>
      </c>
      <c r="C223" s="3">
        <f t="shared" si="61"/>
        <v>45565</v>
      </c>
      <c r="D223">
        <v>300</v>
      </c>
      <c r="E223" t="s">
        <v>53</v>
      </c>
      <c r="F223" s="12" t="s">
        <v>1282</v>
      </c>
      <c r="G223" s="3">
        <v>45561</v>
      </c>
      <c r="I223" s="5" t="s">
        <v>44</v>
      </c>
      <c r="J223" s="8" t="s">
        <v>1074</v>
      </c>
      <c r="K223" s="8" t="s">
        <v>1070</v>
      </c>
      <c r="L223" s="13" t="s">
        <v>45</v>
      </c>
      <c r="M223" s="3">
        <f t="shared" si="64"/>
        <v>45568</v>
      </c>
      <c r="N223" s="3">
        <f t="shared" si="65"/>
        <v>45568</v>
      </c>
    </row>
    <row r="224" spans="1:14" ht="60" x14ac:dyDescent="0.25">
      <c r="A224" s="8">
        <f t="shared" si="66"/>
        <v>2024</v>
      </c>
      <c r="B224" s="3">
        <f t="shared" si="66"/>
        <v>45536</v>
      </c>
      <c r="C224" s="3">
        <f t="shared" si="61"/>
        <v>45565</v>
      </c>
      <c r="D224">
        <v>2089.2399999999998</v>
      </c>
      <c r="E224" t="s">
        <v>53</v>
      </c>
      <c r="F224" s="12" t="s">
        <v>1281</v>
      </c>
      <c r="G224" s="3">
        <v>45561</v>
      </c>
      <c r="I224" s="5" t="s">
        <v>44</v>
      </c>
      <c r="J224" s="8" t="s">
        <v>1074</v>
      </c>
      <c r="K224" s="8" t="s">
        <v>1070</v>
      </c>
      <c r="L224" s="13" t="s">
        <v>45</v>
      </c>
      <c r="M224" s="3">
        <f t="shared" si="64"/>
        <v>45568</v>
      </c>
      <c r="N224" s="3">
        <f t="shared" si="65"/>
        <v>45568</v>
      </c>
    </row>
    <row r="225" spans="1:14" ht="60" x14ac:dyDescent="0.25">
      <c r="A225" s="8">
        <f t="shared" si="66"/>
        <v>2024</v>
      </c>
      <c r="B225" s="3">
        <f t="shared" si="66"/>
        <v>45536</v>
      </c>
      <c r="C225" s="3">
        <f t="shared" si="61"/>
        <v>45565</v>
      </c>
      <c r="D225">
        <v>9581.0300000000007</v>
      </c>
      <c r="E225" t="s">
        <v>53</v>
      </c>
      <c r="F225" s="12" t="s">
        <v>1280</v>
      </c>
      <c r="G225" s="3">
        <v>45561</v>
      </c>
      <c r="I225" s="5" t="s">
        <v>44</v>
      </c>
      <c r="J225" s="8" t="s">
        <v>1074</v>
      </c>
      <c r="K225" s="8" t="s">
        <v>1070</v>
      </c>
      <c r="L225" s="13" t="s">
        <v>45</v>
      </c>
      <c r="M225" s="3">
        <f t="shared" si="64"/>
        <v>45568</v>
      </c>
      <c r="N225" s="3">
        <f t="shared" si="65"/>
        <v>45568</v>
      </c>
    </row>
    <row r="226" spans="1:14" ht="60" x14ac:dyDescent="0.25">
      <c r="A226" s="8">
        <f t="shared" si="66"/>
        <v>2024</v>
      </c>
      <c r="B226" s="3">
        <f t="shared" si="66"/>
        <v>45536</v>
      </c>
      <c r="C226" s="3">
        <f t="shared" si="61"/>
        <v>45565</v>
      </c>
      <c r="D226">
        <v>4730</v>
      </c>
      <c r="E226" t="s">
        <v>64</v>
      </c>
      <c r="F226" s="12" t="s">
        <v>1279</v>
      </c>
      <c r="G226" s="3">
        <v>45561</v>
      </c>
      <c r="I226" s="5" t="s">
        <v>44</v>
      </c>
      <c r="J226" s="8" t="s">
        <v>1074</v>
      </c>
      <c r="K226" s="8" t="s">
        <v>1070</v>
      </c>
      <c r="L226" s="13" t="s">
        <v>45</v>
      </c>
      <c r="M226" s="3">
        <f t="shared" si="64"/>
        <v>45568</v>
      </c>
      <c r="N226" s="3">
        <f t="shared" si="65"/>
        <v>45568</v>
      </c>
    </row>
    <row r="227" spans="1:14" ht="60" x14ac:dyDescent="0.25">
      <c r="A227" s="8">
        <f t="shared" si="66"/>
        <v>2024</v>
      </c>
      <c r="B227" s="3">
        <f t="shared" si="66"/>
        <v>45536</v>
      </c>
      <c r="C227" s="3">
        <f t="shared" si="61"/>
        <v>45565</v>
      </c>
      <c r="D227">
        <v>12046.46</v>
      </c>
      <c r="E227" t="s">
        <v>53</v>
      </c>
      <c r="F227" s="12" t="s">
        <v>1278</v>
      </c>
      <c r="G227" s="3">
        <v>45563</v>
      </c>
      <c r="I227" s="5" t="s">
        <v>44</v>
      </c>
      <c r="J227" s="8" t="s">
        <v>1074</v>
      </c>
      <c r="K227" s="8" t="s">
        <v>1070</v>
      </c>
      <c r="L227" s="13" t="s">
        <v>45</v>
      </c>
      <c r="M227" s="3">
        <f t="shared" si="64"/>
        <v>45568</v>
      </c>
      <c r="N227" s="3">
        <f t="shared" si="65"/>
        <v>45568</v>
      </c>
    </row>
    <row r="228" spans="1:14" ht="90" x14ac:dyDescent="0.25">
      <c r="A228" s="8">
        <f t="shared" si="66"/>
        <v>2024</v>
      </c>
      <c r="B228" s="3">
        <f t="shared" si="66"/>
        <v>45536</v>
      </c>
      <c r="C228" s="3">
        <f t="shared" si="61"/>
        <v>45565</v>
      </c>
      <c r="D228">
        <v>8031</v>
      </c>
      <c r="E228" t="s">
        <v>64</v>
      </c>
      <c r="F228" s="12" t="s">
        <v>1277</v>
      </c>
      <c r="G228" s="3">
        <v>45541</v>
      </c>
      <c r="I228" s="5" t="s">
        <v>44</v>
      </c>
      <c r="J228" s="8" t="s">
        <v>1074</v>
      </c>
      <c r="K228" s="8" t="s">
        <v>1070</v>
      </c>
      <c r="L228" s="13" t="s">
        <v>45</v>
      </c>
      <c r="M228" s="3">
        <f t="shared" si="64"/>
        <v>45568</v>
      </c>
      <c r="N228" s="3">
        <f t="shared" si="65"/>
        <v>45568</v>
      </c>
    </row>
    <row r="229" spans="1:14" ht="60" x14ac:dyDescent="0.25">
      <c r="A229" s="8">
        <f t="shared" si="66"/>
        <v>2024</v>
      </c>
      <c r="B229" s="3">
        <f t="shared" si="66"/>
        <v>45536</v>
      </c>
      <c r="C229" s="3">
        <f t="shared" si="61"/>
        <v>45565</v>
      </c>
      <c r="D229">
        <v>60457</v>
      </c>
      <c r="E229" t="s">
        <v>1126</v>
      </c>
      <c r="F229" s="12" t="s">
        <v>1276</v>
      </c>
      <c r="G229" s="3">
        <v>45545</v>
      </c>
      <c r="I229" s="5" t="s">
        <v>44</v>
      </c>
      <c r="J229" s="8" t="s">
        <v>1074</v>
      </c>
      <c r="K229" s="8" t="s">
        <v>1070</v>
      </c>
      <c r="L229" s="13" t="s">
        <v>45</v>
      </c>
      <c r="M229" s="3">
        <f t="shared" si="64"/>
        <v>45568</v>
      </c>
      <c r="N229" s="3">
        <f t="shared" si="65"/>
        <v>45568</v>
      </c>
    </row>
    <row r="230" spans="1:14" ht="75" x14ac:dyDescent="0.25">
      <c r="A230" s="8">
        <f t="shared" si="66"/>
        <v>2024</v>
      </c>
      <c r="B230" s="3">
        <f t="shared" si="66"/>
        <v>45536</v>
      </c>
      <c r="C230" s="3">
        <f t="shared" si="61"/>
        <v>45565</v>
      </c>
      <c r="D230">
        <v>46570</v>
      </c>
      <c r="E230" t="s">
        <v>1126</v>
      </c>
      <c r="F230" s="12" t="s">
        <v>1275</v>
      </c>
      <c r="G230" s="3">
        <v>45562</v>
      </c>
      <c r="I230" s="5" t="s">
        <v>44</v>
      </c>
      <c r="J230" s="8" t="s">
        <v>1074</v>
      </c>
      <c r="K230" s="8" t="s">
        <v>1070</v>
      </c>
      <c r="L230" s="13" t="s">
        <v>45</v>
      </c>
      <c r="M230" s="3">
        <f t="shared" si="64"/>
        <v>45568</v>
      </c>
      <c r="N230" s="3">
        <f t="shared" si="65"/>
        <v>45568</v>
      </c>
    </row>
    <row r="231" spans="1:14" ht="60" x14ac:dyDescent="0.25">
      <c r="A231" s="8">
        <f t="shared" si="66"/>
        <v>2024</v>
      </c>
      <c r="B231" s="3">
        <f t="shared" si="66"/>
        <v>45536</v>
      </c>
      <c r="C231" s="3">
        <f t="shared" si="61"/>
        <v>45565</v>
      </c>
      <c r="D231">
        <v>400</v>
      </c>
      <c r="E231" t="s">
        <v>70</v>
      </c>
      <c r="F231" s="12" t="s">
        <v>1274</v>
      </c>
      <c r="G231" s="3">
        <v>45563</v>
      </c>
      <c r="I231" s="5" t="s">
        <v>44</v>
      </c>
      <c r="J231" s="8" t="s">
        <v>1074</v>
      </c>
      <c r="K231" s="8" t="s">
        <v>1070</v>
      </c>
      <c r="L231" s="13" t="s">
        <v>45</v>
      </c>
      <c r="M231" s="3">
        <f t="shared" si="64"/>
        <v>45568</v>
      </c>
      <c r="N231" s="3">
        <f t="shared" si="65"/>
        <v>45568</v>
      </c>
    </row>
    <row r="232" spans="1:14" ht="90" x14ac:dyDescent="0.25">
      <c r="A232" s="8">
        <f t="shared" ref="A232:B247" si="67">+A231</f>
        <v>2024</v>
      </c>
      <c r="B232" s="3">
        <f t="shared" si="67"/>
        <v>45536</v>
      </c>
      <c r="C232" s="3">
        <f t="shared" si="61"/>
        <v>45565</v>
      </c>
      <c r="D232">
        <v>39084</v>
      </c>
      <c r="E232" t="s">
        <v>1127</v>
      </c>
      <c r="F232" s="12" t="s">
        <v>1273</v>
      </c>
      <c r="G232" s="3">
        <v>45541</v>
      </c>
      <c r="I232" s="5" t="s">
        <v>44</v>
      </c>
      <c r="J232" s="8" t="s">
        <v>1074</v>
      </c>
      <c r="K232" s="8" t="s">
        <v>1070</v>
      </c>
      <c r="L232" s="13" t="s">
        <v>45</v>
      </c>
      <c r="M232" s="3">
        <f t="shared" si="64"/>
        <v>45568</v>
      </c>
      <c r="N232" s="3">
        <f t="shared" si="65"/>
        <v>45568</v>
      </c>
    </row>
    <row r="233" spans="1:14" ht="90" x14ac:dyDescent="0.25">
      <c r="A233" s="8">
        <f t="shared" si="67"/>
        <v>2024</v>
      </c>
      <c r="B233" s="3">
        <f t="shared" si="67"/>
        <v>45536</v>
      </c>
      <c r="C233" s="3">
        <f t="shared" si="61"/>
        <v>45565</v>
      </c>
      <c r="D233">
        <v>15871</v>
      </c>
      <c r="E233" t="s">
        <v>1127</v>
      </c>
      <c r="F233" s="12" t="s">
        <v>1272</v>
      </c>
      <c r="G233" s="3">
        <v>45544</v>
      </c>
      <c r="I233" s="5" t="s">
        <v>44</v>
      </c>
      <c r="J233" s="8" t="s">
        <v>1074</v>
      </c>
      <c r="K233" s="8" t="s">
        <v>1070</v>
      </c>
      <c r="L233" s="13" t="s">
        <v>45</v>
      </c>
      <c r="M233" s="3">
        <f t="shared" si="64"/>
        <v>45568</v>
      </c>
      <c r="N233" s="3">
        <f t="shared" si="65"/>
        <v>45568</v>
      </c>
    </row>
    <row r="234" spans="1:14" ht="75" x14ac:dyDescent="0.25">
      <c r="A234" s="8">
        <f t="shared" si="67"/>
        <v>2024</v>
      </c>
      <c r="B234" s="3">
        <f t="shared" si="67"/>
        <v>45536</v>
      </c>
      <c r="C234" s="3">
        <f t="shared" si="61"/>
        <v>45565</v>
      </c>
      <c r="D234">
        <v>11890</v>
      </c>
      <c r="E234" t="s">
        <v>56</v>
      </c>
      <c r="F234" s="12" t="s">
        <v>1271</v>
      </c>
      <c r="G234" s="3">
        <v>45544</v>
      </c>
      <c r="I234" s="5" t="s">
        <v>44</v>
      </c>
      <c r="J234" s="8" t="s">
        <v>1074</v>
      </c>
      <c r="K234" s="8" t="s">
        <v>1070</v>
      </c>
      <c r="L234" s="13" t="s">
        <v>45</v>
      </c>
      <c r="M234" s="3">
        <f t="shared" si="64"/>
        <v>45568</v>
      </c>
      <c r="N234" s="3">
        <f t="shared" si="65"/>
        <v>45568</v>
      </c>
    </row>
    <row r="235" spans="1:14" ht="30" x14ac:dyDescent="0.25">
      <c r="A235" s="8">
        <f t="shared" si="67"/>
        <v>2024</v>
      </c>
      <c r="B235" s="3">
        <f t="shared" si="67"/>
        <v>45536</v>
      </c>
      <c r="C235" s="3">
        <f t="shared" si="61"/>
        <v>45565</v>
      </c>
      <c r="D235">
        <v>18235.2</v>
      </c>
      <c r="E235" t="s">
        <v>56</v>
      </c>
      <c r="F235" s="12" t="s">
        <v>1270</v>
      </c>
      <c r="G235" s="3">
        <v>45547</v>
      </c>
      <c r="I235" s="5" t="s">
        <v>44</v>
      </c>
      <c r="J235" s="8" t="s">
        <v>1074</v>
      </c>
      <c r="K235" s="8" t="s">
        <v>1070</v>
      </c>
      <c r="L235" s="13" t="s">
        <v>45</v>
      </c>
      <c r="M235" s="3">
        <f t="shared" si="64"/>
        <v>45568</v>
      </c>
      <c r="N235" s="3">
        <f t="shared" si="65"/>
        <v>45568</v>
      </c>
    </row>
    <row r="236" spans="1:14" ht="75" x14ac:dyDescent="0.25">
      <c r="A236" s="8">
        <f t="shared" si="67"/>
        <v>2024</v>
      </c>
      <c r="B236" s="3">
        <f t="shared" si="67"/>
        <v>45536</v>
      </c>
      <c r="C236" s="3">
        <f t="shared" si="61"/>
        <v>45565</v>
      </c>
      <c r="D236">
        <v>116</v>
      </c>
      <c r="E236" t="s">
        <v>1082</v>
      </c>
      <c r="F236" s="12" t="s">
        <v>1269</v>
      </c>
      <c r="G236" s="3">
        <v>45565</v>
      </c>
      <c r="I236" s="5" t="s">
        <v>44</v>
      </c>
      <c r="J236" s="8" t="s">
        <v>1074</v>
      </c>
      <c r="K236" s="8" t="s">
        <v>1070</v>
      </c>
      <c r="L236" s="13" t="s">
        <v>45</v>
      </c>
      <c r="M236" s="3">
        <f t="shared" si="64"/>
        <v>45568</v>
      </c>
      <c r="N236" s="3">
        <f t="shared" si="65"/>
        <v>45568</v>
      </c>
    </row>
    <row r="237" spans="1:14" ht="105" x14ac:dyDescent="0.25">
      <c r="A237" s="8">
        <f t="shared" si="67"/>
        <v>2024</v>
      </c>
      <c r="B237" s="3">
        <f t="shared" si="67"/>
        <v>45536</v>
      </c>
      <c r="C237" s="3">
        <f t="shared" si="61"/>
        <v>45565</v>
      </c>
      <c r="D237">
        <v>9992</v>
      </c>
      <c r="E237" t="s">
        <v>1128</v>
      </c>
      <c r="F237" s="12" t="s">
        <v>1268</v>
      </c>
      <c r="G237" s="3">
        <v>45547</v>
      </c>
      <c r="I237" s="5" t="s">
        <v>44</v>
      </c>
      <c r="J237" s="8" t="s">
        <v>1074</v>
      </c>
      <c r="K237" s="8" t="s">
        <v>1070</v>
      </c>
      <c r="L237" s="13" t="s">
        <v>45</v>
      </c>
      <c r="M237" s="3">
        <f t="shared" si="64"/>
        <v>45568</v>
      </c>
      <c r="N237" s="3">
        <f t="shared" si="65"/>
        <v>45568</v>
      </c>
    </row>
    <row r="238" spans="1:14" ht="90" x14ac:dyDescent="0.25">
      <c r="A238" s="8">
        <f t="shared" si="67"/>
        <v>2024</v>
      </c>
      <c r="B238" s="3">
        <f t="shared" si="67"/>
        <v>45536</v>
      </c>
      <c r="C238" s="3">
        <f t="shared" si="61"/>
        <v>45565</v>
      </c>
      <c r="D238">
        <v>3016</v>
      </c>
      <c r="E238" t="s">
        <v>1084</v>
      </c>
      <c r="F238" s="12" t="s">
        <v>1267</v>
      </c>
      <c r="G238" s="3">
        <v>45548</v>
      </c>
      <c r="I238" s="5" t="s">
        <v>44</v>
      </c>
      <c r="J238" s="8" t="s">
        <v>1074</v>
      </c>
      <c r="K238" s="8" t="s">
        <v>1070</v>
      </c>
      <c r="L238" s="13" t="s">
        <v>45</v>
      </c>
      <c r="M238" s="3">
        <f t="shared" si="64"/>
        <v>45568</v>
      </c>
      <c r="N238" s="3">
        <f t="shared" si="65"/>
        <v>45568</v>
      </c>
    </row>
    <row r="239" spans="1:14" ht="75" x14ac:dyDescent="0.25">
      <c r="A239" s="8">
        <v>2024</v>
      </c>
      <c r="B239" s="3">
        <f t="shared" si="67"/>
        <v>45536</v>
      </c>
      <c r="C239" s="3">
        <f t="shared" ref="C239:C282" si="68">EOMONTH(B239,0)</f>
        <v>45565</v>
      </c>
      <c r="D239">
        <v>9900</v>
      </c>
      <c r="E239" t="s">
        <v>1129</v>
      </c>
      <c r="F239" s="12" t="s">
        <v>1266</v>
      </c>
      <c r="G239" s="3">
        <v>45548</v>
      </c>
      <c r="I239" s="5" t="s">
        <v>44</v>
      </c>
      <c r="J239" s="8" t="s">
        <v>1074</v>
      </c>
      <c r="K239" s="8" t="s">
        <v>1070</v>
      </c>
      <c r="L239" s="13" t="s">
        <v>45</v>
      </c>
      <c r="M239" s="3">
        <f t="shared" si="64"/>
        <v>45568</v>
      </c>
      <c r="N239" s="3">
        <f t="shared" si="65"/>
        <v>45568</v>
      </c>
    </row>
    <row r="240" spans="1:14" ht="30" x14ac:dyDescent="0.25">
      <c r="A240" s="8">
        <f t="shared" si="67"/>
        <v>2024</v>
      </c>
      <c r="B240" s="3">
        <f t="shared" si="67"/>
        <v>45536</v>
      </c>
      <c r="C240" s="3">
        <f t="shared" si="68"/>
        <v>45565</v>
      </c>
      <c r="D240">
        <v>11600</v>
      </c>
      <c r="E240" t="s">
        <v>72</v>
      </c>
      <c r="F240" s="12" t="s">
        <v>1265</v>
      </c>
      <c r="G240" s="3">
        <v>45547</v>
      </c>
      <c r="I240" s="5" t="s">
        <v>44</v>
      </c>
      <c r="J240" s="8" t="s">
        <v>1074</v>
      </c>
      <c r="K240" s="8" t="s">
        <v>1070</v>
      </c>
      <c r="L240" s="13" t="s">
        <v>45</v>
      </c>
      <c r="M240" s="3">
        <f t="shared" si="64"/>
        <v>45568</v>
      </c>
      <c r="N240" s="3">
        <f t="shared" si="65"/>
        <v>45568</v>
      </c>
    </row>
    <row r="241" spans="1:14" ht="60" x14ac:dyDescent="0.25">
      <c r="A241" s="8">
        <f t="shared" si="67"/>
        <v>2024</v>
      </c>
      <c r="B241" s="3">
        <f t="shared" si="67"/>
        <v>45536</v>
      </c>
      <c r="C241" s="3">
        <f t="shared" si="68"/>
        <v>45565</v>
      </c>
      <c r="D241">
        <v>11600</v>
      </c>
      <c r="E241" t="s">
        <v>1130</v>
      </c>
      <c r="F241" s="12" t="s">
        <v>1264</v>
      </c>
      <c r="G241" s="3">
        <v>45547</v>
      </c>
      <c r="I241" s="5" t="s">
        <v>44</v>
      </c>
      <c r="J241" s="8" t="s">
        <v>1074</v>
      </c>
      <c r="K241" s="8" t="s">
        <v>1070</v>
      </c>
      <c r="L241" s="13" t="s">
        <v>45</v>
      </c>
      <c r="M241" s="3">
        <f t="shared" si="64"/>
        <v>45568</v>
      </c>
      <c r="N241" s="3">
        <f t="shared" si="65"/>
        <v>45568</v>
      </c>
    </row>
    <row r="242" spans="1:14" ht="60" x14ac:dyDescent="0.25">
      <c r="A242" s="8">
        <f t="shared" si="67"/>
        <v>2024</v>
      </c>
      <c r="B242" s="3">
        <f t="shared" si="67"/>
        <v>45536</v>
      </c>
      <c r="C242" s="3">
        <f t="shared" si="68"/>
        <v>45565</v>
      </c>
      <c r="D242">
        <v>11600</v>
      </c>
      <c r="E242" t="s">
        <v>1130</v>
      </c>
      <c r="F242" s="12" t="s">
        <v>1263</v>
      </c>
      <c r="G242" s="3">
        <v>45563</v>
      </c>
      <c r="I242" s="5" t="s">
        <v>44</v>
      </c>
      <c r="J242" s="8" t="s">
        <v>1074</v>
      </c>
      <c r="K242" s="8" t="s">
        <v>1070</v>
      </c>
      <c r="L242" s="13" t="s">
        <v>45</v>
      </c>
      <c r="M242" s="3">
        <f t="shared" si="64"/>
        <v>45568</v>
      </c>
      <c r="N242" s="3">
        <f t="shared" si="65"/>
        <v>45568</v>
      </c>
    </row>
    <row r="243" spans="1:14" ht="60" x14ac:dyDescent="0.25">
      <c r="A243" s="8">
        <f t="shared" si="67"/>
        <v>2024</v>
      </c>
      <c r="B243" s="3">
        <f t="shared" si="67"/>
        <v>45536</v>
      </c>
      <c r="C243" s="3">
        <f t="shared" si="68"/>
        <v>45565</v>
      </c>
      <c r="D243">
        <v>11600</v>
      </c>
      <c r="E243" t="s">
        <v>72</v>
      </c>
      <c r="F243" s="12" t="s">
        <v>1262</v>
      </c>
      <c r="G243" s="3">
        <v>45563</v>
      </c>
      <c r="I243" s="5" t="s">
        <v>44</v>
      </c>
      <c r="J243" s="8" t="s">
        <v>1074</v>
      </c>
      <c r="K243" s="8" t="s">
        <v>1070</v>
      </c>
      <c r="L243" s="13" t="s">
        <v>45</v>
      </c>
      <c r="M243" s="3">
        <f t="shared" si="64"/>
        <v>45568</v>
      </c>
      <c r="N243" s="3">
        <f t="shared" si="65"/>
        <v>45568</v>
      </c>
    </row>
    <row r="244" spans="1:14" ht="45" x14ac:dyDescent="0.25">
      <c r="A244" s="8">
        <f t="shared" si="67"/>
        <v>2024</v>
      </c>
      <c r="B244" s="3">
        <f t="shared" si="67"/>
        <v>45536</v>
      </c>
      <c r="C244" s="3">
        <f t="shared" si="68"/>
        <v>45565</v>
      </c>
      <c r="D244">
        <v>2666.84</v>
      </c>
      <c r="E244" t="s">
        <v>1131</v>
      </c>
      <c r="F244" s="12" t="s">
        <v>1261</v>
      </c>
      <c r="G244" s="3">
        <v>45540</v>
      </c>
      <c r="I244" s="5" t="s">
        <v>44</v>
      </c>
      <c r="J244" s="8" t="s">
        <v>1074</v>
      </c>
      <c r="K244" s="8" t="s">
        <v>1070</v>
      </c>
      <c r="L244" s="13" t="s">
        <v>45</v>
      </c>
      <c r="M244" s="3">
        <f t="shared" si="64"/>
        <v>45568</v>
      </c>
      <c r="N244" s="3">
        <f t="shared" si="65"/>
        <v>45568</v>
      </c>
    </row>
    <row r="245" spans="1:14" ht="90" x14ac:dyDescent="0.25">
      <c r="A245" s="8">
        <f t="shared" si="67"/>
        <v>2024</v>
      </c>
      <c r="B245" s="3">
        <f t="shared" si="67"/>
        <v>45536</v>
      </c>
      <c r="C245" s="3">
        <f t="shared" si="68"/>
        <v>45565</v>
      </c>
      <c r="D245">
        <v>1648.78</v>
      </c>
      <c r="E245" t="s">
        <v>1071</v>
      </c>
      <c r="F245" s="12" t="s">
        <v>1260</v>
      </c>
      <c r="G245" s="3">
        <v>45547</v>
      </c>
      <c r="I245" s="5" t="s">
        <v>44</v>
      </c>
      <c r="J245" s="8" t="s">
        <v>1074</v>
      </c>
      <c r="K245" s="8" t="s">
        <v>1070</v>
      </c>
      <c r="L245" s="13" t="s">
        <v>45</v>
      </c>
      <c r="M245" s="3">
        <f t="shared" si="64"/>
        <v>45568</v>
      </c>
      <c r="N245" s="3">
        <f t="shared" si="65"/>
        <v>45568</v>
      </c>
    </row>
    <row r="246" spans="1:14" ht="90" x14ac:dyDescent="0.25">
      <c r="A246" s="8">
        <f t="shared" si="67"/>
        <v>2024</v>
      </c>
      <c r="B246" s="3">
        <f t="shared" si="67"/>
        <v>45536</v>
      </c>
      <c r="C246" s="3">
        <f t="shared" si="68"/>
        <v>45565</v>
      </c>
      <c r="D246">
        <v>38080</v>
      </c>
      <c r="E246" t="s">
        <v>1132</v>
      </c>
      <c r="F246" s="12" t="s">
        <v>1259</v>
      </c>
      <c r="G246" s="3">
        <v>45547</v>
      </c>
      <c r="I246" s="5" t="s">
        <v>44</v>
      </c>
      <c r="J246" s="8" t="s">
        <v>1074</v>
      </c>
      <c r="K246" s="8" t="s">
        <v>1070</v>
      </c>
      <c r="L246" s="13" t="s">
        <v>45</v>
      </c>
      <c r="M246" s="3">
        <f t="shared" si="64"/>
        <v>45568</v>
      </c>
      <c r="N246" s="3">
        <f t="shared" si="65"/>
        <v>45568</v>
      </c>
    </row>
    <row r="247" spans="1:14" ht="60" x14ac:dyDescent="0.25">
      <c r="A247" s="8">
        <f t="shared" si="67"/>
        <v>2024</v>
      </c>
      <c r="B247" s="3">
        <f t="shared" si="67"/>
        <v>45536</v>
      </c>
      <c r="C247" s="3">
        <f t="shared" si="68"/>
        <v>45565</v>
      </c>
      <c r="D247">
        <v>19237</v>
      </c>
      <c r="E247" t="s">
        <v>345</v>
      </c>
      <c r="F247" s="12" t="s">
        <v>1258</v>
      </c>
      <c r="G247" s="3">
        <v>45540</v>
      </c>
      <c r="I247" s="5" t="s">
        <v>44</v>
      </c>
      <c r="J247" s="8" t="s">
        <v>1074</v>
      </c>
      <c r="K247" s="8" t="s">
        <v>1070</v>
      </c>
      <c r="L247" s="13" t="s">
        <v>45</v>
      </c>
      <c r="M247" s="3">
        <f t="shared" si="64"/>
        <v>45568</v>
      </c>
      <c r="N247" s="3">
        <f t="shared" si="65"/>
        <v>45568</v>
      </c>
    </row>
    <row r="248" spans="1:14" ht="60" x14ac:dyDescent="0.25">
      <c r="A248" s="8">
        <f t="shared" ref="A248:B263" si="69">+A247</f>
        <v>2024</v>
      </c>
      <c r="B248" s="3">
        <f t="shared" si="69"/>
        <v>45536</v>
      </c>
      <c r="C248" s="3">
        <f t="shared" si="68"/>
        <v>45565</v>
      </c>
      <c r="D248">
        <v>58000</v>
      </c>
      <c r="E248" t="s">
        <v>81</v>
      </c>
      <c r="F248" s="12" t="s">
        <v>1257</v>
      </c>
      <c r="G248" s="3">
        <v>45547</v>
      </c>
      <c r="I248" s="5" t="s">
        <v>44</v>
      </c>
      <c r="J248" s="8" t="s">
        <v>1074</v>
      </c>
      <c r="K248" s="8" t="s">
        <v>1070</v>
      </c>
      <c r="L248" s="13" t="s">
        <v>45</v>
      </c>
      <c r="M248" s="3">
        <f t="shared" si="64"/>
        <v>45568</v>
      </c>
      <c r="N248" s="3">
        <f t="shared" si="65"/>
        <v>45568</v>
      </c>
    </row>
    <row r="249" spans="1:14" ht="60" x14ac:dyDescent="0.25">
      <c r="A249" s="8">
        <f t="shared" si="69"/>
        <v>2024</v>
      </c>
      <c r="B249" s="3">
        <f t="shared" si="69"/>
        <v>45536</v>
      </c>
      <c r="C249" s="3">
        <f t="shared" si="68"/>
        <v>45565</v>
      </c>
      <c r="D249">
        <v>174000</v>
      </c>
      <c r="E249" t="s">
        <v>1133</v>
      </c>
      <c r="F249" s="12" t="s">
        <v>1256</v>
      </c>
      <c r="G249" s="3">
        <v>45554</v>
      </c>
      <c r="I249" s="5" t="s">
        <v>44</v>
      </c>
      <c r="J249" s="8" t="s">
        <v>1074</v>
      </c>
      <c r="K249" s="8" t="s">
        <v>1070</v>
      </c>
      <c r="L249" s="13" t="s">
        <v>45</v>
      </c>
      <c r="M249" s="3">
        <f t="shared" si="64"/>
        <v>45568</v>
      </c>
      <c r="N249" s="3">
        <f t="shared" si="65"/>
        <v>45568</v>
      </c>
    </row>
    <row r="250" spans="1:14" ht="90" x14ac:dyDescent="0.25">
      <c r="A250" s="8">
        <f t="shared" si="69"/>
        <v>2024</v>
      </c>
      <c r="B250" s="3">
        <f t="shared" si="69"/>
        <v>45536</v>
      </c>
      <c r="C250" s="3">
        <f t="shared" si="68"/>
        <v>45565</v>
      </c>
      <c r="D250">
        <v>174000</v>
      </c>
      <c r="E250" t="s">
        <v>1133</v>
      </c>
      <c r="F250" s="12" t="s">
        <v>1255</v>
      </c>
      <c r="G250" s="3">
        <v>45554</v>
      </c>
      <c r="I250" s="5" t="s">
        <v>44</v>
      </c>
      <c r="J250" s="8" t="s">
        <v>1074</v>
      </c>
      <c r="K250" s="8" t="s">
        <v>1070</v>
      </c>
      <c r="L250" s="13" t="s">
        <v>45</v>
      </c>
      <c r="M250" s="3">
        <f t="shared" si="64"/>
        <v>45568</v>
      </c>
      <c r="N250" s="3">
        <f t="shared" si="65"/>
        <v>45568</v>
      </c>
    </row>
    <row r="251" spans="1:14" ht="60" x14ac:dyDescent="0.25">
      <c r="A251" s="8">
        <f t="shared" si="69"/>
        <v>2024</v>
      </c>
      <c r="B251" s="3">
        <f t="shared" si="69"/>
        <v>45536</v>
      </c>
      <c r="C251" s="3">
        <f t="shared" si="68"/>
        <v>45565</v>
      </c>
      <c r="D251">
        <v>45005</v>
      </c>
      <c r="E251" t="s">
        <v>1134</v>
      </c>
      <c r="F251" s="12" t="s">
        <v>1254</v>
      </c>
      <c r="G251" s="3">
        <v>45555</v>
      </c>
      <c r="I251" s="5" t="s">
        <v>44</v>
      </c>
      <c r="J251" s="8" t="s">
        <v>1074</v>
      </c>
      <c r="K251" s="8" t="s">
        <v>1070</v>
      </c>
      <c r="L251" s="13" t="s">
        <v>45</v>
      </c>
      <c r="M251" s="3">
        <f t="shared" si="64"/>
        <v>45568</v>
      </c>
      <c r="N251" s="3">
        <f t="shared" si="65"/>
        <v>45568</v>
      </c>
    </row>
    <row r="252" spans="1:14" ht="60" x14ac:dyDescent="0.25">
      <c r="A252" s="8">
        <f t="shared" si="69"/>
        <v>2024</v>
      </c>
      <c r="B252" s="3">
        <f t="shared" si="69"/>
        <v>45536</v>
      </c>
      <c r="C252" s="3">
        <f t="shared" si="68"/>
        <v>45565</v>
      </c>
      <c r="D252">
        <v>3065.62</v>
      </c>
      <c r="E252" t="s">
        <v>55</v>
      </c>
      <c r="F252" s="12" t="s">
        <v>1253</v>
      </c>
      <c r="G252" s="3">
        <v>45560</v>
      </c>
      <c r="I252" s="5" t="s">
        <v>44</v>
      </c>
      <c r="J252" s="8" t="s">
        <v>1074</v>
      </c>
      <c r="K252" s="8" t="s">
        <v>1070</v>
      </c>
      <c r="L252" s="13" t="s">
        <v>45</v>
      </c>
      <c r="M252" s="3">
        <f t="shared" si="64"/>
        <v>45568</v>
      </c>
      <c r="N252" s="3">
        <f t="shared" si="65"/>
        <v>45568</v>
      </c>
    </row>
    <row r="253" spans="1:14" ht="75" x14ac:dyDescent="0.25">
      <c r="A253" s="8">
        <f t="shared" si="69"/>
        <v>2024</v>
      </c>
      <c r="B253" s="3">
        <f t="shared" si="69"/>
        <v>45536</v>
      </c>
      <c r="C253" s="3">
        <f t="shared" si="68"/>
        <v>45565</v>
      </c>
      <c r="D253">
        <v>7076</v>
      </c>
      <c r="E253" t="s">
        <v>55</v>
      </c>
      <c r="F253" s="12" t="s">
        <v>1252</v>
      </c>
      <c r="G253" s="3">
        <v>45560</v>
      </c>
      <c r="I253" s="5" t="s">
        <v>44</v>
      </c>
      <c r="J253" s="8" t="s">
        <v>1074</v>
      </c>
      <c r="K253" s="8" t="s">
        <v>1070</v>
      </c>
      <c r="L253" s="13" t="s">
        <v>45</v>
      </c>
      <c r="M253" s="3">
        <f t="shared" si="64"/>
        <v>45568</v>
      </c>
      <c r="N253" s="3">
        <f t="shared" si="65"/>
        <v>45568</v>
      </c>
    </row>
    <row r="254" spans="1:14" ht="45" x14ac:dyDescent="0.25">
      <c r="A254" s="8">
        <f t="shared" si="69"/>
        <v>2024</v>
      </c>
      <c r="B254" s="3">
        <f t="shared" si="69"/>
        <v>45536</v>
      </c>
      <c r="C254" s="3">
        <f t="shared" si="68"/>
        <v>45565</v>
      </c>
      <c r="D254">
        <v>34800</v>
      </c>
      <c r="E254" t="s">
        <v>81</v>
      </c>
      <c r="F254" s="12" t="s">
        <v>1251</v>
      </c>
      <c r="G254" s="3">
        <v>45560</v>
      </c>
      <c r="I254" s="5" t="s">
        <v>44</v>
      </c>
      <c r="J254" s="8" t="s">
        <v>1074</v>
      </c>
      <c r="K254" s="8" t="s">
        <v>1070</v>
      </c>
      <c r="L254" s="13" t="s">
        <v>45</v>
      </c>
      <c r="M254" s="3">
        <f t="shared" si="64"/>
        <v>45568</v>
      </c>
      <c r="N254" s="3">
        <f t="shared" si="65"/>
        <v>45568</v>
      </c>
    </row>
    <row r="255" spans="1:14" ht="60" x14ac:dyDescent="0.25">
      <c r="A255" s="8">
        <v>2024</v>
      </c>
      <c r="B255" s="3">
        <f t="shared" si="69"/>
        <v>45536</v>
      </c>
      <c r="C255" s="3">
        <f t="shared" si="68"/>
        <v>45565</v>
      </c>
      <c r="D255">
        <v>92800</v>
      </c>
      <c r="E255" t="s">
        <v>1133</v>
      </c>
      <c r="F255" s="12" t="s">
        <v>1250</v>
      </c>
      <c r="G255" s="3">
        <v>45561</v>
      </c>
      <c r="I255" s="5" t="s">
        <v>44</v>
      </c>
      <c r="J255" s="8" t="s">
        <v>1074</v>
      </c>
      <c r="K255" s="8" t="s">
        <v>1070</v>
      </c>
      <c r="L255" s="13" t="s">
        <v>45</v>
      </c>
      <c r="M255" s="3">
        <f t="shared" si="64"/>
        <v>45568</v>
      </c>
      <c r="N255" s="3">
        <f t="shared" si="65"/>
        <v>45568</v>
      </c>
    </row>
    <row r="256" spans="1:14" ht="60" x14ac:dyDescent="0.25">
      <c r="A256" s="8">
        <f t="shared" si="69"/>
        <v>2024</v>
      </c>
      <c r="B256" s="3">
        <f t="shared" si="69"/>
        <v>45536</v>
      </c>
      <c r="C256" s="3">
        <f t="shared" si="68"/>
        <v>45565</v>
      </c>
      <c r="D256">
        <v>34800</v>
      </c>
      <c r="E256" t="s">
        <v>1133</v>
      </c>
      <c r="F256" s="12" t="s">
        <v>1249</v>
      </c>
      <c r="G256" s="3">
        <v>45561</v>
      </c>
      <c r="I256" s="5" t="s">
        <v>44</v>
      </c>
      <c r="J256" s="8" t="s">
        <v>1074</v>
      </c>
      <c r="K256" s="8" t="s">
        <v>1070</v>
      </c>
      <c r="L256" s="13" t="s">
        <v>45</v>
      </c>
      <c r="M256" s="3">
        <f t="shared" si="64"/>
        <v>45568</v>
      </c>
      <c r="N256" s="3">
        <f t="shared" si="65"/>
        <v>45568</v>
      </c>
    </row>
    <row r="257" spans="1:14" ht="105" x14ac:dyDescent="0.25">
      <c r="A257" s="8">
        <f t="shared" si="69"/>
        <v>2024</v>
      </c>
      <c r="B257" s="3">
        <f t="shared" si="69"/>
        <v>45536</v>
      </c>
      <c r="C257" s="3">
        <f t="shared" si="68"/>
        <v>45565</v>
      </c>
      <c r="D257">
        <v>34800</v>
      </c>
      <c r="E257" t="s">
        <v>1133</v>
      </c>
      <c r="F257" s="12" t="s">
        <v>1248</v>
      </c>
      <c r="G257" s="3">
        <v>45561</v>
      </c>
      <c r="I257" s="5" t="s">
        <v>44</v>
      </c>
      <c r="J257" s="8" t="s">
        <v>1074</v>
      </c>
      <c r="K257" s="8" t="s">
        <v>1070</v>
      </c>
      <c r="L257" s="13" t="s">
        <v>45</v>
      </c>
      <c r="M257" s="3">
        <f t="shared" si="64"/>
        <v>45568</v>
      </c>
      <c r="N257" s="3">
        <f t="shared" si="65"/>
        <v>45568</v>
      </c>
    </row>
    <row r="258" spans="1:14" ht="45" x14ac:dyDescent="0.25">
      <c r="A258" s="8">
        <f t="shared" si="69"/>
        <v>2024</v>
      </c>
      <c r="B258" s="3">
        <f t="shared" si="69"/>
        <v>45536</v>
      </c>
      <c r="C258" s="3">
        <f t="shared" si="68"/>
        <v>45565</v>
      </c>
      <c r="D258">
        <v>22594.89</v>
      </c>
      <c r="E258" t="s">
        <v>55</v>
      </c>
      <c r="F258" s="12" t="s">
        <v>1247</v>
      </c>
      <c r="G258" s="3">
        <v>45563</v>
      </c>
      <c r="I258" s="5" t="s">
        <v>44</v>
      </c>
      <c r="J258" s="8" t="s">
        <v>1074</v>
      </c>
      <c r="K258" s="8" t="s">
        <v>1070</v>
      </c>
      <c r="L258" s="13" t="s">
        <v>45</v>
      </c>
      <c r="M258" s="3">
        <f t="shared" si="64"/>
        <v>45568</v>
      </c>
      <c r="N258" s="3">
        <f t="shared" si="65"/>
        <v>45568</v>
      </c>
    </row>
    <row r="259" spans="1:14" ht="75" x14ac:dyDescent="0.25">
      <c r="A259" s="8">
        <f t="shared" si="69"/>
        <v>2024</v>
      </c>
      <c r="B259" s="3">
        <f t="shared" si="69"/>
        <v>45536</v>
      </c>
      <c r="C259" s="3">
        <f t="shared" si="68"/>
        <v>45565</v>
      </c>
      <c r="D259">
        <v>315197</v>
      </c>
      <c r="F259" s="12" t="s">
        <v>1246</v>
      </c>
      <c r="G259" s="3">
        <v>45560</v>
      </c>
      <c r="I259" s="5" t="s">
        <v>44</v>
      </c>
      <c r="J259" s="8" t="s">
        <v>1074</v>
      </c>
      <c r="K259" s="8" t="s">
        <v>1070</v>
      </c>
      <c r="L259" s="13" t="s">
        <v>45</v>
      </c>
      <c r="M259" s="3">
        <f t="shared" si="64"/>
        <v>45568</v>
      </c>
      <c r="N259" s="3">
        <f t="shared" si="65"/>
        <v>45568</v>
      </c>
    </row>
    <row r="260" spans="1:14" ht="45" x14ac:dyDescent="0.25">
      <c r="A260" s="8">
        <f t="shared" si="69"/>
        <v>2024</v>
      </c>
      <c r="B260" s="3">
        <f t="shared" si="69"/>
        <v>45536</v>
      </c>
      <c r="C260" s="3">
        <f t="shared" si="68"/>
        <v>45565</v>
      </c>
      <c r="D260">
        <v>12448</v>
      </c>
      <c r="E260" t="s">
        <v>1135</v>
      </c>
      <c r="F260" s="12" t="s">
        <v>1245</v>
      </c>
      <c r="G260" s="3">
        <v>45563</v>
      </c>
      <c r="I260" s="5" t="s">
        <v>44</v>
      </c>
      <c r="J260" s="8" t="s">
        <v>1074</v>
      </c>
      <c r="K260" s="8" t="s">
        <v>1070</v>
      </c>
      <c r="L260" s="13" t="s">
        <v>45</v>
      </c>
      <c r="M260" s="3">
        <f t="shared" si="64"/>
        <v>45568</v>
      </c>
      <c r="N260" s="3">
        <f t="shared" si="65"/>
        <v>45568</v>
      </c>
    </row>
    <row r="261" spans="1:14" ht="45" x14ac:dyDescent="0.25">
      <c r="A261" s="8">
        <f t="shared" si="69"/>
        <v>2024</v>
      </c>
      <c r="B261" s="3">
        <f t="shared" si="69"/>
        <v>45536</v>
      </c>
      <c r="C261" s="3">
        <f t="shared" si="68"/>
        <v>45565</v>
      </c>
      <c r="D261">
        <v>9939</v>
      </c>
      <c r="E261" t="s">
        <v>1135</v>
      </c>
      <c r="F261" s="12" t="s">
        <v>1244</v>
      </c>
      <c r="G261" s="3">
        <v>45563</v>
      </c>
      <c r="I261" s="5" t="s">
        <v>44</v>
      </c>
      <c r="J261" s="8" t="s">
        <v>1074</v>
      </c>
      <c r="K261" s="8" t="s">
        <v>1070</v>
      </c>
      <c r="L261" s="13" t="s">
        <v>45</v>
      </c>
      <c r="M261" s="3">
        <f t="shared" si="64"/>
        <v>45568</v>
      </c>
      <c r="N261" s="3">
        <f t="shared" si="65"/>
        <v>45568</v>
      </c>
    </row>
    <row r="262" spans="1:14" ht="45" x14ac:dyDescent="0.25">
      <c r="A262" s="8">
        <f t="shared" si="69"/>
        <v>2024</v>
      </c>
      <c r="B262" s="3">
        <f t="shared" si="69"/>
        <v>45536</v>
      </c>
      <c r="C262" s="3">
        <f t="shared" si="68"/>
        <v>45565</v>
      </c>
      <c r="D262">
        <v>6507</v>
      </c>
      <c r="E262" t="s">
        <v>1135</v>
      </c>
      <c r="F262" s="12" t="s">
        <v>1243</v>
      </c>
      <c r="G262" s="3">
        <v>45563</v>
      </c>
      <c r="I262" s="5" t="s">
        <v>44</v>
      </c>
      <c r="J262" s="8" t="s">
        <v>1074</v>
      </c>
      <c r="K262" s="8" t="s">
        <v>1070</v>
      </c>
      <c r="L262" s="13" t="s">
        <v>45</v>
      </c>
      <c r="M262" s="3">
        <f t="shared" si="64"/>
        <v>45568</v>
      </c>
      <c r="N262" s="3">
        <f t="shared" si="65"/>
        <v>45568</v>
      </c>
    </row>
    <row r="263" spans="1:14" ht="60" x14ac:dyDescent="0.25">
      <c r="A263" s="8">
        <f t="shared" si="69"/>
        <v>2024</v>
      </c>
      <c r="B263" s="3">
        <f t="shared" si="69"/>
        <v>45536</v>
      </c>
      <c r="C263" s="3">
        <f t="shared" si="68"/>
        <v>45565</v>
      </c>
      <c r="D263">
        <v>41759.99</v>
      </c>
      <c r="E263" t="s">
        <v>1136</v>
      </c>
      <c r="F263" s="12" t="s">
        <v>1242</v>
      </c>
      <c r="G263" s="3">
        <v>45537</v>
      </c>
      <c r="I263" s="5" t="s">
        <v>44</v>
      </c>
      <c r="J263" s="8" t="s">
        <v>1074</v>
      </c>
      <c r="K263" s="8" t="s">
        <v>1070</v>
      </c>
      <c r="L263" s="13" t="s">
        <v>45</v>
      </c>
      <c r="M263" s="3">
        <f t="shared" si="64"/>
        <v>45568</v>
      </c>
      <c r="N263" s="3">
        <f t="shared" si="65"/>
        <v>45568</v>
      </c>
    </row>
    <row r="264" spans="1:14" ht="60" x14ac:dyDescent="0.25">
      <c r="A264" s="8">
        <f t="shared" ref="A264:B279" si="70">+A263</f>
        <v>2024</v>
      </c>
      <c r="B264" s="3">
        <f t="shared" si="70"/>
        <v>45536</v>
      </c>
      <c r="C264" s="3">
        <f t="shared" si="68"/>
        <v>45565</v>
      </c>
      <c r="D264">
        <v>5737.5</v>
      </c>
      <c r="E264" t="s">
        <v>1136</v>
      </c>
      <c r="F264" s="12" t="s">
        <v>1241</v>
      </c>
      <c r="G264" s="3">
        <v>45561</v>
      </c>
      <c r="I264" s="5" t="s">
        <v>44</v>
      </c>
      <c r="J264" s="8" t="s">
        <v>1074</v>
      </c>
      <c r="K264" s="8" t="s">
        <v>1070</v>
      </c>
      <c r="L264" s="13" t="s">
        <v>45</v>
      </c>
      <c r="M264" s="3">
        <f t="shared" si="64"/>
        <v>45568</v>
      </c>
      <c r="N264" s="3">
        <f t="shared" si="65"/>
        <v>45568</v>
      </c>
    </row>
    <row r="265" spans="1:14" ht="60" x14ac:dyDescent="0.25">
      <c r="A265" s="8">
        <f t="shared" si="70"/>
        <v>2024</v>
      </c>
      <c r="B265" s="3">
        <f t="shared" si="70"/>
        <v>45536</v>
      </c>
      <c r="C265" s="3">
        <f t="shared" si="68"/>
        <v>45565</v>
      </c>
      <c r="D265">
        <v>88279.05</v>
      </c>
      <c r="E265" t="s">
        <v>1101</v>
      </c>
      <c r="F265" s="12" t="s">
        <v>1240</v>
      </c>
      <c r="G265" s="3">
        <v>45548</v>
      </c>
      <c r="I265" s="5" t="s">
        <v>44</v>
      </c>
      <c r="J265" s="8" t="s">
        <v>1074</v>
      </c>
      <c r="K265" s="8" t="s">
        <v>1070</v>
      </c>
      <c r="L265" s="13" t="s">
        <v>45</v>
      </c>
      <c r="M265" s="3">
        <f t="shared" si="64"/>
        <v>45568</v>
      </c>
      <c r="N265" s="3">
        <f t="shared" si="65"/>
        <v>45568</v>
      </c>
    </row>
    <row r="266" spans="1:14" ht="60" x14ac:dyDescent="0.25">
      <c r="A266" s="8">
        <f t="shared" si="70"/>
        <v>2024</v>
      </c>
      <c r="B266" s="3">
        <f t="shared" si="70"/>
        <v>45536</v>
      </c>
      <c r="C266" s="3">
        <f t="shared" si="68"/>
        <v>45565</v>
      </c>
      <c r="D266">
        <v>88279.05</v>
      </c>
      <c r="E266" t="s">
        <v>1101</v>
      </c>
      <c r="F266" s="12" t="s">
        <v>1239</v>
      </c>
      <c r="G266" s="3">
        <v>45560</v>
      </c>
      <c r="I266" s="5" t="s">
        <v>44</v>
      </c>
      <c r="J266" s="8" t="s">
        <v>1074</v>
      </c>
      <c r="K266" s="8" t="s">
        <v>1070</v>
      </c>
      <c r="L266" s="13" t="s">
        <v>45</v>
      </c>
      <c r="M266" s="3">
        <f t="shared" ref="M266:M302" si="71">M265</f>
        <v>45568</v>
      </c>
      <c r="N266" s="3">
        <f t="shared" ref="N266:N302" si="72">N265</f>
        <v>45568</v>
      </c>
    </row>
    <row r="267" spans="1:14" ht="60" x14ac:dyDescent="0.25">
      <c r="A267" s="8">
        <f t="shared" si="70"/>
        <v>2024</v>
      </c>
      <c r="B267" s="3">
        <f t="shared" si="70"/>
        <v>45536</v>
      </c>
      <c r="C267" s="3">
        <f t="shared" si="68"/>
        <v>45565</v>
      </c>
      <c r="D267">
        <v>27826.2</v>
      </c>
      <c r="F267" s="12" t="s">
        <v>1236</v>
      </c>
      <c r="G267" s="3">
        <v>45548</v>
      </c>
      <c r="I267" s="5" t="s">
        <v>44</v>
      </c>
      <c r="J267" s="8" t="s">
        <v>1074</v>
      </c>
      <c r="K267" s="8" t="s">
        <v>1070</v>
      </c>
      <c r="L267" s="13" t="s">
        <v>45</v>
      </c>
      <c r="M267" s="3">
        <f t="shared" si="71"/>
        <v>45568</v>
      </c>
      <c r="N267" s="3">
        <f t="shared" si="72"/>
        <v>45568</v>
      </c>
    </row>
    <row r="268" spans="1:14" ht="60" x14ac:dyDescent="0.25">
      <c r="A268" s="8">
        <f t="shared" si="70"/>
        <v>2024</v>
      </c>
      <c r="B268" s="3">
        <f t="shared" si="70"/>
        <v>45536</v>
      </c>
      <c r="C268" s="3">
        <f t="shared" si="68"/>
        <v>45565</v>
      </c>
      <c r="D268">
        <v>27826.2</v>
      </c>
      <c r="E268" t="s">
        <v>1101</v>
      </c>
      <c r="F268" s="12" t="s">
        <v>1237</v>
      </c>
      <c r="G268" s="3">
        <v>45560</v>
      </c>
      <c r="I268" s="5" t="s">
        <v>44</v>
      </c>
      <c r="J268" s="8" t="s">
        <v>1074</v>
      </c>
      <c r="K268" s="8" t="s">
        <v>1070</v>
      </c>
      <c r="L268" s="13" t="s">
        <v>45</v>
      </c>
      <c r="M268" s="3">
        <f t="shared" si="71"/>
        <v>45568</v>
      </c>
      <c r="N268" s="3">
        <f t="shared" si="72"/>
        <v>45568</v>
      </c>
    </row>
    <row r="269" spans="1:14" ht="60" x14ac:dyDescent="0.25">
      <c r="A269" s="8">
        <f t="shared" si="70"/>
        <v>2024</v>
      </c>
      <c r="B269" s="3">
        <f t="shared" si="70"/>
        <v>45536</v>
      </c>
      <c r="C269" s="3">
        <f t="shared" si="68"/>
        <v>45565</v>
      </c>
      <c r="D269">
        <v>23635.5</v>
      </c>
      <c r="E269" t="s">
        <v>1101</v>
      </c>
      <c r="F269" s="12" t="s">
        <v>1236</v>
      </c>
      <c r="G269" s="3">
        <v>45548</v>
      </c>
      <c r="I269" s="5" t="s">
        <v>44</v>
      </c>
      <c r="J269" s="8" t="s">
        <v>1074</v>
      </c>
      <c r="K269" s="8" t="s">
        <v>1070</v>
      </c>
      <c r="L269" s="13" t="s">
        <v>45</v>
      </c>
      <c r="M269" s="3">
        <f t="shared" si="71"/>
        <v>45568</v>
      </c>
      <c r="N269" s="3">
        <f t="shared" si="72"/>
        <v>45568</v>
      </c>
    </row>
    <row r="270" spans="1:14" ht="60" x14ac:dyDescent="0.25">
      <c r="A270" s="8">
        <f t="shared" si="70"/>
        <v>2024</v>
      </c>
      <c r="B270" s="3">
        <f t="shared" si="70"/>
        <v>45536</v>
      </c>
      <c r="C270" s="3">
        <f t="shared" si="68"/>
        <v>45565</v>
      </c>
      <c r="D270">
        <v>23635.5</v>
      </c>
      <c r="E270" t="s">
        <v>1101</v>
      </c>
      <c r="F270" s="12" t="s">
        <v>1237</v>
      </c>
      <c r="G270" s="3">
        <v>45560</v>
      </c>
      <c r="I270" s="5" t="s">
        <v>44</v>
      </c>
      <c r="J270" s="8" t="s">
        <v>1074</v>
      </c>
      <c r="K270" s="8" t="s">
        <v>1070</v>
      </c>
      <c r="L270" s="13" t="s">
        <v>45</v>
      </c>
      <c r="M270" s="3">
        <f t="shared" si="71"/>
        <v>45568</v>
      </c>
      <c r="N270" s="3">
        <f t="shared" si="72"/>
        <v>45568</v>
      </c>
    </row>
    <row r="271" spans="1:14" ht="60" x14ac:dyDescent="0.25">
      <c r="A271" s="8">
        <v>2024</v>
      </c>
      <c r="B271" s="3">
        <f t="shared" si="70"/>
        <v>45536</v>
      </c>
      <c r="C271" s="3">
        <f t="shared" si="68"/>
        <v>45565</v>
      </c>
      <c r="D271">
        <v>7725</v>
      </c>
      <c r="E271" t="s">
        <v>1101</v>
      </c>
      <c r="F271" s="12" t="s">
        <v>1236</v>
      </c>
      <c r="G271" s="3">
        <v>45548</v>
      </c>
      <c r="I271" s="5" t="s">
        <v>44</v>
      </c>
      <c r="J271" s="8" t="s">
        <v>1074</v>
      </c>
      <c r="K271" s="8" t="s">
        <v>1070</v>
      </c>
      <c r="L271" s="13" t="s">
        <v>45</v>
      </c>
      <c r="M271" s="3">
        <f t="shared" si="71"/>
        <v>45568</v>
      </c>
      <c r="N271" s="3">
        <f t="shared" si="72"/>
        <v>45568</v>
      </c>
    </row>
    <row r="272" spans="1:14" ht="60" x14ac:dyDescent="0.25">
      <c r="A272" s="8">
        <f t="shared" si="70"/>
        <v>2024</v>
      </c>
      <c r="B272" s="3">
        <f t="shared" si="70"/>
        <v>45536</v>
      </c>
      <c r="C272" s="3">
        <f t="shared" si="68"/>
        <v>45565</v>
      </c>
      <c r="D272">
        <v>7725</v>
      </c>
      <c r="E272" t="s">
        <v>1101</v>
      </c>
      <c r="F272" s="12" t="s">
        <v>1237</v>
      </c>
      <c r="G272" s="3">
        <v>45560</v>
      </c>
      <c r="I272" s="5" t="s">
        <v>44</v>
      </c>
      <c r="J272" s="8" t="s">
        <v>1074</v>
      </c>
      <c r="K272" s="8" t="s">
        <v>1070</v>
      </c>
      <c r="L272" s="13" t="s">
        <v>45</v>
      </c>
      <c r="M272" s="3">
        <f t="shared" si="71"/>
        <v>45568</v>
      </c>
      <c r="N272" s="3">
        <f t="shared" si="72"/>
        <v>45568</v>
      </c>
    </row>
    <row r="273" spans="1:14" ht="60" x14ac:dyDescent="0.25">
      <c r="A273" s="8">
        <f t="shared" si="70"/>
        <v>2024</v>
      </c>
      <c r="B273" s="3">
        <f t="shared" si="70"/>
        <v>45536</v>
      </c>
      <c r="C273" s="3">
        <f t="shared" si="68"/>
        <v>45565</v>
      </c>
      <c r="D273">
        <v>9548.1</v>
      </c>
      <c r="E273" t="s">
        <v>1101</v>
      </c>
      <c r="F273" s="12" t="s">
        <v>1236</v>
      </c>
      <c r="G273" s="3">
        <v>45548</v>
      </c>
      <c r="I273" s="5" t="s">
        <v>44</v>
      </c>
      <c r="J273" s="8" t="s">
        <v>1074</v>
      </c>
      <c r="K273" s="8" t="s">
        <v>1070</v>
      </c>
      <c r="L273" s="13" t="s">
        <v>45</v>
      </c>
      <c r="M273" s="3">
        <f t="shared" si="71"/>
        <v>45568</v>
      </c>
      <c r="N273" s="3">
        <f t="shared" si="72"/>
        <v>45568</v>
      </c>
    </row>
    <row r="274" spans="1:14" ht="60" x14ac:dyDescent="0.25">
      <c r="A274" s="8">
        <f t="shared" si="70"/>
        <v>2024</v>
      </c>
      <c r="B274" s="3">
        <f t="shared" si="70"/>
        <v>45536</v>
      </c>
      <c r="C274" s="3">
        <f t="shared" si="68"/>
        <v>45565</v>
      </c>
      <c r="D274">
        <v>9548.1</v>
      </c>
      <c r="E274" t="s">
        <v>1101</v>
      </c>
      <c r="F274" s="12" t="s">
        <v>1237</v>
      </c>
      <c r="G274" s="3">
        <v>45560</v>
      </c>
      <c r="I274" s="5" t="s">
        <v>44</v>
      </c>
      <c r="J274" s="8" t="s">
        <v>1074</v>
      </c>
      <c r="K274" s="8" t="s">
        <v>1070</v>
      </c>
      <c r="L274" s="13" t="s">
        <v>45</v>
      </c>
      <c r="M274" s="3">
        <f t="shared" si="71"/>
        <v>45568</v>
      </c>
      <c r="N274" s="3">
        <f t="shared" si="72"/>
        <v>45568</v>
      </c>
    </row>
    <row r="275" spans="1:14" ht="60" x14ac:dyDescent="0.25">
      <c r="A275" s="8">
        <f t="shared" si="70"/>
        <v>2024</v>
      </c>
      <c r="B275" s="3">
        <f t="shared" si="70"/>
        <v>45536</v>
      </c>
      <c r="C275" s="3">
        <f t="shared" si="68"/>
        <v>45565</v>
      </c>
      <c r="D275">
        <v>10904.1</v>
      </c>
      <c r="E275" t="s">
        <v>1101</v>
      </c>
      <c r="F275" s="12" t="s">
        <v>1236</v>
      </c>
      <c r="G275" s="3">
        <v>45548</v>
      </c>
      <c r="I275" s="5" t="s">
        <v>44</v>
      </c>
      <c r="J275" s="8" t="s">
        <v>1074</v>
      </c>
      <c r="K275" s="8" t="s">
        <v>1070</v>
      </c>
      <c r="L275" s="13" t="s">
        <v>45</v>
      </c>
      <c r="M275" s="3">
        <f t="shared" si="71"/>
        <v>45568</v>
      </c>
      <c r="N275" s="3">
        <f t="shared" si="72"/>
        <v>45568</v>
      </c>
    </row>
    <row r="276" spans="1:14" ht="60" x14ac:dyDescent="0.25">
      <c r="A276" s="8">
        <f t="shared" si="70"/>
        <v>2024</v>
      </c>
      <c r="B276" s="3">
        <f t="shared" si="70"/>
        <v>45536</v>
      </c>
      <c r="C276" s="3">
        <f t="shared" si="68"/>
        <v>45565</v>
      </c>
      <c r="D276">
        <v>6964.35</v>
      </c>
      <c r="E276" t="s">
        <v>1101</v>
      </c>
      <c r="F276" s="12" t="s">
        <v>1237</v>
      </c>
      <c r="G276" s="3">
        <v>45560</v>
      </c>
      <c r="I276" s="5" t="s">
        <v>44</v>
      </c>
      <c r="J276" s="8" t="s">
        <v>1074</v>
      </c>
      <c r="K276" s="8" t="s">
        <v>1070</v>
      </c>
      <c r="L276" s="13" t="s">
        <v>45</v>
      </c>
      <c r="M276" s="3">
        <f t="shared" si="71"/>
        <v>45568</v>
      </c>
      <c r="N276" s="3">
        <f t="shared" si="72"/>
        <v>45568</v>
      </c>
    </row>
    <row r="277" spans="1:14" ht="60" x14ac:dyDescent="0.25">
      <c r="A277" s="8">
        <f t="shared" si="70"/>
        <v>2024</v>
      </c>
      <c r="B277" s="3">
        <f t="shared" si="70"/>
        <v>45536</v>
      </c>
      <c r="C277" s="3">
        <f t="shared" si="68"/>
        <v>45565</v>
      </c>
      <c r="D277">
        <v>133382.39999999999</v>
      </c>
      <c r="E277" t="s">
        <v>1101</v>
      </c>
      <c r="F277" s="12" t="s">
        <v>1236</v>
      </c>
      <c r="G277" s="3">
        <v>45548</v>
      </c>
      <c r="I277" s="5" t="s">
        <v>44</v>
      </c>
      <c r="J277" s="8" t="s">
        <v>1074</v>
      </c>
      <c r="K277" s="8" t="s">
        <v>1070</v>
      </c>
      <c r="L277" s="13" t="s">
        <v>45</v>
      </c>
      <c r="M277" s="3">
        <f t="shared" si="71"/>
        <v>45568</v>
      </c>
      <c r="N277" s="3">
        <f t="shared" si="72"/>
        <v>45568</v>
      </c>
    </row>
    <row r="278" spans="1:14" ht="60" x14ac:dyDescent="0.25">
      <c r="A278" s="8">
        <f t="shared" si="70"/>
        <v>2024</v>
      </c>
      <c r="B278" s="3">
        <f t="shared" si="70"/>
        <v>45536</v>
      </c>
      <c r="C278" s="3">
        <f t="shared" si="68"/>
        <v>45565</v>
      </c>
      <c r="D278">
        <v>133382.39999999999</v>
      </c>
      <c r="E278" t="s">
        <v>1101</v>
      </c>
      <c r="F278" s="12" t="s">
        <v>1237</v>
      </c>
      <c r="G278" s="3">
        <v>45560</v>
      </c>
      <c r="I278" s="5" t="s">
        <v>44</v>
      </c>
      <c r="J278" s="8" t="s">
        <v>1074</v>
      </c>
      <c r="K278" s="8" t="s">
        <v>1070</v>
      </c>
      <c r="L278" s="13" t="s">
        <v>45</v>
      </c>
      <c r="M278" s="3">
        <f t="shared" si="71"/>
        <v>45568</v>
      </c>
      <c r="N278" s="3">
        <f t="shared" si="72"/>
        <v>45568</v>
      </c>
    </row>
    <row r="279" spans="1:14" ht="60" x14ac:dyDescent="0.25">
      <c r="A279" s="8">
        <f t="shared" si="70"/>
        <v>2024</v>
      </c>
      <c r="B279" s="3">
        <f t="shared" si="70"/>
        <v>45536</v>
      </c>
      <c r="C279" s="3">
        <f t="shared" si="68"/>
        <v>45565</v>
      </c>
      <c r="D279">
        <v>3559.65</v>
      </c>
      <c r="E279" t="s">
        <v>1101</v>
      </c>
      <c r="F279" s="12" t="s">
        <v>1236</v>
      </c>
      <c r="G279" s="3">
        <v>45548</v>
      </c>
      <c r="I279" s="5" t="s">
        <v>44</v>
      </c>
      <c r="J279" s="8" t="s">
        <v>1074</v>
      </c>
      <c r="K279" s="8" t="s">
        <v>1070</v>
      </c>
      <c r="L279" s="13" t="s">
        <v>45</v>
      </c>
      <c r="M279" s="3">
        <f t="shared" si="71"/>
        <v>45568</v>
      </c>
      <c r="N279" s="3">
        <f t="shared" si="72"/>
        <v>45568</v>
      </c>
    </row>
    <row r="280" spans="1:14" ht="60" x14ac:dyDescent="0.25">
      <c r="A280" s="8">
        <f t="shared" ref="A280:B282" si="73">+A279</f>
        <v>2024</v>
      </c>
      <c r="B280" s="3">
        <f t="shared" si="73"/>
        <v>45536</v>
      </c>
      <c r="C280" s="3">
        <f t="shared" si="68"/>
        <v>45565</v>
      </c>
      <c r="D280">
        <v>3559.65</v>
      </c>
      <c r="E280" t="s">
        <v>1101</v>
      </c>
      <c r="F280" s="12" t="s">
        <v>1237</v>
      </c>
      <c r="G280" s="3">
        <v>45560</v>
      </c>
      <c r="I280" s="5" t="s">
        <v>44</v>
      </c>
      <c r="J280" s="8" t="s">
        <v>1074</v>
      </c>
      <c r="K280" s="8" t="s">
        <v>1070</v>
      </c>
      <c r="L280" s="13" t="s">
        <v>45</v>
      </c>
      <c r="M280" s="3">
        <f t="shared" si="71"/>
        <v>45568</v>
      </c>
      <c r="N280" s="3">
        <f t="shared" si="72"/>
        <v>45568</v>
      </c>
    </row>
    <row r="281" spans="1:14" ht="60" x14ac:dyDescent="0.25">
      <c r="A281" s="8">
        <f t="shared" si="73"/>
        <v>2024</v>
      </c>
      <c r="B281" s="3">
        <f t="shared" si="73"/>
        <v>45536</v>
      </c>
      <c r="C281" s="3">
        <f t="shared" si="68"/>
        <v>45565</v>
      </c>
      <c r="D281">
        <v>64864.95</v>
      </c>
      <c r="E281" t="s">
        <v>1101</v>
      </c>
      <c r="F281" s="12" t="s">
        <v>1236</v>
      </c>
      <c r="G281" s="3">
        <v>45548</v>
      </c>
      <c r="I281" s="5" t="s">
        <v>44</v>
      </c>
      <c r="J281" s="8" t="s">
        <v>1074</v>
      </c>
      <c r="K281" s="8" t="s">
        <v>1070</v>
      </c>
      <c r="L281" s="13" t="s">
        <v>45</v>
      </c>
      <c r="M281" s="3">
        <f t="shared" si="71"/>
        <v>45568</v>
      </c>
      <c r="N281" s="3">
        <f t="shared" si="72"/>
        <v>45568</v>
      </c>
    </row>
    <row r="282" spans="1:14" ht="60" x14ac:dyDescent="0.25">
      <c r="A282" s="8">
        <f t="shared" si="73"/>
        <v>2024</v>
      </c>
      <c r="B282" s="3">
        <f t="shared" si="73"/>
        <v>45536</v>
      </c>
      <c r="C282" s="3">
        <f t="shared" si="68"/>
        <v>45565</v>
      </c>
      <c r="D282">
        <v>64864.95</v>
      </c>
      <c r="E282" t="s">
        <v>1101</v>
      </c>
      <c r="F282" s="12" t="s">
        <v>1237</v>
      </c>
      <c r="G282" s="3">
        <v>45560</v>
      </c>
      <c r="I282" s="5" t="s">
        <v>44</v>
      </c>
      <c r="J282" s="8" t="s">
        <v>1074</v>
      </c>
      <c r="K282" s="8" t="s">
        <v>1070</v>
      </c>
      <c r="L282" s="13" t="s">
        <v>45</v>
      </c>
      <c r="M282" s="3">
        <f t="shared" si="71"/>
        <v>45568</v>
      </c>
      <c r="N282" s="3">
        <f t="shared" si="72"/>
        <v>45568</v>
      </c>
    </row>
    <row r="283" spans="1:14" ht="90" x14ac:dyDescent="0.25">
      <c r="A283" s="8">
        <f t="shared" ref="A283:B283" si="74">+A282</f>
        <v>2024</v>
      </c>
      <c r="B283" s="3">
        <f t="shared" si="74"/>
        <v>45536</v>
      </c>
      <c r="C283" s="3">
        <f t="shared" ref="C283:C341" si="75">EOMONTH(B283,0)</f>
        <v>45565</v>
      </c>
      <c r="D283">
        <v>386048</v>
      </c>
      <c r="E283" t="s">
        <v>1137</v>
      </c>
      <c r="F283" s="12" t="s">
        <v>1238</v>
      </c>
      <c r="G283" s="3">
        <v>45561</v>
      </c>
      <c r="I283" s="5" t="s">
        <v>44</v>
      </c>
      <c r="J283" s="8" t="s">
        <v>1074</v>
      </c>
      <c r="K283" s="8" t="s">
        <v>1070</v>
      </c>
      <c r="L283" s="13" t="s">
        <v>45</v>
      </c>
      <c r="M283" s="3">
        <f t="shared" si="71"/>
        <v>45568</v>
      </c>
      <c r="N283" s="3">
        <f t="shared" si="72"/>
        <v>45568</v>
      </c>
    </row>
    <row r="284" spans="1:14" ht="75" x14ac:dyDescent="0.25">
      <c r="A284" s="8">
        <f t="shared" ref="A284:B284" si="76">+A283</f>
        <v>2024</v>
      </c>
      <c r="B284" s="3">
        <f t="shared" si="76"/>
        <v>45536</v>
      </c>
      <c r="C284" s="3">
        <f t="shared" si="75"/>
        <v>45565</v>
      </c>
      <c r="D284">
        <v>60000</v>
      </c>
      <c r="E284" t="s">
        <v>1436</v>
      </c>
      <c r="F284" s="11" t="s">
        <v>1379</v>
      </c>
      <c r="G284" s="3">
        <v>45545</v>
      </c>
      <c r="I284" s="5" t="s">
        <v>1441</v>
      </c>
      <c r="J284" s="8" t="s">
        <v>1074</v>
      </c>
      <c r="K284" s="8" t="s">
        <v>1070</v>
      </c>
      <c r="L284" s="13" t="s">
        <v>45</v>
      </c>
      <c r="M284" s="3">
        <f t="shared" si="71"/>
        <v>45568</v>
      </c>
      <c r="N284" s="3">
        <f t="shared" si="72"/>
        <v>45568</v>
      </c>
    </row>
    <row r="285" spans="1:14" ht="90" x14ac:dyDescent="0.25">
      <c r="A285" s="8">
        <f t="shared" ref="A285:B285" si="77">+A284</f>
        <v>2024</v>
      </c>
      <c r="B285" s="3">
        <f t="shared" si="77"/>
        <v>45536</v>
      </c>
      <c r="C285" s="3">
        <f t="shared" si="75"/>
        <v>45565</v>
      </c>
      <c r="D285">
        <v>60000</v>
      </c>
      <c r="E285" t="s">
        <v>1436</v>
      </c>
      <c r="F285" s="11" t="s">
        <v>1380</v>
      </c>
      <c r="G285" s="3">
        <v>45545</v>
      </c>
      <c r="I285" s="5" t="s">
        <v>1441</v>
      </c>
      <c r="J285" s="8" t="s">
        <v>1074</v>
      </c>
      <c r="K285" s="8" t="s">
        <v>1070</v>
      </c>
      <c r="L285" s="13" t="s">
        <v>45</v>
      </c>
      <c r="M285" s="3">
        <f t="shared" si="71"/>
        <v>45568</v>
      </c>
      <c r="N285" s="3">
        <f t="shared" si="72"/>
        <v>45568</v>
      </c>
    </row>
    <row r="286" spans="1:14" ht="90" x14ac:dyDescent="0.25">
      <c r="A286" s="8">
        <f t="shared" ref="A286:B286" si="78">+A285</f>
        <v>2024</v>
      </c>
      <c r="B286" s="3">
        <f t="shared" si="78"/>
        <v>45536</v>
      </c>
      <c r="C286" s="3">
        <f t="shared" si="75"/>
        <v>45565</v>
      </c>
      <c r="D286">
        <v>60000</v>
      </c>
      <c r="E286" t="s">
        <v>1436</v>
      </c>
      <c r="F286" s="11" t="s">
        <v>1381</v>
      </c>
      <c r="G286" s="3">
        <v>45545</v>
      </c>
      <c r="I286" s="5" t="s">
        <v>1441</v>
      </c>
      <c r="J286" s="8" t="s">
        <v>1074</v>
      </c>
      <c r="K286" s="8" t="s">
        <v>1070</v>
      </c>
      <c r="L286" s="13" t="s">
        <v>45</v>
      </c>
      <c r="M286" s="3">
        <f t="shared" si="71"/>
        <v>45568</v>
      </c>
      <c r="N286" s="3">
        <f t="shared" si="72"/>
        <v>45568</v>
      </c>
    </row>
    <row r="287" spans="1:14" ht="90" x14ac:dyDescent="0.25">
      <c r="A287" s="8">
        <f t="shared" ref="A287:B287" si="79">+A286</f>
        <v>2024</v>
      </c>
      <c r="B287" s="3">
        <f t="shared" si="79"/>
        <v>45536</v>
      </c>
      <c r="C287" s="3">
        <f t="shared" si="75"/>
        <v>45565</v>
      </c>
      <c r="D287">
        <v>60000</v>
      </c>
      <c r="E287" t="s">
        <v>1436</v>
      </c>
      <c r="F287" s="11" t="s">
        <v>1382</v>
      </c>
      <c r="G287" s="3">
        <v>45545</v>
      </c>
      <c r="I287" s="5" t="s">
        <v>1442</v>
      </c>
      <c r="J287" s="8" t="s">
        <v>1074</v>
      </c>
      <c r="K287" s="8" t="s">
        <v>1070</v>
      </c>
      <c r="L287" s="13" t="s">
        <v>45</v>
      </c>
      <c r="M287" s="3">
        <f t="shared" si="71"/>
        <v>45568</v>
      </c>
      <c r="N287" s="3">
        <f t="shared" si="72"/>
        <v>45568</v>
      </c>
    </row>
    <row r="288" spans="1:14" ht="90" x14ac:dyDescent="0.25">
      <c r="A288" s="8">
        <f t="shared" ref="A288:B288" si="80">+A287</f>
        <v>2024</v>
      </c>
      <c r="B288" s="3">
        <f t="shared" si="80"/>
        <v>45536</v>
      </c>
      <c r="C288" s="3">
        <f t="shared" si="75"/>
        <v>45565</v>
      </c>
      <c r="D288">
        <v>60000</v>
      </c>
      <c r="E288" t="s">
        <v>1436</v>
      </c>
      <c r="F288" s="11" t="s">
        <v>1383</v>
      </c>
      <c r="G288" s="3">
        <v>45545</v>
      </c>
      <c r="I288" s="5" t="s">
        <v>1442</v>
      </c>
      <c r="J288" s="8" t="s">
        <v>1074</v>
      </c>
      <c r="K288" s="8" t="s">
        <v>1070</v>
      </c>
      <c r="L288" s="13" t="s">
        <v>45</v>
      </c>
      <c r="M288" s="3">
        <f t="shared" si="71"/>
        <v>45568</v>
      </c>
      <c r="N288" s="3">
        <f t="shared" si="72"/>
        <v>45568</v>
      </c>
    </row>
    <row r="289" spans="1:14" ht="75" x14ac:dyDescent="0.25">
      <c r="A289" s="8">
        <f t="shared" ref="A289:B289" si="81">+A288</f>
        <v>2024</v>
      </c>
      <c r="B289" s="3">
        <f t="shared" si="81"/>
        <v>45536</v>
      </c>
      <c r="C289" s="3">
        <f t="shared" si="75"/>
        <v>45565</v>
      </c>
      <c r="D289">
        <v>730030.36</v>
      </c>
      <c r="E289" t="s">
        <v>1436</v>
      </c>
      <c r="F289" s="11" t="s">
        <v>1384</v>
      </c>
      <c r="G289" s="3">
        <v>45541</v>
      </c>
      <c r="I289" s="5" t="s">
        <v>1441</v>
      </c>
      <c r="J289" s="8" t="s">
        <v>1074</v>
      </c>
      <c r="K289" s="8" t="s">
        <v>1070</v>
      </c>
      <c r="L289" s="13" t="s">
        <v>45</v>
      </c>
      <c r="M289" s="3">
        <f t="shared" si="71"/>
        <v>45568</v>
      </c>
      <c r="N289" s="3">
        <f t="shared" si="72"/>
        <v>45568</v>
      </c>
    </row>
    <row r="290" spans="1:14" ht="75" x14ac:dyDescent="0.25">
      <c r="A290" s="8">
        <f t="shared" ref="A290:B290" si="82">+A289</f>
        <v>2024</v>
      </c>
      <c r="B290" s="3">
        <f t="shared" si="82"/>
        <v>45536</v>
      </c>
      <c r="C290" s="3">
        <f t="shared" si="75"/>
        <v>45565</v>
      </c>
      <c r="D290">
        <v>300000</v>
      </c>
      <c r="E290" t="s">
        <v>1137</v>
      </c>
      <c r="F290" s="11" t="s">
        <v>1385</v>
      </c>
      <c r="G290" s="3">
        <v>45541</v>
      </c>
      <c r="I290" s="5" t="s">
        <v>1441</v>
      </c>
      <c r="J290" s="8" t="s">
        <v>1074</v>
      </c>
      <c r="K290" s="8" t="s">
        <v>1070</v>
      </c>
      <c r="L290" s="13" t="s">
        <v>45</v>
      </c>
      <c r="M290" s="3">
        <f t="shared" si="71"/>
        <v>45568</v>
      </c>
      <c r="N290" s="3">
        <f t="shared" si="72"/>
        <v>45568</v>
      </c>
    </row>
    <row r="291" spans="1:14" ht="75" x14ac:dyDescent="0.25">
      <c r="A291" s="8">
        <f t="shared" ref="A291:B291" si="83">+A290</f>
        <v>2024</v>
      </c>
      <c r="B291" s="3">
        <f t="shared" si="83"/>
        <v>45536</v>
      </c>
      <c r="C291" s="3">
        <f t="shared" si="75"/>
        <v>45565</v>
      </c>
      <c r="D291">
        <v>600000</v>
      </c>
      <c r="E291" t="s">
        <v>1437</v>
      </c>
      <c r="F291" s="11" t="s">
        <v>1386</v>
      </c>
      <c r="G291" s="3">
        <v>45541</v>
      </c>
      <c r="I291" s="5" t="s">
        <v>1441</v>
      </c>
      <c r="J291" s="8" t="s">
        <v>1074</v>
      </c>
      <c r="K291" s="8" t="s">
        <v>1070</v>
      </c>
      <c r="L291" s="13" t="s">
        <v>45</v>
      </c>
      <c r="M291" s="3">
        <f t="shared" si="71"/>
        <v>45568</v>
      </c>
      <c r="N291" s="3">
        <f t="shared" si="72"/>
        <v>45568</v>
      </c>
    </row>
    <row r="292" spans="1:14" ht="75" x14ac:dyDescent="0.25">
      <c r="A292" s="8">
        <f t="shared" ref="A292:B292" si="84">+A291</f>
        <v>2024</v>
      </c>
      <c r="B292" s="3">
        <f t="shared" si="84"/>
        <v>45536</v>
      </c>
      <c r="C292" s="3">
        <f t="shared" si="75"/>
        <v>45565</v>
      </c>
      <c r="D292">
        <v>739363.94</v>
      </c>
      <c r="E292" t="s">
        <v>1436</v>
      </c>
      <c r="F292" s="11" t="s">
        <v>1387</v>
      </c>
      <c r="G292" s="3">
        <v>45546</v>
      </c>
      <c r="I292" s="5" t="s">
        <v>1442</v>
      </c>
      <c r="J292" s="8" t="s">
        <v>1074</v>
      </c>
      <c r="K292" s="8" t="s">
        <v>1070</v>
      </c>
      <c r="L292" s="13" t="s">
        <v>45</v>
      </c>
      <c r="M292" s="3">
        <f t="shared" si="71"/>
        <v>45568</v>
      </c>
      <c r="N292" s="3">
        <f t="shared" si="72"/>
        <v>45568</v>
      </c>
    </row>
    <row r="293" spans="1:14" ht="45" x14ac:dyDescent="0.25">
      <c r="A293" s="8">
        <f t="shared" ref="A293:B293" si="85">+A292</f>
        <v>2024</v>
      </c>
      <c r="B293" s="3">
        <f t="shared" si="85"/>
        <v>45536</v>
      </c>
      <c r="C293" s="3">
        <f t="shared" si="75"/>
        <v>45565</v>
      </c>
      <c r="D293">
        <v>46574.55</v>
      </c>
      <c r="E293" t="s">
        <v>1101</v>
      </c>
      <c r="F293" s="11" t="s">
        <v>1388</v>
      </c>
      <c r="G293" s="3">
        <v>45548</v>
      </c>
      <c r="I293" s="5" t="s">
        <v>1442</v>
      </c>
      <c r="J293" s="8" t="s">
        <v>1074</v>
      </c>
      <c r="K293" s="8" t="s">
        <v>1070</v>
      </c>
      <c r="L293" s="13" t="s">
        <v>45</v>
      </c>
      <c r="M293" s="3">
        <f t="shared" si="71"/>
        <v>45568</v>
      </c>
      <c r="N293" s="3">
        <f t="shared" si="72"/>
        <v>45568</v>
      </c>
    </row>
    <row r="294" spans="1:14" ht="75" x14ac:dyDescent="0.25">
      <c r="A294" s="8">
        <f t="shared" ref="A294:B294" si="86">+A293</f>
        <v>2024</v>
      </c>
      <c r="B294" s="3">
        <f t="shared" si="86"/>
        <v>45536</v>
      </c>
      <c r="C294" s="3">
        <f t="shared" si="75"/>
        <v>45565</v>
      </c>
      <c r="D294">
        <v>9548.1</v>
      </c>
      <c r="E294" t="s">
        <v>1101</v>
      </c>
      <c r="F294" s="11" t="s">
        <v>1389</v>
      </c>
      <c r="G294" s="3">
        <v>45551</v>
      </c>
      <c r="I294" s="5" t="s">
        <v>1441</v>
      </c>
      <c r="J294" s="8" t="s">
        <v>1074</v>
      </c>
      <c r="K294" s="8" t="s">
        <v>1070</v>
      </c>
      <c r="L294" s="13" t="s">
        <v>45</v>
      </c>
      <c r="M294" s="3">
        <f t="shared" si="71"/>
        <v>45568</v>
      </c>
      <c r="N294" s="3">
        <f t="shared" si="72"/>
        <v>45568</v>
      </c>
    </row>
    <row r="295" spans="1:14" ht="45" x14ac:dyDescent="0.25">
      <c r="A295" s="8">
        <f t="shared" ref="A295:B295" si="87">+A294</f>
        <v>2024</v>
      </c>
      <c r="B295" s="3">
        <f t="shared" si="87"/>
        <v>45536</v>
      </c>
      <c r="C295" s="3">
        <f t="shared" si="75"/>
        <v>45565</v>
      </c>
      <c r="D295">
        <v>46574.55</v>
      </c>
      <c r="E295" t="s">
        <v>1101</v>
      </c>
      <c r="F295" s="11" t="s">
        <v>1390</v>
      </c>
      <c r="G295" s="3">
        <v>45559</v>
      </c>
      <c r="I295" s="5" t="s">
        <v>1441</v>
      </c>
      <c r="J295" s="8" t="s">
        <v>1074</v>
      </c>
      <c r="K295" s="8" t="s">
        <v>1070</v>
      </c>
      <c r="L295" s="13" t="s">
        <v>45</v>
      </c>
      <c r="M295" s="3">
        <f t="shared" si="71"/>
        <v>45568</v>
      </c>
      <c r="N295" s="3">
        <f t="shared" si="72"/>
        <v>45568</v>
      </c>
    </row>
    <row r="296" spans="1:14" ht="75" x14ac:dyDescent="0.25">
      <c r="A296" s="8">
        <f t="shared" ref="A296:B296" si="88">+A295</f>
        <v>2024</v>
      </c>
      <c r="B296" s="3">
        <f t="shared" si="88"/>
        <v>45536</v>
      </c>
      <c r="C296" s="3">
        <f t="shared" si="75"/>
        <v>45565</v>
      </c>
      <c r="D296">
        <v>81120.649999999994</v>
      </c>
      <c r="E296" t="s">
        <v>1438</v>
      </c>
      <c r="F296" s="11" t="s">
        <v>1391</v>
      </c>
      <c r="G296" s="3">
        <v>45552</v>
      </c>
      <c r="I296" s="5" t="s">
        <v>1441</v>
      </c>
      <c r="J296" s="8" t="s">
        <v>1074</v>
      </c>
      <c r="K296" s="8" t="s">
        <v>1070</v>
      </c>
      <c r="L296" s="13" t="s">
        <v>45</v>
      </c>
      <c r="M296" s="3">
        <f t="shared" si="71"/>
        <v>45568</v>
      </c>
      <c r="N296" s="3">
        <f t="shared" si="72"/>
        <v>45568</v>
      </c>
    </row>
    <row r="297" spans="1:14" ht="75" x14ac:dyDescent="0.25">
      <c r="A297" s="8">
        <f t="shared" ref="A297:B297" si="89">+A296</f>
        <v>2024</v>
      </c>
      <c r="B297" s="3">
        <f t="shared" si="89"/>
        <v>45536</v>
      </c>
      <c r="C297" s="3">
        <f t="shared" si="75"/>
        <v>45565</v>
      </c>
      <c r="D297">
        <v>2600</v>
      </c>
      <c r="E297" t="s">
        <v>53</v>
      </c>
      <c r="F297" s="11" t="s">
        <v>1392</v>
      </c>
      <c r="G297" s="3">
        <v>45545</v>
      </c>
      <c r="I297" s="5" t="s">
        <v>1442</v>
      </c>
      <c r="J297" s="8" t="s">
        <v>1074</v>
      </c>
      <c r="K297" s="8" t="s">
        <v>1070</v>
      </c>
      <c r="L297" s="13" t="s">
        <v>45</v>
      </c>
      <c r="M297" s="3">
        <f t="shared" si="71"/>
        <v>45568</v>
      </c>
      <c r="N297" s="3">
        <f t="shared" si="72"/>
        <v>45568</v>
      </c>
    </row>
    <row r="298" spans="1:14" ht="75" x14ac:dyDescent="0.25">
      <c r="A298" s="8">
        <f t="shared" ref="A298:B298" si="90">+A297</f>
        <v>2024</v>
      </c>
      <c r="B298" s="3">
        <f t="shared" si="90"/>
        <v>45536</v>
      </c>
      <c r="C298" s="3">
        <f t="shared" si="75"/>
        <v>45565</v>
      </c>
      <c r="D298">
        <v>300</v>
      </c>
      <c r="E298" t="s">
        <v>53</v>
      </c>
      <c r="F298" s="11" t="s">
        <v>1393</v>
      </c>
      <c r="G298" s="3">
        <v>45545</v>
      </c>
      <c r="I298" s="5" t="s">
        <v>1442</v>
      </c>
      <c r="J298" s="8" t="s">
        <v>1074</v>
      </c>
      <c r="K298" s="8" t="s">
        <v>1070</v>
      </c>
      <c r="L298" s="13" t="s">
        <v>45</v>
      </c>
      <c r="M298" s="3">
        <f t="shared" si="71"/>
        <v>45568</v>
      </c>
      <c r="N298" s="3">
        <f t="shared" si="72"/>
        <v>45568</v>
      </c>
    </row>
    <row r="299" spans="1:14" ht="75" x14ac:dyDescent="0.25">
      <c r="A299" s="8">
        <f t="shared" ref="A299:B299" si="91">+A298</f>
        <v>2024</v>
      </c>
      <c r="B299" s="3">
        <f t="shared" si="91"/>
        <v>45536</v>
      </c>
      <c r="C299" s="3">
        <f t="shared" si="75"/>
        <v>45565</v>
      </c>
      <c r="D299">
        <v>2500.0300000000002</v>
      </c>
      <c r="E299" t="s">
        <v>53</v>
      </c>
      <c r="F299" s="11" t="s">
        <v>1394</v>
      </c>
      <c r="G299" s="3">
        <v>45545</v>
      </c>
      <c r="I299" s="5" t="s">
        <v>1441</v>
      </c>
      <c r="J299" s="8" t="s">
        <v>1074</v>
      </c>
      <c r="K299" s="8" t="s">
        <v>1070</v>
      </c>
      <c r="L299" s="13" t="s">
        <v>45</v>
      </c>
      <c r="M299" s="3">
        <f t="shared" si="71"/>
        <v>45568</v>
      </c>
      <c r="N299" s="3">
        <f t="shared" si="72"/>
        <v>45568</v>
      </c>
    </row>
    <row r="300" spans="1:14" ht="75" x14ac:dyDescent="0.25">
      <c r="A300" s="8">
        <f t="shared" ref="A300:B300" si="92">+A299</f>
        <v>2024</v>
      </c>
      <c r="B300" s="3">
        <f t="shared" si="92"/>
        <v>45536</v>
      </c>
      <c r="C300" s="3">
        <f t="shared" si="75"/>
        <v>45565</v>
      </c>
      <c r="D300">
        <v>300</v>
      </c>
      <c r="E300" t="s">
        <v>53</v>
      </c>
      <c r="F300" s="11" t="s">
        <v>1395</v>
      </c>
      <c r="G300" s="3">
        <v>45545</v>
      </c>
      <c r="I300" s="5" t="s">
        <v>1441</v>
      </c>
      <c r="J300" s="8" t="s">
        <v>1074</v>
      </c>
      <c r="K300" s="8" t="s">
        <v>1070</v>
      </c>
      <c r="L300" s="13" t="s">
        <v>45</v>
      </c>
      <c r="M300" s="3">
        <f t="shared" si="71"/>
        <v>45568</v>
      </c>
      <c r="N300" s="3">
        <f t="shared" si="72"/>
        <v>45568</v>
      </c>
    </row>
    <row r="301" spans="1:14" ht="75" x14ac:dyDescent="0.25">
      <c r="A301" s="8">
        <f t="shared" ref="A301:B301" si="93">+A300</f>
        <v>2024</v>
      </c>
      <c r="B301" s="3">
        <f t="shared" si="93"/>
        <v>45536</v>
      </c>
      <c r="C301" s="3">
        <f t="shared" si="75"/>
        <v>45565</v>
      </c>
      <c r="D301">
        <v>300</v>
      </c>
      <c r="E301" t="s">
        <v>53</v>
      </c>
      <c r="F301" s="11" t="s">
        <v>1396</v>
      </c>
      <c r="G301" s="3">
        <v>45545</v>
      </c>
      <c r="I301" s="5" t="s">
        <v>1441</v>
      </c>
      <c r="J301" s="8" t="s">
        <v>1074</v>
      </c>
      <c r="K301" s="8" t="s">
        <v>1070</v>
      </c>
      <c r="L301" s="13" t="s">
        <v>45</v>
      </c>
      <c r="M301" s="3">
        <f t="shared" si="71"/>
        <v>45568</v>
      </c>
      <c r="N301" s="3">
        <f t="shared" si="72"/>
        <v>45568</v>
      </c>
    </row>
    <row r="302" spans="1:14" ht="75" x14ac:dyDescent="0.25">
      <c r="A302" s="8">
        <f t="shared" ref="A302:B302" si="94">+A301</f>
        <v>2024</v>
      </c>
      <c r="B302" s="3">
        <f t="shared" si="94"/>
        <v>45536</v>
      </c>
      <c r="C302" s="3">
        <f t="shared" si="75"/>
        <v>45565</v>
      </c>
      <c r="D302">
        <v>2300</v>
      </c>
      <c r="E302" t="s">
        <v>53</v>
      </c>
      <c r="F302" s="11" t="s">
        <v>1397</v>
      </c>
      <c r="G302" s="3">
        <v>45545</v>
      </c>
      <c r="I302" s="5" t="s">
        <v>1442</v>
      </c>
      <c r="J302" s="8" t="s">
        <v>1074</v>
      </c>
      <c r="K302" s="8" t="s">
        <v>1070</v>
      </c>
      <c r="L302" s="13" t="s">
        <v>45</v>
      </c>
      <c r="M302" s="3">
        <f t="shared" si="71"/>
        <v>45568</v>
      </c>
      <c r="N302" s="3">
        <f t="shared" si="72"/>
        <v>45568</v>
      </c>
    </row>
    <row r="303" spans="1:14" ht="75" x14ac:dyDescent="0.25">
      <c r="A303" s="8">
        <f t="shared" ref="A303:B303" si="95">+A302</f>
        <v>2024</v>
      </c>
      <c r="B303" s="3">
        <f t="shared" si="95"/>
        <v>45536</v>
      </c>
      <c r="C303" s="3">
        <f t="shared" si="75"/>
        <v>45565</v>
      </c>
      <c r="D303">
        <v>5025.7</v>
      </c>
      <c r="E303" t="s">
        <v>53</v>
      </c>
      <c r="F303" s="11" t="s">
        <v>1398</v>
      </c>
      <c r="G303" s="3">
        <v>45545</v>
      </c>
      <c r="I303" s="5" t="s">
        <v>1442</v>
      </c>
      <c r="J303" s="8" t="s">
        <v>1074</v>
      </c>
      <c r="K303" s="8" t="s">
        <v>1070</v>
      </c>
      <c r="L303" s="13" t="s">
        <v>45</v>
      </c>
      <c r="M303" s="3">
        <f t="shared" ref="M303:M341" si="96">M302</f>
        <v>45568</v>
      </c>
      <c r="N303" s="3">
        <f t="shared" ref="N303:N341" si="97">N302</f>
        <v>45568</v>
      </c>
    </row>
    <row r="304" spans="1:14" ht="75" x14ac:dyDescent="0.25">
      <c r="A304" s="8">
        <f t="shared" ref="A304:B304" si="98">+A303</f>
        <v>2024</v>
      </c>
      <c r="B304" s="3">
        <f t="shared" si="98"/>
        <v>45536</v>
      </c>
      <c r="C304" s="3">
        <f t="shared" si="75"/>
        <v>45565</v>
      </c>
      <c r="D304">
        <v>2548.4299999999998</v>
      </c>
      <c r="E304" t="s">
        <v>53</v>
      </c>
      <c r="F304" s="11" t="s">
        <v>1399</v>
      </c>
      <c r="G304" s="3">
        <v>45545</v>
      </c>
      <c r="I304" s="5" t="s">
        <v>1441</v>
      </c>
      <c r="J304" s="8" t="s">
        <v>1074</v>
      </c>
      <c r="K304" s="8" t="s">
        <v>1070</v>
      </c>
      <c r="L304" s="13" t="s">
        <v>45</v>
      </c>
      <c r="M304" s="3">
        <f t="shared" si="96"/>
        <v>45568</v>
      </c>
      <c r="N304" s="3">
        <f t="shared" si="97"/>
        <v>45568</v>
      </c>
    </row>
    <row r="305" spans="1:14" ht="75" x14ac:dyDescent="0.25">
      <c r="A305" s="8">
        <f t="shared" ref="A305:B305" si="99">+A304</f>
        <v>2024</v>
      </c>
      <c r="B305" s="3">
        <f t="shared" si="99"/>
        <v>45536</v>
      </c>
      <c r="C305" s="3">
        <f t="shared" si="75"/>
        <v>45565</v>
      </c>
      <c r="D305">
        <v>550.19000000000005</v>
      </c>
      <c r="E305" t="s">
        <v>53</v>
      </c>
      <c r="F305" s="11" t="s">
        <v>1400</v>
      </c>
      <c r="G305" s="3">
        <v>45545</v>
      </c>
      <c r="I305" s="5" t="s">
        <v>1441</v>
      </c>
      <c r="J305" s="8" t="s">
        <v>1074</v>
      </c>
      <c r="K305" s="8" t="s">
        <v>1070</v>
      </c>
      <c r="L305" s="13" t="s">
        <v>45</v>
      </c>
      <c r="M305" s="3">
        <f t="shared" si="96"/>
        <v>45568</v>
      </c>
      <c r="N305" s="3">
        <f t="shared" si="97"/>
        <v>45568</v>
      </c>
    </row>
    <row r="306" spans="1:14" ht="75" x14ac:dyDescent="0.25">
      <c r="A306" s="8">
        <f t="shared" ref="A306:B306" si="100">+A305</f>
        <v>2024</v>
      </c>
      <c r="B306" s="3">
        <f t="shared" si="100"/>
        <v>45536</v>
      </c>
      <c r="C306" s="3">
        <f t="shared" si="75"/>
        <v>45565</v>
      </c>
      <c r="D306">
        <v>2300</v>
      </c>
      <c r="E306" t="s">
        <v>53</v>
      </c>
      <c r="F306" s="11" t="s">
        <v>1401</v>
      </c>
      <c r="G306" s="3">
        <v>45545</v>
      </c>
      <c r="I306" s="5" t="s">
        <v>1441</v>
      </c>
      <c r="J306" s="8" t="s">
        <v>1074</v>
      </c>
      <c r="K306" s="8" t="s">
        <v>1070</v>
      </c>
      <c r="L306" s="13" t="s">
        <v>45</v>
      </c>
      <c r="M306" s="3">
        <f t="shared" si="96"/>
        <v>45568</v>
      </c>
      <c r="N306" s="3">
        <f t="shared" si="97"/>
        <v>45568</v>
      </c>
    </row>
    <row r="307" spans="1:14" ht="75" x14ac:dyDescent="0.25">
      <c r="A307" s="8">
        <f t="shared" ref="A307:B307" si="101">+A306</f>
        <v>2024</v>
      </c>
      <c r="B307" s="3">
        <f t="shared" si="101"/>
        <v>45536</v>
      </c>
      <c r="C307" s="3">
        <f t="shared" si="75"/>
        <v>45565</v>
      </c>
      <c r="D307">
        <v>248.3</v>
      </c>
      <c r="E307" t="s">
        <v>53</v>
      </c>
      <c r="F307" s="11" t="s">
        <v>1402</v>
      </c>
      <c r="G307" s="3">
        <v>45545</v>
      </c>
      <c r="I307" s="5" t="s">
        <v>1442</v>
      </c>
      <c r="J307" s="8" t="s">
        <v>1074</v>
      </c>
      <c r="K307" s="8" t="s">
        <v>1070</v>
      </c>
      <c r="L307" s="13" t="s">
        <v>45</v>
      </c>
      <c r="M307" s="3">
        <f t="shared" si="96"/>
        <v>45568</v>
      </c>
      <c r="N307" s="3">
        <f t="shared" si="97"/>
        <v>45568</v>
      </c>
    </row>
    <row r="308" spans="1:14" ht="75" x14ac:dyDescent="0.25">
      <c r="A308" s="8">
        <f t="shared" ref="A308:B308" si="102">+A307</f>
        <v>2024</v>
      </c>
      <c r="B308" s="3">
        <f t="shared" si="102"/>
        <v>45536</v>
      </c>
      <c r="C308" s="3">
        <f t="shared" si="75"/>
        <v>45565</v>
      </c>
      <c r="D308">
        <v>496.6</v>
      </c>
      <c r="E308" t="s">
        <v>53</v>
      </c>
      <c r="F308" s="11" t="s">
        <v>1403</v>
      </c>
      <c r="G308" s="3">
        <v>45545</v>
      </c>
      <c r="I308" s="5" t="s">
        <v>1442</v>
      </c>
      <c r="J308" s="8" t="s">
        <v>1074</v>
      </c>
      <c r="K308" s="8" t="s">
        <v>1070</v>
      </c>
      <c r="L308" s="13" t="s">
        <v>45</v>
      </c>
      <c r="M308" s="3">
        <f t="shared" si="96"/>
        <v>45568</v>
      </c>
      <c r="N308" s="3">
        <f t="shared" si="97"/>
        <v>45568</v>
      </c>
    </row>
    <row r="309" spans="1:14" ht="75" x14ac:dyDescent="0.25">
      <c r="A309" s="8">
        <f t="shared" ref="A309:B309" si="103">+A308</f>
        <v>2024</v>
      </c>
      <c r="B309" s="3">
        <f t="shared" si="103"/>
        <v>45536</v>
      </c>
      <c r="C309" s="3">
        <f t="shared" si="75"/>
        <v>45565</v>
      </c>
      <c r="D309">
        <v>900.12</v>
      </c>
      <c r="E309" t="s">
        <v>53</v>
      </c>
      <c r="F309" s="11" t="s">
        <v>1404</v>
      </c>
      <c r="G309" s="3">
        <v>45545</v>
      </c>
      <c r="I309" s="5" t="s">
        <v>1441</v>
      </c>
      <c r="J309" s="8" t="s">
        <v>1074</v>
      </c>
      <c r="K309" s="8" t="s">
        <v>1070</v>
      </c>
      <c r="L309" s="13" t="s">
        <v>45</v>
      </c>
      <c r="M309" s="3">
        <f t="shared" si="96"/>
        <v>45568</v>
      </c>
      <c r="N309" s="3">
        <f t="shared" si="97"/>
        <v>45568</v>
      </c>
    </row>
    <row r="310" spans="1:14" ht="75" x14ac:dyDescent="0.25">
      <c r="A310" s="8">
        <f t="shared" ref="A310:B310" si="104">+A309</f>
        <v>2024</v>
      </c>
      <c r="B310" s="3">
        <f t="shared" si="104"/>
        <v>45536</v>
      </c>
      <c r="C310" s="3">
        <f t="shared" si="75"/>
        <v>45565</v>
      </c>
      <c r="D310">
        <v>2700.19</v>
      </c>
      <c r="E310" t="s">
        <v>53</v>
      </c>
      <c r="F310" s="11" t="s">
        <v>1405</v>
      </c>
      <c r="G310" s="3">
        <v>45545</v>
      </c>
      <c r="I310" s="5" t="s">
        <v>1441</v>
      </c>
      <c r="J310" s="8" t="s">
        <v>1074</v>
      </c>
      <c r="K310" s="8" t="s">
        <v>1070</v>
      </c>
      <c r="L310" s="13" t="s">
        <v>45</v>
      </c>
      <c r="M310" s="3">
        <f t="shared" si="96"/>
        <v>45568</v>
      </c>
      <c r="N310" s="3">
        <f t="shared" si="97"/>
        <v>45568</v>
      </c>
    </row>
    <row r="311" spans="1:14" ht="75" x14ac:dyDescent="0.25">
      <c r="A311" s="8">
        <f t="shared" ref="A311:B311" si="105">+A310</f>
        <v>2024</v>
      </c>
      <c r="B311" s="3">
        <f t="shared" si="105"/>
        <v>45536</v>
      </c>
      <c r="C311" s="3">
        <f t="shared" si="75"/>
        <v>45565</v>
      </c>
      <c r="D311">
        <v>600.17999999999995</v>
      </c>
      <c r="E311" t="s">
        <v>53</v>
      </c>
      <c r="F311" s="11" t="s">
        <v>1406</v>
      </c>
      <c r="G311" s="3">
        <v>45558</v>
      </c>
      <c r="I311" s="5" t="s">
        <v>1441</v>
      </c>
      <c r="J311" s="8" t="s">
        <v>1074</v>
      </c>
      <c r="K311" s="8" t="s">
        <v>1070</v>
      </c>
      <c r="L311" s="13" t="s">
        <v>45</v>
      </c>
      <c r="M311" s="3">
        <f t="shared" si="96"/>
        <v>45568</v>
      </c>
      <c r="N311" s="3">
        <f t="shared" si="97"/>
        <v>45568</v>
      </c>
    </row>
    <row r="312" spans="1:14" ht="75" x14ac:dyDescent="0.25">
      <c r="A312" s="8">
        <f t="shared" ref="A312:B312" si="106">+A311</f>
        <v>2024</v>
      </c>
      <c r="B312" s="3">
        <f t="shared" si="106"/>
        <v>45536</v>
      </c>
      <c r="C312" s="3">
        <f t="shared" si="75"/>
        <v>45565</v>
      </c>
      <c r="D312">
        <v>300</v>
      </c>
      <c r="E312" t="s">
        <v>53</v>
      </c>
      <c r="F312" s="11" t="s">
        <v>1407</v>
      </c>
      <c r="G312" s="3">
        <v>45558</v>
      </c>
      <c r="I312" s="5" t="s">
        <v>1442</v>
      </c>
      <c r="J312" s="8" t="s">
        <v>1074</v>
      </c>
      <c r="K312" s="8" t="s">
        <v>1070</v>
      </c>
      <c r="L312" s="13" t="s">
        <v>45</v>
      </c>
      <c r="M312" s="3">
        <f t="shared" si="96"/>
        <v>45568</v>
      </c>
      <c r="N312" s="3">
        <f t="shared" si="97"/>
        <v>45568</v>
      </c>
    </row>
    <row r="313" spans="1:14" ht="75" x14ac:dyDescent="0.25">
      <c r="A313" s="8">
        <f t="shared" ref="A313:B313" si="107">+A312</f>
        <v>2024</v>
      </c>
      <c r="B313" s="3">
        <f t="shared" si="107"/>
        <v>45536</v>
      </c>
      <c r="C313" s="3">
        <f t="shared" si="75"/>
        <v>45565</v>
      </c>
      <c r="D313">
        <v>900.02</v>
      </c>
      <c r="E313" t="s">
        <v>53</v>
      </c>
      <c r="F313" s="11" t="s">
        <v>1408</v>
      </c>
      <c r="G313" s="3">
        <v>45558</v>
      </c>
      <c r="I313" s="5" t="s">
        <v>1442</v>
      </c>
      <c r="J313" s="8" t="s">
        <v>1074</v>
      </c>
      <c r="K313" s="8" t="s">
        <v>1070</v>
      </c>
      <c r="L313" s="13" t="s">
        <v>45</v>
      </c>
      <c r="M313" s="3">
        <f t="shared" si="96"/>
        <v>45568</v>
      </c>
      <c r="N313" s="3">
        <f t="shared" si="97"/>
        <v>45568</v>
      </c>
    </row>
    <row r="314" spans="1:14" ht="75" x14ac:dyDescent="0.25">
      <c r="A314" s="8">
        <f t="shared" ref="A314:B314" si="108">+A313</f>
        <v>2024</v>
      </c>
      <c r="B314" s="3">
        <f t="shared" si="108"/>
        <v>45536</v>
      </c>
      <c r="C314" s="3">
        <f t="shared" si="75"/>
        <v>45565</v>
      </c>
      <c r="D314">
        <v>1293.2</v>
      </c>
      <c r="E314" t="s">
        <v>53</v>
      </c>
      <c r="F314" s="11" t="s">
        <v>1409</v>
      </c>
      <c r="G314" s="3">
        <v>45558</v>
      </c>
      <c r="I314" s="5" t="s">
        <v>1441</v>
      </c>
      <c r="J314" s="8" t="s">
        <v>1074</v>
      </c>
      <c r="K314" s="8" t="s">
        <v>1070</v>
      </c>
      <c r="L314" s="13" t="s">
        <v>45</v>
      </c>
      <c r="M314" s="3">
        <f t="shared" si="96"/>
        <v>45568</v>
      </c>
      <c r="N314" s="3">
        <f t="shared" si="97"/>
        <v>45568</v>
      </c>
    </row>
    <row r="315" spans="1:14" ht="75" x14ac:dyDescent="0.25">
      <c r="A315" s="8">
        <f t="shared" ref="A315:B315" si="109">+A314</f>
        <v>2024</v>
      </c>
      <c r="B315" s="3">
        <f t="shared" si="109"/>
        <v>45536</v>
      </c>
      <c r="C315" s="3">
        <f t="shared" si="75"/>
        <v>45565</v>
      </c>
      <c r="D315">
        <v>4529.1000000000004</v>
      </c>
      <c r="E315" t="s">
        <v>53</v>
      </c>
      <c r="F315" s="11" t="s">
        <v>1410</v>
      </c>
      <c r="G315" s="3">
        <v>45558</v>
      </c>
      <c r="I315" s="5" t="s">
        <v>1441</v>
      </c>
      <c r="J315" s="8" t="s">
        <v>1074</v>
      </c>
      <c r="K315" s="8" t="s">
        <v>1070</v>
      </c>
      <c r="L315" s="13" t="s">
        <v>45</v>
      </c>
      <c r="M315" s="3">
        <f t="shared" si="96"/>
        <v>45568</v>
      </c>
      <c r="N315" s="3">
        <f t="shared" si="97"/>
        <v>45568</v>
      </c>
    </row>
    <row r="316" spans="1:14" ht="75" x14ac:dyDescent="0.25">
      <c r="A316" s="8">
        <f t="shared" ref="A316:B316" si="110">+A315</f>
        <v>2024</v>
      </c>
      <c r="B316" s="3">
        <f t="shared" si="110"/>
        <v>45536</v>
      </c>
      <c r="C316" s="3">
        <f t="shared" si="75"/>
        <v>45565</v>
      </c>
      <c r="D316">
        <v>2745.1</v>
      </c>
      <c r="E316" t="s">
        <v>53</v>
      </c>
      <c r="F316" s="11" t="s">
        <v>1411</v>
      </c>
      <c r="G316" s="3">
        <v>45558</v>
      </c>
      <c r="I316" s="5" t="s">
        <v>1441</v>
      </c>
      <c r="J316" s="8" t="s">
        <v>1074</v>
      </c>
      <c r="K316" s="8" t="s">
        <v>1070</v>
      </c>
      <c r="L316" s="13" t="s">
        <v>45</v>
      </c>
      <c r="M316" s="3">
        <f t="shared" si="96"/>
        <v>45568</v>
      </c>
      <c r="N316" s="3">
        <f t="shared" si="97"/>
        <v>45568</v>
      </c>
    </row>
    <row r="317" spans="1:14" ht="75" x14ac:dyDescent="0.25">
      <c r="A317" s="8">
        <f t="shared" ref="A317:B317" si="111">+A316</f>
        <v>2024</v>
      </c>
      <c r="B317" s="3">
        <f t="shared" si="111"/>
        <v>45536</v>
      </c>
      <c r="C317" s="3">
        <f t="shared" si="75"/>
        <v>45565</v>
      </c>
      <c r="D317">
        <v>848.3</v>
      </c>
      <c r="E317" t="s">
        <v>53</v>
      </c>
      <c r="F317" s="11" t="s">
        <v>1412</v>
      </c>
      <c r="G317" s="3">
        <v>45558</v>
      </c>
      <c r="I317" s="5" t="s">
        <v>1442</v>
      </c>
      <c r="J317" s="8" t="s">
        <v>1074</v>
      </c>
      <c r="K317" s="8" t="s">
        <v>1070</v>
      </c>
      <c r="L317" s="13" t="s">
        <v>45</v>
      </c>
      <c r="M317" s="3">
        <f t="shared" si="96"/>
        <v>45568</v>
      </c>
      <c r="N317" s="3">
        <f t="shared" si="97"/>
        <v>45568</v>
      </c>
    </row>
    <row r="318" spans="1:14" ht="75" x14ac:dyDescent="0.25">
      <c r="A318" s="8">
        <f t="shared" ref="A318:B318" si="112">+A317</f>
        <v>2024</v>
      </c>
      <c r="B318" s="3">
        <f t="shared" si="112"/>
        <v>45536</v>
      </c>
      <c r="C318" s="3">
        <f t="shared" si="75"/>
        <v>45565</v>
      </c>
      <c r="D318">
        <v>300</v>
      </c>
      <c r="E318" t="s">
        <v>53</v>
      </c>
      <c r="F318" s="11" t="s">
        <v>1413</v>
      </c>
      <c r="G318" s="3">
        <v>45558</v>
      </c>
      <c r="I318" s="5" t="s">
        <v>1442</v>
      </c>
      <c r="J318" s="8" t="s">
        <v>1074</v>
      </c>
      <c r="K318" s="8" t="s">
        <v>1070</v>
      </c>
      <c r="L318" s="13" t="s">
        <v>45</v>
      </c>
      <c r="M318" s="3">
        <f t="shared" si="96"/>
        <v>45568</v>
      </c>
      <c r="N318" s="3">
        <f t="shared" si="97"/>
        <v>45568</v>
      </c>
    </row>
    <row r="319" spans="1:14" ht="75" x14ac:dyDescent="0.25">
      <c r="A319" s="8">
        <f t="shared" ref="A319:B319" si="113">+A318</f>
        <v>2024</v>
      </c>
      <c r="B319" s="3">
        <f t="shared" si="113"/>
        <v>45536</v>
      </c>
      <c r="C319" s="3">
        <f t="shared" si="75"/>
        <v>45565</v>
      </c>
      <c r="D319">
        <v>3613.95</v>
      </c>
      <c r="E319" t="s">
        <v>53</v>
      </c>
      <c r="F319" s="11" t="s">
        <v>1414</v>
      </c>
      <c r="G319" s="3">
        <v>45558</v>
      </c>
      <c r="I319" s="5" t="s">
        <v>1441</v>
      </c>
      <c r="J319" s="8" t="s">
        <v>1074</v>
      </c>
      <c r="K319" s="8" t="s">
        <v>1070</v>
      </c>
      <c r="L319" s="13" t="s">
        <v>45</v>
      </c>
      <c r="M319" s="3">
        <f t="shared" si="96"/>
        <v>45568</v>
      </c>
      <c r="N319" s="3">
        <f t="shared" si="97"/>
        <v>45568</v>
      </c>
    </row>
    <row r="320" spans="1:14" ht="75" x14ac:dyDescent="0.25">
      <c r="A320" s="8">
        <f t="shared" ref="A320:B320" si="114">+A319</f>
        <v>2024</v>
      </c>
      <c r="B320" s="3">
        <f t="shared" si="114"/>
        <v>45536</v>
      </c>
      <c r="C320" s="3">
        <f t="shared" si="75"/>
        <v>45565</v>
      </c>
      <c r="D320">
        <v>2100.12</v>
      </c>
      <c r="E320" t="s">
        <v>53</v>
      </c>
      <c r="F320" s="11" t="s">
        <v>1415</v>
      </c>
      <c r="G320" s="3">
        <v>45558</v>
      </c>
      <c r="I320" s="5" t="s">
        <v>1441</v>
      </c>
      <c r="J320" s="8" t="s">
        <v>1074</v>
      </c>
      <c r="K320" s="8" t="s">
        <v>1070</v>
      </c>
      <c r="L320" s="13" t="s">
        <v>45</v>
      </c>
      <c r="M320" s="3">
        <f t="shared" si="96"/>
        <v>45568</v>
      </c>
      <c r="N320" s="3">
        <f t="shared" si="97"/>
        <v>45568</v>
      </c>
    </row>
    <row r="321" spans="1:14" ht="75" x14ac:dyDescent="0.25">
      <c r="A321" s="8">
        <f t="shared" ref="A321:B321" si="115">+A320</f>
        <v>2024</v>
      </c>
      <c r="B321" s="3">
        <f t="shared" si="115"/>
        <v>45536</v>
      </c>
      <c r="C321" s="3">
        <f t="shared" si="75"/>
        <v>45565</v>
      </c>
      <c r="D321">
        <v>2100.1</v>
      </c>
      <c r="E321" t="s">
        <v>53</v>
      </c>
      <c r="F321" s="11" t="s">
        <v>1416</v>
      </c>
      <c r="G321" s="3">
        <v>45558</v>
      </c>
      <c r="I321" s="5" t="s">
        <v>1441</v>
      </c>
      <c r="J321" s="8" t="s">
        <v>1074</v>
      </c>
      <c r="K321" s="8" t="s">
        <v>1070</v>
      </c>
      <c r="L321" s="13" t="s">
        <v>45</v>
      </c>
      <c r="M321" s="3">
        <f t="shared" si="96"/>
        <v>45568</v>
      </c>
      <c r="N321" s="3">
        <f t="shared" si="97"/>
        <v>45568</v>
      </c>
    </row>
    <row r="322" spans="1:14" ht="75" x14ac:dyDescent="0.25">
      <c r="A322" s="8">
        <f t="shared" ref="A322:B322" si="116">+A321</f>
        <v>2024</v>
      </c>
      <c r="B322" s="3">
        <f t="shared" si="116"/>
        <v>45536</v>
      </c>
      <c r="C322" s="3">
        <f t="shared" si="75"/>
        <v>45565</v>
      </c>
      <c r="D322">
        <v>1739.17</v>
      </c>
      <c r="E322" t="s">
        <v>53</v>
      </c>
      <c r="F322" s="11" t="s">
        <v>1417</v>
      </c>
      <c r="G322" s="3">
        <v>45561</v>
      </c>
      <c r="I322" s="5" t="s">
        <v>1442</v>
      </c>
      <c r="J322" s="8" t="s">
        <v>1074</v>
      </c>
      <c r="K322" s="8" t="s">
        <v>1070</v>
      </c>
      <c r="L322" s="13" t="s">
        <v>45</v>
      </c>
      <c r="M322" s="3">
        <f t="shared" si="96"/>
        <v>45568</v>
      </c>
      <c r="N322" s="3">
        <f t="shared" si="97"/>
        <v>45568</v>
      </c>
    </row>
    <row r="323" spans="1:14" ht="75" x14ac:dyDescent="0.25">
      <c r="A323" s="8">
        <f t="shared" ref="A323:B323" si="117">+A322</f>
        <v>2024</v>
      </c>
      <c r="B323" s="3">
        <f t="shared" si="117"/>
        <v>45536</v>
      </c>
      <c r="C323" s="3">
        <f t="shared" si="75"/>
        <v>45565</v>
      </c>
      <c r="D323">
        <v>4157.6400000000003</v>
      </c>
      <c r="E323" t="s">
        <v>53</v>
      </c>
      <c r="F323" s="11" t="s">
        <v>1418</v>
      </c>
      <c r="G323" s="3">
        <v>45561</v>
      </c>
      <c r="I323" s="5" t="s">
        <v>1442</v>
      </c>
      <c r="J323" s="8" t="s">
        <v>1074</v>
      </c>
      <c r="K323" s="8" t="s">
        <v>1070</v>
      </c>
      <c r="L323" s="13" t="s">
        <v>45</v>
      </c>
      <c r="M323" s="3">
        <f t="shared" si="96"/>
        <v>45568</v>
      </c>
      <c r="N323" s="3">
        <f t="shared" si="97"/>
        <v>45568</v>
      </c>
    </row>
    <row r="324" spans="1:14" ht="75" x14ac:dyDescent="0.25">
      <c r="A324" s="8">
        <f t="shared" ref="A324:B324" si="118">+A323</f>
        <v>2024</v>
      </c>
      <c r="B324" s="3">
        <f t="shared" si="118"/>
        <v>45536</v>
      </c>
      <c r="C324" s="3">
        <f t="shared" si="75"/>
        <v>45565</v>
      </c>
      <c r="D324">
        <v>300</v>
      </c>
      <c r="E324" t="s">
        <v>53</v>
      </c>
      <c r="F324" s="11" t="s">
        <v>1419</v>
      </c>
      <c r="G324" s="3">
        <v>45561</v>
      </c>
      <c r="I324" s="5" t="s">
        <v>1441</v>
      </c>
      <c r="J324" s="8" t="s">
        <v>1074</v>
      </c>
      <c r="K324" s="8" t="s">
        <v>1070</v>
      </c>
      <c r="L324" s="13" t="s">
        <v>45</v>
      </c>
      <c r="M324" s="3">
        <f t="shared" si="96"/>
        <v>45568</v>
      </c>
      <c r="N324" s="3">
        <f t="shared" si="97"/>
        <v>45568</v>
      </c>
    </row>
    <row r="325" spans="1:14" ht="75" x14ac:dyDescent="0.25">
      <c r="A325" s="8">
        <f t="shared" ref="A325:B325" si="119">+A324</f>
        <v>2024</v>
      </c>
      <c r="B325" s="3">
        <f t="shared" si="119"/>
        <v>45536</v>
      </c>
      <c r="C325" s="3">
        <f t="shared" si="75"/>
        <v>45565</v>
      </c>
      <c r="D325">
        <v>91.66</v>
      </c>
      <c r="E325" t="s">
        <v>53</v>
      </c>
      <c r="F325" s="11" t="s">
        <v>1420</v>
      </c>
      <c r="G325" s="3">
        <v>45561</v>
      </c>
      <c r="I325" s="5" t="s">
        <v>1441</v>
      </c>
      <c r="J325" s="8" t="s">
        <v>1074</v>
      </c>
      <c r="K325" s="8" t="s">
        <v>1070</v>
      </c>
      <c r="L325" s="13" t="s">
        <v>45</v>
      </c>
      <c r="M325" s="3">
        <f t="shared" si="96"/>
        <v>45568</v>
      </c>
      <c r="N325" s="3">
        <f t="shared" si="97"/>
        <v>45568</v>
      </c>
    </row>
    <row r="326" spans="1:14" ht="90" x14ac:dyDescent="0.25">
      <c r="A326" s="8">
        <f t="shared" ref="A326:B326" si="120">+A325</f>
        <v>2024</v>
      </c>
      <c r="B326" s="3">
        <f t="shared" si="120"/>
        <v>45536</v>
      </c>
      <c r="C326" s="3">
        <f t="shared" si="75"/>
        <v>45565</v>
      </c>
      <c r="D326">
        <v>24853.19</v>
      </c>
      <c r="E326" t="s">
        <v>87</v>
      </c>
      <c r="F326" s="11" t="s">
        <v>1421</v>
      </c>
      <c r="G326" s="3">
        <v>45538</v>
      </c>
      <c r="I326" s="5" t="s">
        <v>1441</v>
      </c>
      <c r="J326" s="8" t="s">
        <v>1074</v>
      </c>
      <c r="K326" s="8" t="s">
        <v>1070</v>
      </c>
      <c r="L326" s="13" t="s">
        <v>45</v>
      </c>
      <c r="M326" s="3">
        <f t="shared" si="96"/>
        <v>45568</v>
      </c>
      <c r="N326" s="3">
        <f t="shared" si="97"/>
        <v>45568</v>
      </c>
    </row>
    <row r="327" spans="1:14" ht="90" x14ac:dyDescent="0.25">
      <c r="A327" s="8">
        <f t="shared" ref="A327:B327" si="121">+A326</f>
        <v>2024</v>
      </c>
      <c r="B327" s="3">
        <f t="shared" si="121"/>
        <v>45536</v>
      </c>
      <c r="C327" s="3">
        <f t="shared" si="75"/>
        <v>45565</v>
      </c>
      <c r="D327">
        <v>21727.03</v>
      </c>
      <c r="E327" t="s">
        <v>87</v>
      </c>
      <c r="F327" s="11" t="s">
        <v>1422</v>
      </c>
      <c r="G327" s="3">
        <v>45554</v>
      </c>
      <c r="I327" s="5" t="s">
        <v>1442</v>
      </c>
      <c r="J327" s="8" t="s">
        <v>1074</v>
      </c>
      <c r="K327" s="8" t="s">
        <v>1070</v>
      </c>
      <c r="L327" s="13" t="s">
        <v>45</v>
      </c>
      <c r="M327" s="3">
        <f t="shared" si="96"/>
        <v>45568</v>
      </c>
      <c r="N327" s="3">
        <f t="shared" si="97"/>
        <v>45568</v>
      </c>
    </row>
    <row r="328" spans="1:14" ht="90" x14ac:dyDescent="0.25">
      <c r="A328" s="8">
        <f t="shared" ref="A328:B328" si="122">+A327</f>
        <v>2024</v>
      </c>
      <c r="B328" s="3">
        <f t="shared" si="122"/>
        <v>45536</v>
      </c>
      <c r="C328" s="3">
        <f t="shared" si="75"/>
        <v>45565</v>
      </c>
      <c r="D328">
        <v>22665.65</v>
      </c>
      <c r="E328" t="s">
        <v>87</v>
      </c>
      <c r="F328" s="11" t="s">
        <v>1423</v>
      </c>
      <c r="G328" s="3">
        <v>45554</v>
      </c>
      <c r="I328" s="5" t="s">
        <v>1442</v>
      </c>
      <c r="J328" s="8" t="s">
        <v>1074</v>
      </c>
      <c r="K328" s="8" t="s">
        <v>1070</v>
      </c>
      <c r="L328" s="13" t="s">
        <v>45</v>
      </c>
      <c r="M328" s="3">
        <f t="shared" si="96"/>
        <v>45568</v>
      </c>
      <c r="N328" s="3">
        <f t="shared" si="97"/>
        <v>45568</v>
      </c>
    </row>
    <row r="329" spans="1:14" ht="120" x14ac:dyDescent="0.25">
      <c r="A329" s="8">
        <f t="shared" ref="A329:B329" si="123">+A328</f>
        <v>2024</v>
      </c>
      <c r="B329" s="3">
        <f t="shared" si="123"/>
        <v>45536</v>
      </c>
      <c r="C329" s="3">
        <f t="shared" si="75"/>
        <v>45565</v>
      </c>
      <c r="D329">
        <v>27739.96</v>
      </c>
      <c r="E329" t="s">
        <v>1072</v>
      </c>
      <c r="F329" s="11" t="s">
        <v>1424</v>
      </c>
      <c r="G329" s="3">
        <v>45555</v>
      </c>
      <c r="I329" s="5" t="s">
        <v>1441</v>
      </c>
      <c r="J329" s="8" t="s">
        <v>1074</v>
      </c>
      <c r="K329" s="8" t="s">
        <v>1070</v>
      </c>
      <c r="L329" s="13" t="s">
        <v>45</v>
      </c>
      <c r="M329" s="3">
        <f t="shared" si="96"/>
        <v>45568</v>
      </c>
      <c r="N329" s="3">
        <f t="shared" si="97"/>
        <v>45568</v>
      </c>
    </row>
    <row r="330" spans="1:14" ht="90" x14ac:dyDescent="0.25">
      <c r="A330" s="8">
        <f t="shared" ref="A330:B330" si="124">+A329</f>
        <v>2024</v>
      </c>
      <c r="B330" s="3">
        <f t="shared" si="124"/>
        <v>45536</v>
      </c>
      <c r="C330" s="3">
        <f t="shared" si="75"/>
        <v>45565</v>
      </c>
      <c r="D330">
        <v>34</v>
      </c>
      <c r="E330" t="s">
        <v>1082</v>
      </c>
      <c r="F330" s="11" t="s">
        <v>1425</v>
      </c>
      <c r="G330" s="3">
        <v>45537</v>
      </c>
      <c r="I330" s="5" t="s">
        <v>1441</v>
      </c>
      <c r="J330" s="8" t="s">
        <v>1074</v>
      </c>
      <c r="K330" s="8" t="s">
        <v>1070</v>
      </c>
      <c r="L330" s="13" t="s">
        <v>45</v>
      </c>
      <c r="M330" s="3">
        <f t="shared" si="96"/>
        <v>45568</v>
      </c>
      <c r="N330" s="3">
        <f t="shared" si="97"/>
        <v>45568</v>
      </c>
    </row>
    <row r="331" spans="1:14" ht="90" x14ac:dyDescent="0.25">
      <c r="A331" s="8">
        <f t="shared" ref="A331:B331" si="125">+A330</f>
        <v>2024</v>
      </c>
      <c r="B331" s="3">
        <f t="shared" si="125"/>
        <v>45536</v>
      </c>
      <c r="C331" s="3">
        <f t="shared" si="75"/>
        <v>45565</v>
      </c>
      <c r="D331">
        <v>5.44</v>
      </c>
      <c r="F331" s="11" t="s">
        <v>1426</v>
      </c>
      <c r="G331" s="3">
        <v>45537</v>
      </c>
      <c r="I331" s="5" t="s">
        <v>1441</v>
      </c>
      <c r="J331" s="8" t="s">
        <v>1074</v>
      </c>
      <c r="K331" s="8" t="s">
        <v>1070</v>
      </c>
      <c r="L331" s="13" t="s">
        <v>45</v>
      </c>
      <c r="M331" s="3">
        <f t="shared" si="96"/>
        <v>45568</v>
      </c>
      <c r="N331" s="3">
        <f t="shared" si="97"/>
        <v>45568</v>
      </c>
    </row>
    <row r="332" spans="1:14" ht="105" x14ac:dyDescent="0.25">
      <c r="A332" s="8">
        <f t="shared" ref="A332:B332" si="126">+A331</f>
        <v>2024</v>
      </c>
      <c r="B332" s="3">
        <f t="shared" si="126"/>
        <v>45536</v>
      </c>
      <c r="C332" s="3">
        <f t="shared" si="75"/>
        <v>45565</v>
      </c>
      <c r="D332">
        <v>22.8</v>
      </c>
      <c r="F332" s="11" t="s">
        <v>1427</v>
      </c>
      <c r="G332" s="3">
        <v>45538</v>
      </c>
      <c r="I332" s="5" t="s">
        <v>1441</v>
      </c>
      <c r="J332" s="8" t="s">
        <v>1074</v>
      </c>
      <c r="K332" s="8" t="s">
        <v>1070</v>
      </c>
      <c r="L332" s="13" t="s">
        <v>45</v>
      </c>
      <c r="M332" s="3">
        <f t="shared" si="96"/>
        <v>45568</v>
      </c>
      <c r="N332" s="3">
        <f t="shared" si="97"/>
        <v>45568</v>
      </c>
    </row>
    <row r="333" spans="1:14" ht="105" x14ac:dyDescent="0.25">
      <c r="A333" s="8">
        <f t="shared" ref="A333:B333" si="127">+A332</f>
        <v>2024</v>
      </c>
      <c r="B333" s="3">
        <f t="shared" si="127"/>
        <v>45536</v>
      </c>
      <c r="C333" s="3">
        <f t="shared" si="75"/>
        <v>45565</v>
      </c>
      <c r="D333">
        <v>142.55000000000001</v>
      </c>
      <c r="F333" s="11" t="s">
        <v>1428</v>
      </c>
      <c r="G333" s="3">
        <v>45538</v>
      </c>
      <c r="I333" s="5" t="s">
        <v>1441</v>
      </c>
      <c r="J333" s="8" t="s">
        <v>1074</v>
      </c>
      <c r="K333" s="8" t="s">
        <v>1070</v>
      </c>
      <c r="L333" s="13" t="s">
        <v>45</v>
      </c>
      <c r="M333" s="3">
        <f t="shared" si="96"/>
        <v>45568</v>
      </c>
      <c r="N333" s="3">
        <f t="shared" si="97"/>
        <v>45568</v>
      </c>
    </row>
    <row r="334" spans="1:14" ht="60" x14ac:dyDescent="0.25">
      <c r="A334" s="8">
        <f t="shared" ref="A334:B334" si="128">+A333</f>
        <v>2024</v>
      </c>
      <c r="B334" s="3">
        <f t="shared" si="128"/>
        <v>45536</v>
      </c>
      <c r="C334" s="3">
        <f t="shared" si="75"/>
        <v>45565</v>
      </c>
      <c r="D334">
        <v>35690.26</v>
      </c>
      <c r="E334" t="s">
        <v>1439</v>
      </c>
      <c r="F334" s="11" t="s">
        <v>1429</v>
      </c>
      <c r="G334" s="3">
        <v>45552</v>
      </c>
      <c r="I334" s="5" t="s">
        <v>1442</v>
      </c>
      <c r="J334" s="8" t="s">
        <v>1074</v>
      </c>
      <c r="K334" s="8" t="s">
        <v>1070</v>
      </c>
      <c r="L334" s="13" t="s">
        <v>45</v>
      </c>
      <c r="M334" s="3">
        <f t="shared" si="96"/>
        <v>45568</v>
      </c>
      <c r="N334" s="3">
        <f t="shared" si="97"/>
        <v>45568</v>
      </c>
    </row>
    <row r="335" spans="1:14" ht="75" x14ac:dyDescent="0.25">
      <c r="A335" s="8">
        <f t="shared" ref="A335:B335" si="129">+A334</f>
        <v>2024</v>
      </c>
      <c r="B335" s="3">
        <f t="shared" si="129"/>
        <v>45536</v>
      </c>
      <c r="C335" s="3">
        <f t="shared" si="75"/>
        <v>45565</v>
      </c>
      <c r="D335">
        <v>80.540000000000006</v>
      </c>
      <c r="E335" t="s">
        <v>1436</v>
      </c>
      <c r="F335" s="11" t="s">
        <v>1430</v>
      </c>
      <c r="G335" s="3">
        <v>45555</v>
      </c>
      <c r="I335" s="5" t="s">
        <v>1442</v>
      </c>
      <c r="J335" s="8" t="s">
        <v>1074</v>
      </c>
      <c r="K335" s="8" t="s">
        <v>1070</v>
      </c>
      <c r="L335" s="13" t="s">
        <v>45</v>
      </c>
      <c r="M335" s="3">
        <f t="shared" si="96"/>
        <v>45568</v>
      </c>
      <c r="N335" s="3">
        <f t="shared" si="97"/>
        <v>45568</v>
      </c>
    </row>
    <row r="336" spans="1:14" ht="75" x14ac:dyDescent="0.25">
      <c r="A336" s="8">
        <f t="shared" ref="A336:B336" si="130">+A335</f>
        <v>2024</v>
      </c>
      <c r="B336" s="3">
        <f t="shared" si="130"/>
        <v>45536</v>
      </c>
      <c r="C336" s="3">
        <f t="shared" si="75"/>
        <v>45565</v>
      </c>
      <c r="D336">
        <v>241675.62</v>
      </c>
      <c r="E336" t="s">
        <v>1436</v>
      </c>
      <c r="F336" s="11" t="s">
        <v>1431</v>
      </c>
      <c r="G336" s="3">
        <v>45545</v>
      </c>
      <c r="I336" s="5" t="s">
        <v>1441</v>
      </c>
      <c r="J336" s="8" t="s">
        <v>1074</v>
      </c>
      <c r="K336" s="8" t="s">
        <v>1070</v>
      </c>
      <c r="L336" s="13" t="s">
        <v>45</v>
      </c>
      <c r="M336" s="3">
        <f t="shared" si="96"/>
        <v>45568</v>
      </c>
      <c r="N336" s="3">
        <f t="shared" si="97"/>
        <v>45568</v>
      </c>
    </row>
    <row r="337" spans="1:14" ht="90" x14ac:dyDescent="0.25">
      <c r="A337" s="8">
        <f t="shared" ref="A337:B337" si="131">+A336</f>
        <v>2024</v>
      </c>
      <c r="B337" s="3">
        <f t="shared" si="131"/>
        <v>45536</v>
      </c>
      <c r="C337" s="3">
        <f t="shared" si="75"/>
        <v>45565</v>
      </c>
      <c r="D337">
        <v>81200</v>
      </c>
      <c r="E337" t="s">
        <v>1436</v>
      </c>
      <c r="F337" s="11" t="s">
        <v>1432</v>
      </c>
      <c r="G337" s="3">
        <v>45541</v>
      </c>
      <c r="I337" s="5" t="s">
        <v>1441</v>
      </c>
      <c r="J337" s="8" t="s">
        <v>1074</v>
      </c>
      <c r="K337" s="8" t="s">
        <v>1070</v>
      </c>
      <c r="L337" s="13" t="s">
        <v>45</v>
      </c>
      <c r="M337" s="3">
        <f t="shared" si="96"/>
        <v>45568</v>
      </c>
      <c r="N337" s="3">
        <f t="shared" si="97"/>
        <v>45568</v>
      </c>
    </row>
    <row r="338" spans="1:14" ht="60" x14ac:dyDescent="0.25">
      <c r="A338" s="8">
        <f t="shared" ref="A338:B338" si="132">+A337</f>
        <v>2024</v>
      </c>
      <c r="B338" s="3">
        <f t="shared" si="132"/>
        <v>45536</v>
      </c>
      <c r="C338" s="3">
        <f t="shared" si="75"/>
        <v>45565</v>
      </c>
      <c r="D338">
        <v>232592</v>
      </c>
      <c r="E338" t="s">
        <v>50</v>
      </c>
      <c r="F338" s="11" t="s">
        <v>1433</v>
      </c>
      <c r="G338" s="3">
        <v>45548</v>
      </c>
      <c r="I338" s="5" t="s">
        <v>1441</v>
      </c>
      <c r="J338" s="8" t="s">
        <v>1074</v>
      </c>
      <c r="K338" s="8" t="s">
        <v>1070</v>
      </c>
      <c r="L338" s="13" t="s">
        <v>45</v>
      </c>
      <c r="M338" s="3">
        <f t="shared" si="96"/>
        <v>45568</v>
      </c>
      <c r="N338" s="3">
        <f t="shared" si="97"/>
        <v>45568</v>
      </c>
    </row>
    <row r="339" spans="1:14" ht="60" x14ac:dyDescent="0.25">
      <c r="A339" s="8">
        <f t="shared" ref="A339:B339" si="133">+A338</f>
        <v>2024</v>
      </c>
      <c r="B339" s="3">
        <f t="shared" si="133"/>
        <v>45536</v>
      </c>
      <c r="C339" s="3">
        <f t="shared" si="75"/>
        <v>45565</v>
      </c>
      <c r="D339">
        <v>128560</v>
      </c>
      <c r="E339" t="s">
        <v>50</v>
      </c>
      <c r="F339" s="11" t="s">
        <v>1433</v>
      </c>
      <c r="G339" s="3">
        <v>45548</v>
      </c>
      <c r="I339" s="5" t="s">
        <v>1442</v>
      </c>
      <c r="J339" s="8" t="s">
        <v>1074</v>
      </c>
      <c r="K339" s="8" t="s">
        <v>1070</v>
      </c>
      <c r="L339" s="13" t="s">
        <v>45</v>
      </c>
      <c r="M339" s="3">
        <f t="shared" si="96"/>
        <v>45568</v>
      </c>
      <c r="N339" s="3">
        <f t="shared" si="97"/>
        <v>45568</v>
      </c>
    </row>
    <row r="340" spans="1:14" ht="60" x14ac:dyDescent="0.25">
      <c r="A340" s="8">
        <f t="shared" ref="A340:B340" si="134">+A339</f>
        <v>2024</v>
      </c>
      <c r="B340" s="3">
        <f t="shared" si="134"/>
        <v>45536</v>
      </c>
      <c r="C340" s="3">
        <f t="shared" si="75"/>
        <v>45565</v>
      </c>
      <c r="D340">
        <v>92990.7</v>
      </c>
      <c r="E340" t="s">
        <v>1072</v>
      </c>
      <c r="F340" s="11" t="s">
        <v>1434</v>
      </c>
      <c r="G340" s="3">
        <v>45541</v>
      </c>
      <c r="I340" s="5" t="s">
        <v>1442</v>
      </c>
      <c r="J340" s="8" t="s">
        <v>1074</v>
      </c>
      <c r="K340" s="8" t="s">
        <v>1070</v>
      </c>
      <c r="L340" s="13" t="s">
        <v>45</v>
      </c>
      <c r="M340" s="3">
        <f t="shared" si="96"/>
        <v>45568</v>
      </c>
      <c r="N340" s="3">
        <f t="shared" si="97"/>
        <v>45568</v>
      </c>
    </row>
    <row r="341" spans="1:14" ht="75" x14ac:dyDescent="0.25">
      <c r="A341" s="8">
        <f t="shared" ref="A341:B341" si="135">+A340</f>
        <v>2024</v>
      </c>
      <c r="B341" s="3">
        <f t="shared" si="135"/>
        <v>45536</v>
      </c>
      <c r="C341" s="3">
        <f t="shared" si="75"/>
        <v>45565</v>
      </c>
      <c r="D341">
        <v>600000</v>
      </c>
      <c r="E341" t="s">
        <v>1440</v>
      </c>
      <c r="F341" s="11" t="s">
        <v>1435</v>
      </c>
      <c r="G341" s="3">
        <v>45541</v>
      </c>
      <c r="I341" s="5" t="s">
        <v>1441</v>
      </c>
      <c r="J341" s="8" t="s">
        <v>1074</v>
      </c>
      <c r="K341" s="8" t="s">
        <v>1070</v>
      </c>
      <c r="L341" s="13" t="s">
        <v>45</v>
      </c>
      <c r="M341" s="3">
        <f t="shared" si="96"/>
        <v>45568</v>
      </c>
      <c r="N341" s="3">
        <f t="shared" si="97"/>
        <v>45568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O474"/>
  <sheetViews>
    <sheetView workbookViewId="0">
      <selection activeCell="D457" sqref="D457"/>
    </sheetView>
  </sheetViews>
  <sheetFormatPr baseColWidth="10" defaultRowHeight="15" x14ac:dyDescent="0.25"/>
  <cols>
    <col min="7" max="7" width="12.7109375" bestFit="1" customWidth="1"/>
    <col min="11" max="11" width="19.5703125" customWidth="1"/>
    <col min="13" max="13" width="11.85546875" bestFit="1" customWidth="1"/>
  </cols>
  <sheetData>
    <row r="1" spans="1:15" x14ac:dyDescent="0.25">
      <c r="A1" s="2"/>
      <c r="B1" s="2" t="s">
        <v>389</v>
      </c>
      <c r="C1" s="2" t="s">
        <v>390</v>
      </c>
      <c r="D1" s="2" t="s">
        <v>391</v>
      </c>
      <c r="E1" s="2" t="s">
        <v>35</v>
      </c>
      <c r="F1" s="2" t="s">
        <v>392</v>
      </c>
      <c r="G1" s="2" t="s">
        <v>393</v>
      </c>
      <c r="H1" s="2" t="s">
        <v>34</v>
      </c>
      <c r="I1" s="2" t="s">
        <v>46</v>
      </c>
      <c r="J1" s="2" t="s">
        <v>394</v>
      </c>
      <c r="K1" s="2" t="s">
        <v>395</v>
      </c>
      <c r="L1" s="2" t="s">
        <v>396</v>
      </c>
      <c r="M1" s="2"/>
      <c r="N1" s="2"/>
      <c r="O1" s="2"/>
    </row>
    <row r="2" spans="1:15" x14ac:dyDescent="0.25">
      <c r="A2" s="4"/>
      <c r="B2" s="5">
        <v>1</v>
      </c>
      <c r="C2" s="5">
        <v>67</v>
      </c>
      <c r="D2" s="5" t="s">
        <v>53</v>
      </c>
      <c r="E2" s="6">
        <v>45334</v>
      </c>
      <c r="F2" s="5" t="s">
        <v>397</v>
      </c>
      <c r="G2" s="7">
        <v>62008.9</v>
      </c>
      <c r="H2" s="5" t="s">
        <v>84</v>
      </c>
      <c r="I2" s="5" t="s">
        <v>398</v>
      </c>
      <c r="J2" s="5" t="s">
        <v>399</v>
      </c>
      <c r="K2" s="5">
        <v>122283689</v>
      </c>
      <c r="L2" s="5">
        <v>30</v>
      </c>
      <c r="M2" s="5"/>
      <c r="N2" s="5"/>
      <c r="O2" s="5"/>
    </row>
    <row r="3" spans="1:15" x14ac:dyDescent="0.25">
      <c r="A3" s="4"/>
      <c r="B3" s="5">
        <v>2</v>
      </c>
      <c r="C3" s="5">
        <v>67</v>
      </c>
      <c r="D3" s="5" t="s">
        <v>53</v>
      </c>
      <c r="E3" s="6">
        <v>45334</v>
      </c>
      <c r="F3" s="5" t="s">
        <v>400</v>
      </c>
      <c r="G3" s="7">
        <v>81194.63</v>
      </c>
      <c r="H3" s="5" t="s">
        <v>85</v>
      </c>
      <c r="I3" s="5" t="s">
        <v>398</v>
      </c>
      <c r="J3" s="5" t="s">
        <v>399</v>
      </c>
      <c r="K3" s="5">
        <v>122283689</v>
      </c>
      <c r="L3" s="5">
        <v>30</v>
      </c>
      <c r="M3" s="5"/>
      <c r="N3" s="5"/>
      <c r="O3" s="5"/>
    </row>
    <row r="4" spans="1:15" x14ac:dyDescent="0.25">
      <c r="A4" s="4"/>
      <c r="B4" s="5">
        <v>3</v>
      </c>
      <c r="C4" s="5">
        <v>370</v>
      </c>
      <c r="D4" s="5" t="s">
        <v>78</v>
      </c>
      <c r="E4" s="6">
        <v>45336</v>
      </c>
      <c r="F4" s="5" t="s">
        <v>401</v>
      </c>
      <c r="G4" s="7">
        <v>8500.02</v>
      </c>
      <c r="H4" s="5" t="s">
        <v>86</v>
      </c>
      <c r="I4" s="5" t="s">
        <v>398</v>
      </c>
      <c r="J4" s="5" t="s">
        <v>399</v>
      </c>
      <c r="K4" s="5">
        <v>122283689</v>
      </c>
      <c r="L4" s="5">
        <v>30</v>
      </c>
      <c r="M4" s="5"/>
      <c r="N4" s="5"/>
      <c r="O4" s="5"/>
    </row>
    <row r="5" spans="1:15" x14ac:dyDescent="0.25">
      <c r="A5" s="4"/>
      <c r="B5" s="5">
        <v>4</v>
      </c>
      <c r="C5" s="5">
        <v>393</v>
      </c>
      <c r="D5" s="5" t="s">
        <v>87</v>
      </c>
      <c r="E5" s="6">
        <v>45341</v>
      </c>
      <c r="F5" s="5" t="s">
        <v>402</v>
      </c>
      <c r="G5" s="7">
        <v>761.89</v>
      </c>
      <c r="H5" s="5" t="s">
        <v>88</v>
      </c>
      <c r="I5" s="5" t="s">
        <v>398</v>
      </c>
      <c r="J5" s="5" t="s">
        <v>399</v>
      </c>
      <c r="K5" s="5">
        <v>122283689</v>
      </c>
      <c r="L5" s="5">
        <v>30</v>
      </c>
      <c r="M5" s="5"/>
      <c r="N5" s="5"/>
      <c r="O5" s="5"/>
    </row>
    <row r="6" spans="1:15" x14ac:dyDescent="0.25">
      <c r="A6" s="4"/>
      <c r="B6" s="5">
        <v>5</v>
      </c>
      <c r="C6" s="5">
        <v>67</v>
      </c>
      <c r="D6" s="5" t="s">
        <v>53</v>
      </c>
      <c r="E6" s="6">
        <v>45342</v>
      </c>
      <c r="F6" s="5" t="s">
        <v>403</v>
      </c>
      <c r="G6" s="7">
        <v>4381.18</v>
      </c>
      <c r="H6" s="5" t="s">
        <v>89</v>
      </c>
      <c r="I6" s="5" t="s">
        <v>398</v>
      </c>
      <c r="J6" s="5" t="s">
        <v>399</v>
      </c>
      <c r="K6" s="5">
        <v>122283689</v>
      </c>
      <c r="L6" s="5">
        <v>30</v>
      </c>
      <c r="M6" s="5"/>
      <c r="N6" s="5"/>
      <c r="O6" s="5"/>
    </row>
    <row r="7" spans="1:15" x14ac:dyDescent="0.25">
      <c r="A7" s="4"/>
      <c r="B7" s="5">
        <v>6</v>
      </c>
      <c r="C7" s="5">
        <v>67</v>
      </c>
      <c r="D7" s="5" t="s">
        <v>53</v>
      </c>
      <c r="E7" s="6">
        <v>45342</v>
      </c>
      <c r="F7" s="5" t="s">
        <v>404</v>
      </c>
      <c r="G7" s="7">
        <v>3970.61</v>
      </c>
      <c r="H7" s="5" t="s">
        <v>90</v>
      </c>
      <c r="I7" s="5" t="s">
        <v>398</v>
      </c>
      <c r="J7" s="5" t="s">
        <v>399</v>
      </c>
      <c r="K7" s="5">
        <v>122283689</v>
      </c>
      <c r="L7" s="5">
        <v>30</v>
      </c>
      <c r="M7" s="5"/>
      <c r="N7" s="5"/>
      <c r="O7" s="5"/>
    </row>
    <row r="8" spans="1:15" x14ac:dyDescent="0.25">
      <c r="A8" s="4"/>
      <c r="B8" s="5">
        <v>7</v>
      </c>
      <c r="C8" s="5">
        <v>67</v>
      </c>
      <c r="D8" s="5" t="s">
        <v>53</v>
      </c>
      <c r="E8" s="6">
        <v>45342</v>
      </c>
      <c r="F8" s="5" t="s">
        <v>405</v>
      </c>
      <c r="G8" s="7">
        <v>1838.55</v>
      </c>
      <c r="H8" s="5" t="s">
        <v>91</v>
      </c>
      <c r="I8" s="5" t="s">
        <v>398</v>
      </c>
      <c r="J8" s="5" t="s">
        <v>399</v>
      </c>
      <c r="K8" s="5">
        <v>122283689</v>
      </c>
      <c r="L8" s="5">
        <v>30</v>
      </c>
      <c r="M8" s="5"/>
      <c r="N8" s="5"/>
      <c r="O8" s="5"/>
    </row>
    <row r="9" spans="1:15" x14ac:dyDescent="0.25">
      <c r="A9" s="4"/>
      <c r="B9" s="5">
        <v>8</v>
      </c>
      <c r="C9" s="5">
        <v>67</v>
      </c>
      <c r="D9" s="5" t="s">
        <v>53</v>
      </c>
      <c r="E9" s="6">
        <v>45342</v>
      </c>
      <c r="F9" s="5" t="s">
        <v>406</v>
      </c>
      <c r="G9" s="7">
        <v>3012.5</v>
      </c>
      <c r="H9" s="5" t="s">
        <v>92</v>
      </c>
      <c r="I9" s="5" t="s">
        <v>398</v>
      </c>
      <c r="J9" s="5" t="s">
        <v>399</v>
      </c>
      <c r="K9" s="5">
        <v>122283689</v>
      </c>
      <c r="L9" s="5">
        <v>30</v>
      </c>
      <c r="M9" s="5"/>
      <c r="N9" s="5"/>
      <c r="O9" s="5"/>
    </row>
    <row r="10" spans="1:15" x14ac:dyDescent="0.25">
      <c r="A10" s="4"/>
      <c r="B10" s="5">
        <v>9</v>
      </c>
      <c r="C10" s="5">
        <v>67</v>
      </c>
      <c r="D10" s="5" t="s">
        <v>53</v>
      </c>
      <c r="E10" s="6">
        <v>45342</v>
      </c>
      <c r="F10" s="5" t="s">
        <v>407</v>
      </c>
      <c r="G10" s="7">
        <v>1300</v>
      </c>
      <c r="H10" s="5" t="s">
        <v>93</v>
      </c>
      <c r="I10" s="5" t="s">
        <v>398</v>
      </c>
      <c r="J10" s="5" t="s">
        <v>399</v>
      </c>
      <c r="K10" s="5">
        <v>122283689</v>
      </c>
      <c r="L10" s="5">
        <v>30</v>
      </c>
      <c r="M10" s="5"/>
      <c r="N10" s="5"/>
      <c r="O10" s="5"/>
    </row>
    <row r="11" spans="1:15" x14ac:dyDescent="0.25">
      <c r="A11" s="4"/>
      <c r="B11" s="5">
        <v>10</v>
      </c>
      <c r="C11" s="5">
        <v>67</v>
      </c>
      <c r="D11" s="5" t="s">
        <v>53</v>
      </c>
      <c r="E11" s="6">
        <v>45342</v>
      </c>
      <c r="F11" s="5" t="s">
        <v>408</v>
      </c>
      <c r="G11" s="7">
        <v>4710.6000000000004</v>
      </c>
      <c r="H11" s="5" t="s">
        <v>94</v>
      </c>
      <c r="I11" s="5" t="s">
        <v>398</v>
      </c>
      <c r="J11" s="5" t="s">
        <v>399</v>
      </c>
      <c r="K11" s="5">
        <v>122283689</v>
      </c>
      <c r="L11" s="5">
        <v>30</v>
      </c>
      <c r="M11" s="5"/>
      <c r="N11" s="5"/>
      <c r="O11" s="5"/>
    </row>
    <row r="12" spans="1:15" x14ac:dyDescent="0.25">
      <c r="A12" s="4"/>
      <c r="B12" s="5">
        <v>11</v>
      </c>
      <c r="C12" s="5">
        <v>67</v>
      </c>
      <c r="D12" s="5" t="s">
        <v>53</v>
      </c>
      <c r="E12" s="6">
        <v>45342</v>
      </c>
      <c r="F12" s="5" t="s">
        <v>409</v>
      </c>
      <c r="G12" s="7">
        <v>6806.18</v>
      </c>
      <c r="H12" s="5" t="s">
        <v>95</v>
      </c>
      <c r="I12" s="5" t="s">
        <v>398</v>
      </c>
      <c r="J12" s="5" t="s">
        <v>399</v>
      </c>
      <c r="K12" s="5">
        <v>122283689</v>
      </c>
      <c r="L12" s="5">
        <v>30</v>
      </c>
      <c r="M12" s="5"/>
      <c r="N12" s="5"/>
      <c r="O12" s="5"/>
    </row>
    <row r="13" spans="1:15" x14ac:dyDescent="0.25">
      <c r="A13" s="4"/>
      <c r="B13" s="5">
        <v>12</v>
      </c>
      <c r="C13" s="5">
        <v>67</v>
      </c>
      <c r="D13" s="5" t="s">
        <v>53</v>
      </c>
      <c r="E13" s="6">
        <v>45342</v>
      </c>
      <c r="F13" s="5" t="s">
        <v>410</v>
      </c>
      <c r="G13" s="7">
        <v>5103.01</v>
      </c>
      <c r="H13" s="5" t="s">
        <v>96</v>
      </c>
      <c r="I13" s="5" t="s">
        <v>398</v>
      </c>
      <c r="J13" s="5" t="s">
        <v>399</v>
      </c>
      <c r="K13" s="5">
        <v>122283689</v>
      </c>
      <c r="L13" s="5">
        <v>30</v>
      </c>
      <c r="M13" s="5"/>
      <c r="N13" s="5"/>
      <c r="O13" s="5"/>
    </row>
    <row r="14" spans="1:15" x14ac:dyDescent="0.25">
      <c r="A14" s="4"/>
      <c r="B14" s="5">
        <v>13</v>
      </c>
      <c r="C14" s="5">
        <v>67</v>
      </c>
      <c r="D14" s="5" t="s">
        <v>53</v>
      </c>
      <c r="E14" s="6">
        <v>45342</v>
      </c>
      <c r="F14" s="5" t="s">
        <v>411</v>
      </c>
      <c r="G14" s="7">
        <v>4612.6099999999997</v>
      </c>
      <c r="H14" s="5" t="s">
        <v>97</v>
      </c>
      <c r="I14" s="5" t="s">
        <v>398</v>
      </c>
      <c r="J14" s="5" t="s">
        <v>399</v>
      </c>
      <c r="K14" s="5">
        <v>122283689</v>
      </c>
      <c r="L14" s="5">
        <v>30</v>
      </c>
      <c r="M14" s="5"/>
      <c r="N14" s="5"/>
      <c r="O14" s="5"/>
    </row>
    <row r="15" spans="1:15" x14ac:dyDescent="0.25">
      <c r="A15" s="4"/>
      <c r="B15" s="5">
        <v>14</v>
      </c>
      <c r="C15" s="5">
        <v>67</v>
      </c>
      <c r="D15" s="5" t="s">
        <v>53</v>
      </c>
      <c r="E15" s="6">
        <v>45342</v>
      </c>
      <c r="F15" s="5" t="s">
        <v>412</v>
      </c>
      <c r="G15" s="7">
        <v>2850.25</v>
      </c>
      <c r="H15" s="5" t="s">
        <v>98</v>
      </c>
      <c r="I15" s="5" t="s">
        <v>398</v>
      </c>
      <c r="J15" s="5" t="s">
        <v>399</v>
      </c>
      <c r="K15" s="5">
        <v>122283689</v>
      </c>
      <c r="L15" s="5">
        <v>30</v>
      </c>
      <c r="M15" s="5"/>
      <c r="N15" s="5"/>
      <c r="O15" s="5"/>
    </row>
    <row r="16" spans="1:15" x14ac:dyDescent="0.25">
      <c r="A16" s="4"/>
      <c r="B16" s="5">
        <v>15</v>
      </c>
      <c r="C16" s="5">
        <v>67</v>
      </c>
      <c r="D16" s="5" t="s">
        <v>53</v>
      </c>
      <c r="E16" s="6">
        <v>45342</v>
      </c>
      <c r="F16" s="5" t="s">
        <v>413</v>
      </c>
      <c r="G16" s="7">
        <v>10372.969999999999</v>
      </c>
      <c r="H16" s="5" t="s">
        <v>99</v>
      </c>
      <c r="I16" s="5" t="s">
        <v>398</v>
      </c>
      <c r="J16" s="5" t="s">
        <v>399</v>
      </c>
      <c r="K16" s="5">
        <v>122283689</v>
      </c>
      <c r="L16" s="5">
        <v>30</v>
      </c>
      <c r="M16" s="5"/>
      <c r="N16" s="5"/>
      <c r="O16" s="5"/>
    </row>
    <row r="17" spans="1:15" x14ac:dyDescent="0.25">
      <c r="A17" s="4"/>
      <c r="B17" s="5">
        <v>16</v>
      </c>
      <c r="C17" s="5">
        <v>67</v>
      </c>
      <c r="D17" s="5" t="s">
        <v>53</v>
      </c>
      <c r="E17" s="6">
        <v>45342</v>
      </c>
      <c r="F17" s="5" t="s">
        <v>414</v>
      </c>
      <c r="G17" s="7">
        <v>6846.16</v>
      </c>
      <c r="H17" s="5" t="s">
        <v>100</v>
      </c>
      <c r="I17" s="5" t="s">
        <v>398</v>
      </c>
      <c r="J17" s="5" t="s">
        <v>399</v>
      </c>
      <c r="K17" s="5">
        <v>122283689</v>
      </c>
      <c r="L17" s="5">
        <v>30</v>
      </c>
      <c r="M17" s="5"/>
      <c r="N17" s="5"/>
      <c r="O17" s="5"/>
    </row>
    <row r="18" spans="1:15" x14ac:dyDescent="0.25">
      <c r="A18" s="4"/>
      <c r="B18" s="5">
        <v>17</v>
      </c>
      <c r="C18" s="5">
        <v>67</v>
      </c>
      <c r="D18" s="5" t="s">
        <v>53</v>
      </c>
      <c r="E18" s="6">
        <v>45342</v>
      </c>
      <c r="F18" s="5" t="s">
        <v>415</v>
      </c>
      <c r="G18" s="7">
        <v>10873.94</v>
      </c>
      <c r="H18" s="5" t="s">
        <v>101</v>
      </c>
      <c r="I18" s="5" t="s">
        <v>398</v>
      </c>
      <c r="J18" s="5" t="s">
        <v>399</v>
      </c>
      <c r="K18" s="5">
        <v>122283689</v>
      </c>
      <c r="L18" s="5">
        <v>30</v>
      </c>
      <c r="M18" s="5"/>
      <c r="N18" s="5"/>
      <c r="O18" s="5"/>
    </row>
    <row r="19" spans="1:15" x14ac:dyDescent="0.25">
      <c r="A19" s="4"/>
      <c r="B19" s="5">
        <v>18</v>
      </c>
      <c r="C19" s="5">
        <v>370</v>
      </c>
      <c r="D19" s="5" t="s">
        <v>78</v>
      </c>
      <c r="E19" s="6">
        <v>45344</v>
      </c>
      <c r="F19" s="5" t="s">
        <v>416</v>
      </c>
      <c r="G19" s="7">
        <v>7478.25</v>
      </c>
      <c r="H19" s="5" t="s">
        <v>102</v>
      </c>
      <c r="I19" s="5" t="s">
        <v>398</v>
      </c>
      <c r="J19" s="5" t="s">
        <v>399</v>
      </c>
      <c r="K19" s="5">
        <v>122283689</v>
      </c>
      <c r="L19" s="5">
        <v>30</v>
      </c>
      <c r="M19" s="5"/>
      <c r="N19" s="5"/>
      <c r="O19" s="5"/>
    </row>
    <row r="20" spans="1:15" x14ac:dyDescent="0.25">
      <c r="A20" s="4"/>
      <c r="B20" s="5">
        <v>19</v>
      </c>
      <c r="C20" s="5">
        <v>155</v>
      </c>
      <c r="D20" s="5" t="s">
        <v>64</v>
      </c>
      <c r="E20" s="6">
        <v>45299</v>
      </c>
      <c r="F20" s="5" t="s">
        <v>417</v>
      </c>
      <c r="G20" s="7">
        <v>22473</v>
      </c>
      <c r="H20" s="5" t="s">
        <v>103</v>
      </c>
      <c r="I20" s="5" t="s">
        <v>398</v>
      </c>
      <c r="J20" s="5" t="s">
        <v>399</v>
      </c>
      <c r="K20" s="5">
        <v>1196113215</v>
      </c>
      <c r="L20" s="5">
        <v>25</v>
      </c>
      <c r="M20" s="5"/>
      <c r="N20" s="5"/>
      <c r="O20" s="5"/>
    </row>
    <row r="21" spans="1:15" x14ac:dyDescent="0.25">
      <c r="A21" s="4"/>
      <c r="B21" s="5">
        <v>20</v>
      </c>
      <c r="C21" s="5">
        <v>282</v>
      </c>
      <c r="D21" s="5" t="s">
        <v>60</v>
      </c>
      <c r="E21" s="6">
        <v>45344</v>
      </c>
      <c r="F21" s="5" t="s">
        <v>418</v>
      </c>
      <c r="G21" s="7">
        <v>60531.12</v>
      </c>
      <c r="H21" s="5" t="s">
        <v>104</v>
      </c>
      <c r="I21" s="5" t="s">
        <v>398</v>
      </c>
      <c r="J21" s="5" t="s">
        <v>399</v>
      </c>
      <c r="K21" s="5">
        <v>122283689</v>
      </c>
      <c r="L21" s="5">
        <v>30</v>
      </c>
      <c r="M21" s="5"/>
      <c r="N21" s="5"/>
      <c r="O21" s="5"/>
    </row>
    <row r="22" spans="1:15" x14ac:dyDescent="0.25">
      <c r="A22" s="4"/>
      <c r="B22" s="5">
        <v>21</v>
      </c>
      <c r="C22" s="5">
        <v>155</v>
      </c>
      <c r="D22" s="5" t="s">
        <v>64</v>
      </c>
      <c r="E22" s="6">
        <v>45316</v>
      </c>
      <c r="F22" s="5" t="s">
        <v>419</v>
      </c>
      <c r="G22" s="7">
        <v>39274.1</v>
      </c>
      <c r="H22" s="5" t="s">
        <v>105</v>
      </c>
      <c r="I22" s="5" t="s">
        <v>398</v>
      </c>
      <c r="J22" s="5" t="s">
        <v>399</v>
      </c>
      <c r="K22" s="5">
        <v>1196113215</v>
      </c>
      <c r="L22" s="5">
        <v>25</v>
      </c>
      <c r="M22" s="5"/>
      <c r="N22" s="5"/>
      <c r="O22" s="5"/>
    </row>
    <row r="23" spans="1:15" x14ac:dyDescent="0.25">
      <c r="A23" s="4"/>
      <c r="B23" s="5">
        <v>22</v>
      </c>
      <c r="C23" s="5">
        <v>369</v>
      </c>
      <c r="D23" s="5" t="s">
        <v>77</v>
      </c>
      <c r="E23" s="6">
        <v>45316</v>
      </c>
      <c r="F23" s="5" t="s">
        <v>420</v>
      </c>
      <c r="G23" s="7">
        <v>9355</v>
      </c>
      <c r="H23" s="5" t="s">
        <v>106</v>
      </c>
      <c r="I23" s="5" t="s">
        <v>398</v>
      </c>
      <c r="J23" s="5" t="s">
        <v>399</v>
      </c>
      <c r="K23" s="5">
        <v>1196113215</v>
      </c>
      <c r="L23" s="5">
        <v>25</v>
      </c>
      <c r="M23" s="5"/>
      <c r="N23" s="5"/>
      <c r="O23" s="5"/>
    </row>
    <row r="24" spans="1:15" x14ac:dyDescent="0.25">
      <c r="A24" s="4"/>
      <c r="B24" s="5">
        <v>23</v>
      </c>
      <c r="C24" s="5">
        <v>109</v>
      </c>
      <c r="D24" s="5" t="s">
        <v>49</v>
      </c>
      <c r="E24" s="6">
        <v>45321</v>
      </c>
      <c r="F24" s="5" t="s">
        <v>421</v>
      </c>
      <c r="G24" s="7">
        <v>32239.1</v>
      </c>
      <c r="H24" s="5" t="s">
        <v>107</v>
      </c>
      <c r="I24" s="5" t="s">
        <v>398</v>
      </c>
      <c r="J24" s="5" t="s">
        <v>399</v>
      </c>
      <c r="K24" s="5">
        <v>1196113215</v>
      </c>
      <c r="L24" s="5">
        <v>25</v>
      </c>
      <c r="M24" s="5"/>
      <c r="N24" s="5"/>
      <c r="O24" s="5"/>
    </row>
    <row r="25" spans="1:15" x14ac:dyDescent="0.25">
      <c r="A25" s="4"/>
      <c r="B25" s="5">
        <v>24</v>
      </c>
      <c r="C25" s="5">
        <v>370</v>
      </c>
      <c r="D25" s="5" t="s">
        <v>78</v>
      </c>
      <c r="E25" s="6">
        <v>45352</v>
      </c>
      <c r="F25" s="5" t="s">
        <v>422</v>
      </c>
      <c r="G25" s="7">
        <v>8006.53</v>
      </c>
      <c r="H25" s="5" t="s">
        <v>108</v>
      </c>
      <c r="I25" s="5" t="s">
        <v>398</v>
      </c>
      <c r="J25" s="5" t="s">
        <v>399</v>
      </c>
      <c r="K25" s="5">
        <v>122283689</v>
      </c>
      <c r="L25" s="5">
        <v>30</v>
      </c>
      <c r="M25" s="5"/>
      <c r="N25" s="5"/>
      <c r="O25" s="5"/>
    </row>
    <row r="26" spans="1:15" x14ac:dyDescent="0.25">
      <c r="A26" s="4"/>
      <c r="B26" s="5">
        <v>25</v>
      </c>
      <c r="C26" s="5">
        <v>370</v>
      </c>
      <c r="D26" s="5" t="s">
        <v>78</v>
      </c>
      <c r="E26" s="6">
        <v>45365</v>
      </c>
      <c r="F26" s="5" t="s">
        <v>423</v>
      </c>
      <c r="G26" s="7">
        <v>6885.79</v>
      </c>
      <c r="H26" s="5" t="s">
        <v>109</v>
      </c>
      <c r="I26" s="5" t="s">
        <v>398</v>
      </c>
      <c r="J26" s="5" t="s">
        <v>399</v>
      </c>
      <c r="K26" s="5">
        <v>122283689</v>
      </c>
      <c r="L26" s="5">
        <v>30</v>
      </c>
      <c r="M26" s="5"/>
      <c r="N26" s="5"/>
      <c r="O26" s="5"/>
    </row>
    <row r="27" spans="1:15" x14ac:dyDescent="0.25">
      <c r="A27" s="4"/>
      <c r="B27" s="5">
        <v>26</v>
      </c>
      <c r="C27" s="5">
        <v>67</v>
      </c>
      <c r="D27" s="5" t="s">
        <v>53</v>
      </c>
      <c r="E27" s="6">
        <v>45370</v>
      </c>
      <c r="F27" s="5" t="s">
        <v>424</v>
      </c>
      <c r="G27" s="7">
        <v>4597.79</v>
      </c>
      <c r="H27" s="5" t="s">
        <v>110</v>
      </c>
      <c r="I27" s="5" t="s">
        <v>398</v>
      </c>
      <c r="J27" s="5" t="s">
        <v>399</v>
      </c>
      <c r="K27" s="5">
        <v>122283689</v>
      </c>
      <c r="L27" s="5">
        <v>30</v>
      </c>
      <c r="M27" s="5"/>
      <c r="N27" s="5"/>
      <c r="O27" s="5"/>
    </row>
    <row r="28" spans="1:15" x14ac:dyDescent="0.25">
      <c r="A28" s="4"/>
      <c r="B28" s="5">
        <v>27</v>
      </c>
      <c r="C28" s="5">
        <v>67</v>
      </c>
      <c r="D28" s="5" t="s">
        <v>53</v>
      </c>
      <c r="E28" s="6">
        <v>45370</v>
      </c>
      <c r="F28" s="5" t="s">
        <v>425</v>
      </c>
      <c r="G28" s="7">
        <v>3812.63</v>
      </c>
      <c r="H28" s="5" t="s">
        <v>111</v>
      </c>
      <c r="I28" s="5" t="s">
        <v>398</v>
      </c>
      <c r="J28" s="5" t="s">
        <v>399</v>
      </c>
      <c r="K28" s="5">
        <v>122283689</v>
      </c>
      <c r="L28" s="5">
        <v>30</v>
      </c>
      <c r="M28" s="5"/>
      <c r="N28" s="5"/>
      <c r="O28" s="5"/>
    </row>
    <row r="29" spans="1:15" x14ac:dyDescent="0.25">
      <c r="A29" s="4"/>
      <c r="B29" s="5">
        <v>28</v>
      </c>
      <c r="C29" s="5">
        <v>67</v>
      </c>
      <c r="D29" s="5" t="s">
        <v>53</v>
      </c>
      <c r="E29" s="6">
        <v>45370</v>
      </c>
      <c r="F29" s="5" t="s">
        <v>426</v>
      </c>
      <c r="G29" s="7">
        <v>1855.12</v>
      </c>
      <c r="H29" s="5" t="s">
        <v>112</v>
      </c>
      <c r="I29" s="5" t="s">
        <v>398</v>
      </c>
      <c r="J29" s="5" t="s">
        <v>399</v>
      </c>
      <c r="K29" s="5">
        <v>122283689</v>
      </c>
      <c r="L29" s="5">
        <v>30</v>
      </c>
      <c r="M29" s="5"/>
      <c r="N29" s="5"/>
      <c r="O29" s="5"/>
    </row>
    <row r="30" spans="1:15" x14ac:dyDescent="0.25">
      <c r="A30" s="4"/>
      <c r="B30" s="5">
        <v>29</v>
      </c>
      <c r="C30" s="5">
        <v>67</v>
      </c>
      <c r="D30" s="5" t="s">
        <v>53</v>
      </c>
      <c r="E30" s="6">
        <v>45370</v>
      </c>
      <c r="F30" s="5" t="s">
        <v>427</v>
      </c>
      <c r="G30" s="7">
        <v>4860.8999999999996</v>
      </c>
      <c r="H30" s="5" t="s">
        <v>113</v>
      </c>
      <c r="I30" s="5" t="s">
        <v>398</v>
      </c>
      <c r="J30" s="5" t="s">
        <v>399</v>
      </c>
      <c r="K30" s="5">
        <v>122283689</v>
      </c>
      <c r="L30" s="5">
        <v>30</v>
      </c>
      <c r="M30" s="5"/>
      <c r="N30" s="5"/>
      <c r="O30" s="5"/>
    </row>
    <row r="31" spans="1:15" x14ac:dyDescent="0.25">
      <c r="A31" s="4"/>
      <c r="B31" s="5">
        <v>30</v>
      </c>
      <c r="C31" s="5">
        <v>67</v>
      </c>
      <c r="D31" s="5" t="s">
        <v>53</v>
      </c>
      <c r="E31" s="6">
        <v>45370</v>
      </c>
      <c r="F31" s="5" t="s">
        <v>428</v>
      </c>
      <c r="G31" s="7">
        <v>3880.43</v>
      </c>
      <c r="H31" s="5" t="s">
        <v>114</v>
      </c>
      <c r="I31" s="5" t="s">
        <v>398</v>
      </c>
      <c r="J31" s="5" t="s">
        <v>399</v>
      </c>
      <c r="K31" s="5">
        <v>122283689</v>
      </c>
      <c r="L31" s="5">
        <v>30</v>
      </c>
      <c r="M31" s="5"/>
      <c r="N31" s="5"/>
      <c r="O31" s="5"/>
    </row>
    <row r="32" spans="1:15" x14ac:dyDescent="0.25">
      <c r="A32" s="4"/>
      <c r="B32" s="5">
        <v>31</v>
      </c>
      <c r="C32" s="5">
        <v>67</v>
      </c>
      <c r="D32" s="5" t="s">
        <v>53</v>
      </c>
      <c r="E32" s="6">
        <v>45370</v>
      </c>
      <c r="F32" s="5" t="s">
        <v>429</v>
      </c>
      <c r="G32" s="7">
        <v>4226.0600000000004</v>
      </c>
      <c r="H32" s="5" t="s">
        <v>115</v>
      </c>
      <c r="I32" s="5" t="s">
        <v>398</v>
      </c>
      <c r="J32" s="5" t="s">
        <v>399</v>
      </c>
      <c r="K32" s="5">
        <v>122283689</v>
      </c>
      <c r="L32" s="5">
        <v>30</v>
      </c>
      <c r="M32" s="5"/>
      <c r="N32" s="5"/>
      <c r="O32" s="5"/>
    </row>
    <row r="33" spans="1:15" x14ac:dyDescent="0.25">
      <c r="A33" s="4"/>
      <c r="B33" s="5">
        <v>32</v>
      </c>
      <c r="C33" s="5">
        <v>67</v>
      </c>
      <c r="D33" s="5" t="s">
        <v>53</v>
      </c>
      <c r="E33" s="6">
        <v>45370</v>
      </c>
      <c r="F33" s="5" t="s">
        <v>430</v>
      </c>
      <c r="G33" s="7">
        <v>4719.07</v>
      </c>
      <c r="H33" s="5" t="s">
        <v>116</v>
      </c>
      <c r="I33" s="5" t="s">
        <v>398</v>
      </c>
      <c r="J33" s="5" t="s">
        <v>399</v>
      </c>
      <c r="K33" s="5">
        <v>122283689</v>
      </c>
      <c r="L33" s="5">
        <v>30</v>
      </c>
      <c r="M33" s="5"/>
      <c r="N33" s="5"/>
      <c r="O33" s="5"/>
    </row>
    <row r="34" spans="1:15" x14ac:dyDescent="0.25">
      <c r="A34" s="4"/>
      <c r="B34" s="5">
        <v>33</v>
      </c>
      <c r="C34" s="5">
        <v>67</v>
      </c>
      <c r="D34" s="5" t="s">
        <v>53</v>
      </c>
      <c r="E34" s="6">
        <v>45370</v>
      </c>
      <c r="F34" s="5" t="s">
        <v>431</v>
      </c>
      <c r="G34" s="7">
        <v>7001.12</v>
      </c>
      <c r="H34" s="5" t="s">
        <v>117</v>
      </c>
      <c r="I34" s="5" t="s">
        <v>398</v>
      </c>
      <c r="J34" s="5" t="s">
        <v>399</v>
      </c>
      <c r="K34" s="5">
        <v>122283689</v>
      </c>
      <c r="L34" s="5">
        <v>30</v>
      </c>
      <c r="M34" s="5"/>
      <c r="N34" s="5"/>
      <c r="O34" s="5"/>
    </row>
    <row r="35" spans="1:15" x14ac:dyDescent="0.25">
      <c r="A35" s="4"/>
      <c r="B35" s="5">
        <v>34</v>
      </c>
      <c r="C35" s="5">
        <v>67</v>
      </c>
      <c r="D35" s="5" t="s">
        <v>53</v>
      </c>
      <c r="E35" s="6">
        <v>45370</v>
      </c>
      <c r="F35" s="5" t="s">
        <v>432</v>
      </c>
      <c r="G35" s="7">
        <v>7331.28</v>
      </c>
      <c r="H35" s="5" t="s">
        <v>118</v>
      </c>
      <c r="I35" s="5" t="s">
        <v>398</v>
      </c>
      <c r="J35" s="5" t="s">
        <v>399</v>
      </c>
      <c r="K35" s="5">
        <v>122283689</v>
      </c>
      <c r="L35" s="5">
        <v>30</v>
      </c>
      <c r="M35" s="5"/>
      <c r="N35" s="5"/>
      <c r="O35" s="5"/>
    </row>
    <row r="36" spans="1:15" x14ac:dyDescent="0.25">
      <c r="A36" s="4"/>
      <c r="B36" s="5">
        <v>35</v>
      </c>
      <c r="C36" s="5">
        <v>67</v>
      </c>
      <c r="D36" s="5" t="s">
        <v>53</v>
      </c>
      <c r="E36" s="6">
        <v>45370</v>
      </c>
      <c r="F36" s="5" t="s">
        <v>433</v>
      </c>
      <c r="G36" s="7">
        <v>8701.32</v>
      </c>
      <c r="H36" s="5" t="s">
        <v>119</v>
      </c>
      <c r="I36" s="5" t="s">
        <v>398</v>
      </c>
      <c r="J36" s="5" t="s">
        <v>399</v>
      </c>
      <c r="K36" s="5">
        <v>122283689</v>
      </c>
      <c r="L36" s="5">
        <v>30</v>
      </c>
      <c r="M36" s="5"/>
      <c r="N36" s="5"/>
      <c r="O36" s="5"/>
    </row>
    <row r="37" spans="1:15" x14ac:dyDescent="0.25">
      <c r="A37" s="4"/>
      <c r="B37" s="5">
        <v>36</v>
      </c>
      <c r="C37" s="5">
        <v>67</v>
      </c>
      <c r="D37" s="5" t="s">
        <v>53</v>
      </c>
      <c r="E37" s="6">
        <v>45370</v>
      </c>
      <c r="F37" s="5" t="s">
        <v>434</v>
      </c>
      <c r="G37" s="7">
        <v>4648.71</v>
      </c>
      <c r="H37" s="5" t="s">
        <v>120</v>
      </c>
      <c r="I37" s="5" t="s">
        <v>398</v>
      </c>
      <c r="J37" s="5" t="s">
        <v>399</v>
      </c>
      <c r="K37" s="5">
        <v>122283689</v>
      </c>
      <c r="L37" s="5">
        <v>30</v>
      </c>
      <c r="M37" s="5"/>
      <c r="N37" s="5"/>
      <c r="O37" s="5"/>
    </row>
    <row r="38" spans="1:15" x14ac:dyDescent="0.25">
      <c r="A38" s="4"/>
      <c r="B38" s="5">
        <v>37</v>
      </c>
      <c r="C38" s="5">
        <v>67</v>
      </c>
      <c r="D38" s="5" t="s">
        <v>53</v>
      </c>
      <c r="E38" s="6">
        <v>45370</v>
      </c>
      <c r="F38" s="5" t="s">
        <v>435</v>
      </c>
      <c r="G38" s="7">
        <v>1270.24</v>
      </c>
      <c r="H38" s="5" t="s">
        <v>121</v>
      </c>
      <c r="I38" s="5" t="s">
        <v>398</v>
      </c>
      <c r="J38" s="5" t="s">
        <v>399</v>
      </c>
      <c r="K38" s="5">
        <v>122283689</v>
      </c>
      <c r="L38" s="5">
        <v>30</v>
      </c>
      <c r="M38" s="5"/>
      <c r="N38" s="5"/>
      <c r="O38" s="5"/>
    </row>
    <row r="39" spans="1:15" x14ac:dyDescent="0.25">
      <c r="A39" s="4"/>
      <c r="B39" s="5">
        <v>38</v>
      </c>
      <c r="C39" s="5">
        <v>67</v>
      </c>
      <c r="D39" s="5" t="s">
        <v>53</v>
      </c>
      <c r="E39" s="6">
        <v>45370</v>
      </c>
      <c r="F39" s="5" t="s">
        <v>436</v>
      </c>
      <c r="G39" s="7">
        <v>2877.85</v>
      </c>
      <c r="H39" s="5" t="s">
        <v>122</v>
      </c>
      <c r="I39" s="5" t="s">
        <v>398</v>
      </c>
      <c r="J39" s="5" t="s">
        <v>399</v>
      </c>
      <c r="K39" s="5">
        <v>122283689</v>
      </c>
      <c r="L39" s="5">
        <v>30</v>
      </c>
      <c r="M39" s="5"/>
      <c r="N39" s="5"/>
      <c r="O39" s="5"/>
    </row>
    <row r="40" spans="1:15" x14ac:dyDescent="0.25">
      <c r="A40" s="4"/>
      <c r="B40" s="5">
        <v>39</v>
      </c>
      <c r="C40" s="5">
        <v>67</v>
      </c>
      <c r="D40" s="5" t="s">
        <v>53</v>
      </c>
      <c r="E40" s="6">
        <v>45370</v>
      </c>
      <c r="F40" s="5" t="s">
        <v>437</v>
      </c>
      <c r="G40" s="7">
        <v>3854.69</v>
      </c>
      <c r="H40" s="5" t="s">
        <v>123</v>
      </c>
      <c r="I40" s="5" t="s">
        <v>398</v>
      </c>
      <c r="J40" s="5" t="s">
        <v>399</v>
      </c>
      <c r="K40" s="5">
        <v>122283689</v>
      </c>
      <c r="L40" s="5">
        <v>30</v>
      </c>
      <c r="M40" s="5"/>
      <c r="N40" s="5"/>
      <c r="O40" s="5"/>
    </row>
    <row r="41" spans="1:15" x14ac:dyDescent="0.25">
      <c r="A41" s="4"/>
      <c r="B41" s="5">
        <v>40</v>
      </c>
      <c r="C41" s="5">
        <v>67</v>
      </c>
      <c r="D41" s="5" t="s">
        <v>53</v>
      </c>
      <c r="E41" s="6">
        <v>45321</v>
      </c>
      <c r="F41" s="5" t="s">
        <v>438</v>
      </c>
      <c r="G41" s="7">
        <v>164737.70000000001</v>
      </c>
      <c r="H41" s="5" t="s">
        <v>124</v>
      </c>
      <c r="I41" s="5" t="s">
        <v>398</v>
      </c>
      <c r="J41" s="5" t="s">
        <v>399</v>
      </c>
      <c r="K41" s="5">
        <v>1196113215</v>
      </c>
      <c r="L41" s="5">
        <v>25</v>
      </c>
      <c r="M41" s="5"/>
      <c r="N41" s="5"/>
      <c r="O41" s="5"/>
    </row>
    <row r="42" spans="1:15" x14ac:dyDescent="0.25">
      <c r="A42" s="4"/>
      <c r="B42" s="5">
        <v>41</v>
      </c>
      <c r="C42" s="5">
        <v>239</v>
      </c>
      <c r="D42" s="5" t="s">
        <v>55</v>
      </c>
      <c r="E42" s="6">
        <v>45296</v>
      </c>
      <c r="F42" s="5" t="s">
        <v>439</v>
      </c>
      <c r="G42" s="7">
        <v>1715.37</v>
      </c>
      <c r="H42" s="5" t="s">
        <v>125</v>
      </c>
      <c r="I42" s="5" t="s">
        <v>398</v>
      </c>
      <c r="J42" s="5" t="s">
        <v>399</v>
      </c>
      <c r="K42" s="5">
        <v>1196112665</v>
      </c>
      <c r="L42" s="5">
        <v>24</v>
      </c>
      <c r="M42" s="5"/>
      <c r="N42" s="5"/>
      <c r="O42" s="5"/>
    </row>
    <row r="43" spans="1:15" x14ac:dyDescent="0.25">
      <c r="A43" s="4"/>
      <c r="B43" s="5">
        <v>42</v>
      </c>
      <c r="C43" s="5">
        <v>24</v>
      </c>
      <c r="D43" s="5" t="s">
        <v>69</v>
      </c>
      <c r="E43" s="6">
        <v>45296</v>
      </c>
      <c r="F43" s="5" t="s">
        <v>440</v>
      </c>
      <c r="G43" s="7">
        <v>18458</v>
      </c>
      <c r="H43" s="5" t="s">
        <v>126</v>
      </c>
      <c r="I43" s="5" t="s">
        <v>398</v>
      </c>
      <c r="J43" s="5" t="s">
        <v>399</v>
      </c>
      <c r="K43" s="5">
        <v>1196112665</v>
      </c>
      <c r="L43" s="5">
        <v>24</v>
      </c>
      <c r="M43" s="5"/>
      <c r="N43" s="5"/>
      <c r="O43" s="5"/>
    </row>
    <row r="44" spans="1:15" x14ac:dyDescent="0.25">
      <c r="A44" s="4"/>
      <c r="B44" s="5">
        <v>43</v>
      </c>
      <c r="C44" s="5">
        <v>24</v>
      </c>
      <c r="D44" s="5" t="s">
        <v>69</v>
      </c>
      <c r="E44" s="6">
        <v>45296</v>
      </c>
      <c r="F44" s="5" t="s">
        <v>441</v>
      </c>
      <c r="G44" s="7">
        <v>18032</v>
      </c>
      <c r="H44" s="5" t="s">
        <v>127</v>
      </c>
      <c r="I44" s="5" t="s">
        <v>398</v>
      </c>
      <c r="J44" s="5" t="s">
        <v>399</v>
      </c>
      <c r="K44" s="5">
        <v>1196112665</v>
      </c>
      <c r="L44" s="5">
        <v>24</v>
      </c>
      <c r="M44" s="5"/>
      <c r="N44" s="5"/>
      <c r="O44" s="5"/>
    </row>
    <row r="45" spans="1:15" x14ac:dyDescent="0.25">
      <c r="A45" s="4"/>
      <c r="B45" s="5">
        <v>44</v>
      </c>
      <c r="C45" s="5">
        <v>394</v>
      </c>
      <c r="D45" s="5" t="s">
        <v>128</v>
      </c>
      <c r="E45" s="6">
        <v>45296</v>
      </c>
      <c r="F45" s="5" t="s">
        <v>442</v>
      </c>
      <c r="G45" s="7">
        <v>86072</v>
      </c>
      <c r="H45" s="5" t="s">
        <v>129</v>
      </c>
      <c r="I45" s="5" t="s">
        <v>398</v>
      </c>
      <c r="J45" s="5" t="s">
        <v>399</v>
      </c>
      <c r="K45" s="5">
        <v>1196112665</v>
      </c>
      <c r="L45" s="5">
        <v>24</v>
      </c>
      <c r="M45" s="5"/>
      <c r="N45" s="5"/>
      <c r="O45" s="5"/>
    </row>
    <row r="46" spans="1:15" x14ac:dyDescent="0.25">
      <c r="A46" s="4"/>
      <c r="B46" s="5">
        <v>45</v>
      </c>
      <c r="C46" s="5">
        <v>274</v>
      </c>
      <c r="D46" s="5" t="s">
        <v>66</v>
      </c>
      <c r="E46" s="6">
        <v>45299</v>
      </c>
      <c r="F46" s="5" t="s">
        <v>443</v>
      </c>
      <c r="G46" s="7">
        <v>53049.120000000003</v>
      </c>
      <c r="H46" s="5" t="s">
        <v>130</v>
      </c>
      <c r="I46" s="5" t="s">
        <v>398</v>
      </c>
      <c r="J46" s="5" t="s">
        <v>399</v>
      </c>
      <c r="K46" s="5">
        <v>1196112665</v>
      </c>
      <c r="L46" s="5">
        <v>24</v>
      </c>
      <c r="M46" s="5"/>
      <c r="N46" s="5"/>
      <c r="O46" s="5"/>
    </row>
    <row r="47" spans="1:15" x14ac:dyDescent="0.25">
      <c r="A47" s="4"/>
      <c r="B47" s="5">
        <v>46</v>
      </c>
      <c r="C47" s="5">
        <v>93</v>
      </c>
      <c r="D47" s="5" t="s">
        <v>131</v>
      </c>
      <c r="E47" s="6">
        <v>45299</v>
      </c>
      <c r="F47" s="5" t="s">
        <v>444</v>
      </c>
      <c r="G47" s="7">
        <v>2088</v>
      </c>
      <c r="H47" s="5" t="s">
        <v>132</v>
      </c>
      <c r="I47" s="5" t="s">
        <v>398</v>
      </c>
      <c r="J47" s="5" t="s">
        <v>399</v>
      </c>
      <c r="K47" s="5">
        <v>1196112665</v>
      </c>
      <c r="L47" s="5">
        <v>24</v>
      </c>
      <c r="M47" s="5"/>
      <c r="N47" s="5"/>
      <c r="O47" s="5"/>
    </row>
    <row r="48" spans="1:15" x14ac:dyDescent="0.25">
      <c r="A48" s="4"/>
      <c r="B48" s="5">
        <v>47</v>
      </c>
      <c r="C48" s="5">
        <v>68</v>
      </c>
      <c r="D48" s="5" t="s">
        <v>70</v>
      </c>
      <c r="E48" s="6">
        <v>45299</v>
      </c>
      <c r="F48" s="5" t="s">
        <v>445</v>
      </c>
      <c r="G48" s="7">
        <v>400</v>
      </c>
      <c r="H48" s="5" t="s">
        <v>133</v>
      </c>
      <c r="I48" s="5" t="s">
        <v>398</v>
      </c>
      <c r="J48" s="5" t="s">
        <v>399</v>
      </c>
      <c r="K48" s="5">
        <v>1196112665</v>
      </c>
      <c r="L48" s="5">
        <v>24</v>
      </c>
      <c r="M48" s="5"/>
      <c r="N48" s="5"/>
      <c r="O48" s="5"/>
    </row>
    <row r="49" spans="1:15" x14ac:dyDescent="0.25">
      <c r="A49" s="4"/>
      <c r="B49" s="5">
        <v>48</v>
      </c>
      <c r="C49" s="5">
        <v>282</v>
      </c>
      <c r="D49" s="5" t="s">
        <v>60</v>
      </c>
      <c r="E49" s="6">
        <v>45302</v>
      </c>
      <c r="F49" s="5" t="s">
        <v>446</v>
      </c>
      <c r="G49" s="7">
        <v>16472</v>
      </c>
      <c r="H49" s="5" t="s">
        <v>134</v>
      </c>
      <c r="I49" s="5" t="s">
        <v>398</v>
      </c>
      <c r="J49" s="5" t="s">
        <v>399</v>
      </c>
      <c r="K49" s="5">
        <v>1196112665</v>
      </c>
      <c r="L49" s="5">
        <v>24</v>
      </c>
      <c r="M49" s="5"/>
      <c r="N49" s="5"/>
      <c r="O49" s="5"/>
    </row>
    <row r="50" spans="1:15" x14ac:dyDescent="0.25">
      <c r="A50" s="4"/>
      <c r="B50" s="5">
        <v>49</v>
      </c>
      <c r="C50" s="5">
        <v>395</v>
      </c>
      <c r="D50" s="5" t="s">
        <v>135</v>
      </c>
      <c r="E50" s="6">
        <v>45302</v>
      </c>
      <c r="F50" s="5" t="s">
        <v>447</v>
      </c>
      <c r="G50" s="7">
        <v>2242.17</v>
      </c>
      <c r="H50" s="5" t="s">
        <v>136</v>
      </c>
      <c r="I50" s="5" t="s">
        <v>398</v>
      </c>
      <c r="J50" s="5" t="s">
        <v>399</v>
      </c>
      <c r="K50" s="5">
        <v>1196112665</v>
      </c>
      <c r="L50" s="5">
        <v>24</v>
      </c>
      <c r="M50" s="5"/>
      <c r="N50" s="5"/>
      <c r="O50" s="5"/>
    </row>
    <row r="51" spans="1:15" x14ac:dyDescent="0.25">
      <c r="A51" s="4"/>
      <c r="B51" s="5">
        <v>50</v>
      </c>
      <c r="C51" s="5">
        <v>160</v>
      </c>
      <c r="D51" s="5" t="s">
        <v>81</v>
      </c>
      <c r="E51" s="6">
        <v>45302</v>
      </c>
      <c r="F51" s="5" t="s">
        <v>448</v>
      </c>
      <c r="G51" s="7">
        <v>29000</v>
      </c>
      <c r="H51" s="5" t="s">
        <v>137</v>
      </c>
      <c r="I51" s="5" t="s">
        <v>398</v>
      </c>
      <c r="J51" s="5" t="s">
        <v>399</v>
      </c>
      <c r="K51" s="5">
        <v>1196112665</v>
      </c>
      <c r="L51" s="5">
        <v>24</v>
      </c>
      <c r="M51" s="5"/>
      <c r="N51" s="5"/>
      <c r="O51" s="5"/>
    </row>
    <row r="52" spans="1:15" x14ac:dyDescent="0.25">
      <c r="A52" s="4"/>
      <c r="B52" s="5">
        <v>51</v>
      </c>
      <c r="C52" s="5">
        <v>239</v>
      </c>
      <c r="D52" s="5" t="s">
        <v>55</v>
      </c>
      <c r="E52" s="6">
        <v>45302</v>
      </c>
      <c r="F52" s="5" t="s">
        <v>449</v>
      </c>
      <c r="G52" s="7">
        <v>4332.45</v>
      </c>
      <c r="H52" s="5" t="s">
        <v>138</v>
      </c>
      <c r="I52" s="5" t="s">
        <v>398</v>
      </c>
      <c r="J52" s="5" t="s">
        <v>399</v>
      </c>
      <c r="K52" s="5">
        <v>1196112665</v>
      </c>
      <c r="L52" s="5">
        <v>24</v>
      </c>
      <c r="M52" s="5"/>
      <c r="N52" s="5"/>
      <c r="O52" s="5"/>
    </row>
    <row r="53" spans="1:15" x14ac:dyDescent="0.25">
      <c r="A53" s="4"/>
      <c r="B53" s="5">
        <v>52</v>
      </c>
      <c r="C53" s="5">
        <v>239</v>
      </c>
      <c r="D53" s="5" t="s">
        <v>55</v>
      </c>
      <c r="E53" s="6">
        <v>45302</v>
      </c>
      <c r="F53" s="5" t="s">
        <v>450</v>
      </c>
      <c r="G53" s="7">
        <v>2817.94</v>
      </c>
      <c r="H53" s="5" t="s">
        <v>139</v>
      </c>
      <c r="I53" s="5" t="s">
        <v>398</v>
      </c>
      <c r="J53" s="5" t="s">
        <v>399</v>
      </c>
      <c r="K53" s="5">
        <v>1196112665</v>
      </c>
      <c r="L53" s="5">
        <v>24</v>
      </c>
      <c r="M53" s="5"/>
      <c r="N53" s="5"/>
      <c r="O53" s="5"/>
    </row>
    <row r="54" spans="1:15" x14ac:dyDescent="0.25">
      <c r="A54" s="4"/>
      <c r="B54" s="5">
        <v>53</v>
      </c>
      <c r="C54" s="5">
        <v>282</v>
      </c>
      <c r="D54" s="5" t="s">
        <v>60</v>
      </c>
      <c r="E54" s="6">
        <v>45303</v>
      </c>
      <c r="F54" s="5" t="s">
        <v>451</v>
      </c>
      <c r="G54" s="7">
        <v>29706.44</v>
      </c>
      <c r="H54" s="5" t="s">
        <v>140</v>
      </c>
      <c r="I54" s="5" t="s">
        <v>398</v>
      </c>
      <c r="J54" s="5" t="s">
        <v>399</v>
      </c>
      <c r="K54" s="5">
        <v>1196112665</v>
      </c>
      <c r="L54" s="5">
        <v>24</v>
      </c>
      <c r="M54" s="5"/>
      <c r="N54" s="5"/>
      <c r="O54" s="5"/>
    </row>
    <row r="55" spans="1:15" x14ac:dyDescent="0.25">
      <c r="A55" s="4"/>
      <c r="B55" s="5">
        <v>54</v>
      </c>
      <c r="C55" s="5">
        <v>370</v>
      </c>
      <c r="D55" s="5" t="s">
        <v>78</v>
      </c>
      <c r="E55" s="6">
        <v>45303</v>
      </c>
      <c r="F55" s="5" t="s">
        <v>452</v>
      </c>
      <c r="G55" s="7">
        <v>5766.58</v>
      </c>
      <c r="H55" s="5" t="s">
        <v>141</v>
      </c>
      <c r="I55" s="5" t="s">
        <v>398</v>
      </c>
      <c r="J55" s="5" t="s">
        <v>399</v>
      </c>
      <c r="K55" s="5">
        <v>1196112665</v>
      </c>
      <c r="L55" s="5">
        <v>24</v>
      </c>
      <c r="M55" s="5"/>
      <c r="N55" s="5"/>
      <c r="O55" s="5"/>
    </row>
    <row r="56" spans="1:15" x14ac:dyDescent="0.25">
      <c r="A56" s="4"/>
      <c r="B56" s="5">
        <v>55</v>
      </c>
      <c r="C56" s="5">
        <v>368</v>
      </c>
      <c r="D56" s="5" t="s">
        <v>76</v>
      </c>
      <c r="E56" s="6">
        <v>45307</v>
      </c>
      <c r="F56" s="5" t="s">
        <v>453</v>
      </c>
      <c r="G56" s="7">
        <v>8200</v>
      </c>
      <c r="H56" s="5" t="s">
        <v>142</v>
      </c>
      <c r="I56" s="5" t="s">
        <v>398</v>
      </c>
      <c r="J56" s="5" t="s">
        <v>399</v>
      </c>
      <c r="K56" s="5">
        <v>1196112665</v>
      </c>
      <c r="L56" s="5">
        <v>24</v>
      </c>
      <c r="M56" s="5"/>
      <c r="N56" s="5"/>
      <c r="O56" s="5"/>
    </row>
    <row r="57" spans="1:15" x14ac:dyDescent="0.25">
      <c r="A57" s="4"/>
      <c r="B57" s="5">
        <v>56</v>
      </c>
      <c r="C57" s="5">
        <v>239</v>
      </c>
      <c r="D57" s="5" t="s">
        <v>55</v>
      </c>
      <c r="E57" s="6">
        <v>45308</v>
      </c>
      <c r="F57" s="5" t="s">
        <v>454</v>
      </c>
      <c r="G57" s="7">
        <v>4593.05</v>
      </c>
      <c r="H57" s="5" t="s">
        <v>143</v>
      </c>
      <c r="I57" s="5" t="s">
        <v>398</v>
      </c>
      <c r="J57" s="5" t="s">
        <v>399</v>
      </c>
      <c r="K57" s="5">
        <v>1196112665</v>
      </c>
      <c r="L57" s="5">
        <v>24</v>
      </c>
      <c r="M57" s="5"/>
      <c r="N57" s="5"/>
      <c r="O57" s="5"/>
    </row>
    <row r="58" spans="1:15" x14ac:dyDescent="0.25">
      <c r="A58" s="4"/>
      <c r="B58" s="5">
        <v>57</v>
      </c>
      <c r="C58" s="5">
        <v>155</v>
      </c>
      <c r="D58" s="5" t="s">
        <v>64</v>
      </c>
      <c r="E58" s="6">
        <v>45308</v>
      </c>
      <c r="F58" s="5" t="s">
        <v>455</v>
      </c>
      <c r="G58" s="7">
        <v>8777</v>
      </c>
      <c r="H58" s="5" t="s">
        <v>144</v>
      </c>
      <c r="I58" s="5" t="s">
        <v>398</v>
      </c>
      <c r="J58" s="5" t="s">
        <v>399</v>
      </c>
      <c r="K58" s="5">
        <v>1196112665</v>
      </c>
      <c r="L58" s="5">
        <v>24</v>
      </c>
      <c r="M58" s="5"/>
      <c r="N58" s="5"/>
      <c r="O58" s="5"/>
    </row>
    <row r="59" spans="1:15" x14ac:dyDescent="0.25">
      <c r="A59" s="4"/>
      <c r="B59" s="5">
        <v>58</v>
      </c>
      <c r="C59" s="5">
        <v>52</v>
      </c>
      <c r="D59" s="5" t="s">
        <v>62</v>
      </c>
      <c r="E59" s="6">
        <v>45308</v>
      </c>
      <c r="F59" s="5" t="s">
        <v>456</v>
      </c>
      <c r="G59" s="7">
        <v>3680</v>
      </c>
      <c r="H59" s="5" t="s">
        <v>145</v>
      </c>
      <c r="I59" s="5" t="s">
        <v>398</v>
      </c>
      <c r="J59" s="5" t="s">
        <v>399</v>
      </c>
      <c r="K59" s="5">
        <v>1196112665</v>
      </c>
      <c r="L59" s="5">
        <v>24</v>
      </c>
      <c r="M59" s="5"/>
      <c r="N59" s="5"/>
      <c r="O59" s="5"/>
    </row>
    <row r="60" spans="1:15" x14ac:dyDescent="0.25">
      <c r="A60" s="4"/>
      <c r="B60" s="5">
        <v>59</v>
      </c>
      <c r="C60" s="5">
        <v>396</v>
      </c>
      <c r="D60" s="5" t="s">
        <v>146</v>
      </c>
      <c r="E60" s="6">
        <v>45309</v>
      </c>
      <c r="F60" s="5" t="s">
        <v>457</v>
      </c>
      <c r="G60" s="7">
        <v>3364</v>
      </c>
      <c r="H60" s="5" t="s">
        <v>147</v>
      </c>
      <c r="I60" s="5" t="s">
        <v>398</v>
      </c>
      <c r="J60" s="5" t="s">
        <v>399</v>
      </c>
      <c r="K60" s="5">
        <v>1196112665</v>
      </c>
      <c r="L60" s="5">
        <v>24</v>
      </c>
      <c r="M60" s="5"/>
      <c r="N60" s="5"/>
      <c r="O60" s="5"/>
    </row>
    <row r="61" spans="1:15" x14ac:dyDescent="0.25">
      <c r="A61" s="4"/>
      <c r="B61" s="5">
        <v>60</v>
      </c>
      <c r="C61" s="5">
        <v>396</v>
      </c>
      <c r="D61" s="5" t="s">
        <v>146</v>
      </c>
      <c r="E61" s="6">
        <v>45309</v>
      </c>
      <c r="F61" s="5" t="s">
        <v>458</v>
      </c>
      <c r="G61" s="7">
        <v>3364</v>
      </c>
      <c r="H61" s="5" t="s">
        <v>148</v>
      </c>
      <c r="I61" s="5" t="s">
        <v>398</v>
      </c>
      <c r="J61" s="5" t="s">
        <v>399</v>
      </c>
      <c r="K61" s="5">
        <v>1196112665</v>
      </c>
      <c r="L61" s="5">
        <v>24</v>
      </c>
      <c r="M61" s="5"/>
      <c r="N61" s="5"/>
      <c r="O61" s="5"/>
    </row>
    <row r="62" spans="1:15" x14ac:dyDescent="0.25">
      <c r="A62" s="4"/>
      <c r="B62" s="5">
        <v>61</v>
      </c>
      <c r="C62" s="5">
        <v>239</v>
      </c>
      <c r="D62" s="5" t="s">
        <v>55</v>
      </c>
      <c r="E62" s="6">
        <v>45309</v>
      </c>
      <c r="F62" s="5" t="s">
        <v>459</v>
      </c>
      <c r="G62" s="7">
        <v>45000</v>
      </c>
      <c r="H62" s="5" t="s">
        <v>149</v>
      </c>
      <c r="I62" s="5" t="s">
        <v>398</v>
      </c>
      <c r="J62" s="5" t="s">
        <v>399</v>
      </c>
      <c r="K62" s="5">
        <v>1196112665</v>
      </c>
      <c r="L62" s="5">
        <v>24</v>
      </c>
      <c r="M62" s="5"/>
      <c r="N62" s="5"/>
      <c r="O62" s="5"/>
    </row>
    <row r="63" spans="1:15" x14ac:dyDescent="0.25">
      <c r="A63" s="4"/>
      <c r="B63" s="5">
        <v>62</v>
      </c>
      <c r="C63" s="5">
        <v>370</v>
      </c>
      <c r="D63" s="5" t="s">
        <v>78</v>
      </c>
      <c r="E63" s="6">
        <v>45310</v>
      </c>
      <c r="F63" s="5" t="s">
        <v>460</v>
      </c>
      <c r="G63" s="7">
        <v>15627.68</v>
      </c>
      <c r="H63" s="5" t="s">
        <v>150</v>
      </c>
      <c r="I63" s="5" t="s">
        <v>398</v>
      </c>
      <c r="J63" s="5" t="s">
        <v>399</v>
      </c>
      <c r="K63" s="5">
        <v>1196112665</v>
      </c>
      <c r="L63" s="5">
        <v>24</v>
      </c>
      <c r="M63" s="5"/>
      <c r="N63" s="5"/>
      <c r="O63" s="5"/>
    </row>
    <row r="64" spans="1:15" x14ac:dyDescent="0.25">
      <c r="A64" s="4"/>
      <c r="B64" s="5">
        <v>63</v>
      </c>
      <c r="C64" s="5">
        <v>301</v>
      </c>
      <c r="D64" s="5" t="s">
        <v>63</v>
      </c>
      <c r="E64" s="6">
        <v>45313</v>
      </c>
      <c r="F64" s="5" t="s">
        <v>461</v>
      </c>
      <c r="G64" s="7">
        <v>19343.93</v>
      </c>
      <c r="H64" s="5" t="s">
        <v>151</v>
      </c>
      <c r="I64" s="5" t="s">
        <v>398</v>
      </c>
      <c r="J64" s="5" t="s">
        <v>399</v>
      </c>
      <c r="K64" s="5">
        <v>1196112665</v>
      </c>
      <c r="L64" s="5">
        <v>24</v>
      </c>
      <c r="M64" s="5"/>
      <c r="N64" s="5"/>
      <c r="O64" s="5"/>
    </row>
    <row r="65" spans="1:15" x14ac:dyDescent="0.25">
      <c r="A65" s="4"/>
      <c r="B65" s="5">
        <v>64</v>
      </c>
      <c r="C65" s="5">
        <v>371</v>
      </c>
      <c r="D65" s="5" t="s">
        <v>79</v>
      </c>
      <c r="E65" s="6">
        <v>45313</v>
      </c>
      <c r="F65" s="5" t="s">
        <v>462</v>
      </c>
      <c r="G65" s="7">
        <v>19372</v>
      </c>
      <c r="H65" s="5" t="s">
        <v>152</v>
      </c>
      <c r="I65" s="5" t="s">
        <v>398</v>
      </c>
      <c r="J65" s="5" t="s">
        <v>399</v>
      </c>
      <c r="K65" s="5">
        <v>1196112665</v>
      </c>
      <c r="L65" s="5">
        <v>24</v>
      </c>
      <c r="M65" s="5"/>
      <c r="N65" s="5"/>
      <c r="O65" s="5"/>
    </row>
    <row r="66" spans="1:15" x14ac:dyDescent="0.25">
      <c r="A66" s="4"/>
      <c r="B66" s="5">
        <v>65</v>
      </c>
      <c r="C66" s="5">
        <v>24</v>
      </c>
      <c r="D66" s="5" t="s">
        <v>69</v>
      </c>
      <c r="E66" s="6">
        <v>45313</v>
      </c>
      <c r="F66" s="5" t="s">
        <v>463</v>
      </c>
      <c r="G66" s="7">
        <v>6888</v>
      </c>
      <c r="H66" s="5" t="s">
        <v>153</v>
      </c>
      <c r="I66" s="5" t="s">
        <v>398</v>
      </c>
      <c r="J66" s="5" t="s">
        <v>399</v>
      </c>
      <c r="K66" s="5">
        <v>1196112665</v>
      </c>
      <c r="L66" s="5">
        <v>24</v>
      </c>
      <c r="M66" s="5"/>
      <c r="N66" s="5"/>
      <c r="O66" s="5"/>
    </row>
    <row r="67" spans="1:15" x14ac:dyDescent="0.25">
      <c r="A67" s="4"/>
      <c r="B67" s="5">
        <v>66</v>
      </c>
      <c r="C67" s="5">
        <v>53</v>
      </c>
      <c r="D67" s="5" t="s">
        <v>51</v>
      </c>
      <c r="E67" s="6">
        <v>45314</v>
      </c>
      <c r="F67" s="5" t="s">
        <v>464</v>
      </c>
      <c r="G67" s="7">
        <v>1030.08</v>
      </c>
      <c r="H67" s="5" t="s">
        <v>154</v>
      </c>
      <c r="I67" s="5" t="s">
        <v>398</v>
      </c>
      <c r="J67" s="5" t="s">
        <v>399</v>
      </c>
      <c r="K67" s="5">
        <v>1196112665</v>
      </c>
      <c r="L67" s="5">
        <v>24</v>
      </c>
      <c r="M67" s="5"/>
      <c r="N67" s="5"/>
      <c r="O67" s="5"/>
    </row>
    <row r="68" spans="1:15" x14ac:dyDescent="0.25">
      <c r="A68" s="4"/>
      <c r="B68" s="5">
        <v>67</v>
      </c>
      <c r="C68" s="5">
        <v>53</v>
      </c>
      <c r="D68" s="5" t="s">
        <v>51</v>
      </c>
      <c r="E68" s="6">
        <v>45314</v>
      </c>
      <c r="F68" s="5" t="s">
        <v>465</v>
      </c>
      <c r="G68" s="7">
        <v>966.28</v>
      </c>
      <c r="H68" s="5" t="s">
        <v>155</v>
      </c>
      <c r="I68" s="5" t="s">
        <v>398</v>
      </c>
      <c r="J68" s="5" t="s">
        <v>399</v>
      </c>
      <c r="K68" s="5">
        <v>1196112665</v>
      </c>
      <c r="L68" s="5">
        <v>24</v>
      </c>
      <c r="M68" s="5"/>
      <c r="N68" s="5"/>
      <c r="O68" s="5"/>
    </row>
    <row r="69" spans="1:15" x14ac:dyDescent="0.25">
      <c r="A69" s="4"/>
      <c r="B69" s="5">
        <v>68</v>
      </c>
      <c r="C69" s="5">
        <v>53</v>
      </c>
      <c r="D69" s="5" t="s">
        <v>51</v>
      </c>
      <c r="E69" s="6">
        <v>45314</v>
      </c>
      <c r="F69" s="5" t="s">
        <v>466</v>
      </c>
      <c r="G69" s="7">
        <v>1490.6</v>
      </c>
      <c r="H69" s="5" t="s">
        <v>156</v>
      </c>
      <c r="I69" s="5" t="s">
        <v>398</v>
      </c>
      <c r="J69" s="5" t="s">
        <v>399</v>
      </c>
      <c r="K69" s="5">
        <v>1196112665</v>
      </c>
      <c r="L69" s="5">
        <v>24</v>
      </c>
      <c r="M69" s="5"/>
      <c r="N69" s="5"/>
      <c r="O69" s="5"/>
    </row>
    <row r="70" spans="1:15" x14ac:dyDescent="0.25">
      <c r="A70" s="4"/>
      <c r="B70" s="5">
        <v>69</v>
      </c>
      <c r="C70" s="5">
        <v>53</v>
      </c>
      <c r="D70" s="5" t="s">
        <v>51</v>
      </c>
      <c r="E70" s="6">
        <v>45314</v>
      </c>
      <c r="F70" s="5" t="s">
        <v>467</v>
      </c>
      <c r="G70" s="7">
        <v>2011.44</v>
      </c>
      <c r="H70" s="5" t="s">
        <v>157</v>
      </c>
      <c r="I70" s="5" t="s">
        <v>398</v>
      </c>
      <c r="J70" s="5" t="s">
        <v>399</v>
      </c>
      <c r="K70" s="5">
        <v>1196112665</v>
      </c>
      <c r="L70" s="5">
        <v>24</v>
      </c>
      <c r="M70" s="5"/>
      <c r="N70" s="5"/>
      <c r="O70" s="5"/>
    </row>
    <row r="71" spans="1:15" x14ac:dyDescent="0.25">
      <c r="A71" s="4"/>
      <c r="B71" s="5">
        <v>70</v>
      </c>
      <c r="C71" s="5">
        <v>385</v>
      </c>
      <c r="D71" s="5" t="s">
        <v>82</v>
      </c>
      <c r="E71" s="6">
        <v>45314</v>
      </c>
      <c r="F71" s="5" t="s">
        <v>468</v>
      </c>
      <c r="G71" s="7">
        <v>19034.13</v>
      </c>
      <c r="H71" s="5" t="s">
        <v>158</v>
      </c>
      <c r="I71" s="5" t="s">
        <v>398</v>
      </c>
      <c r="J71" s="5" t="s">
        <v>399</v>
      </c>
      <c r="K71" s="5">
        <v>1196112665</v>
      </c>
      <c r="L71" s="5">
        <v>24</v>
      </c>
      <c r="M71" s="5"/>
      <c r="N71" s="5"/>
      <c r="O71" s="5"/>
    </row>
    <row r="72" spans="1:15" x14ac:dyDescent="0.25">
      <c r="A72" s="4"/>
      <c r="B72" s="5">
        <v>71</v>
      </c>
      <c r="C72" s="5">
        <v>370</v>
      </c>
      <c r="D72" s="5" t="s">
        <v>78</v>
      </c>
      <c r="E72" s="6">
        <v>45315</v>
      </c>
      <c r="F72" s="5" t="s">
        <v>469</v>
      </c>
      <c r="G72" s="7">
        <v>6355.69</v>
      </c>
      <c r="H72" s="5" t="s">
        <v>159</v>
      </c>
      <c r="I72" s="5" t="s">
        <v>398</v>
      </c>
      <c r="J72" s="5" t="s">
        <v>399</v>
      </c>
      <c r="K72" s="5">
        <v>1196112665</v>
      </c>
      <c r="L72" s="5">
        <v>24</v>
      </c>
      <c r="M72" s="5"/>
      <c r="N72" s="5"/>
      <c r="O72" s="5"/>
    </row>
    <row r="73" spans="1:15" x14ac:dyDescent="0.25">
      <c r="A73" s="4"/>
      <c r="B73" s="5">
        <v>72</v>
      </c>
      <c r="C73" s="5">
        <v>155</v>
      </c>
      <c r="D73" s="5" t="s">
        <v>64</v>
      </c>
      <c r="E73" s="6">
        <v>45316</v>
      </c>
      <c r="F73" s="5" t="s">
        <v>470</v>
      </c>
      <c r="G73" s="7">
        <v>2590</v>
      </c>
      <c r="H73" s="5" t="s">
        <v>160</v>
      </c>
      <c r="I73" s="5" t="s">
        <v>398</v>
      </c>
      <c r="J73" s="5" t="s">
        <v>399</v>
      </c>
      <c r="K73" s="5">
        <v>1196112665</v>
      </c>
      <c r="L73" s="5">
        <v>24</v>
      </c>
      <c r="M73" s="5"/>
      <c r="N73" s="5"/>
      <c r="O73" s="5"/>
    </row>
    <row r="74" spans="1:15" x14ac:dyDescent="0.25">
      <c r="A74" s="4"/>
      <c r="B74" s="5">
        <v>73</v>
      </c>
      <c r="C74" s="5">
        <v>344</v>
      </c>
      <c r="D74" s="5" t="s">
        <v>72</v>
      </c>
      <c r="E74" s="6">
        <v>45316</v>
      </c>
      <c r="F74" s="5" t="s">
        <v>471</v>
      </c>
      <c r="G74" s="7">
        <v>11600</v>
      </c>
      <c r="H74" s="5" t="s">
        <v>161</v>
      </c>
      <c r="I74" s="5" t="s">
        <v>398</v>
      </c>
      <c r="J74" s="5" t="s">
        <v>399</v>
      </c>
      <c r="K74" s="5">
        <v>1196112665</v>
      </c>
      <c r="L74" s="5">
        <v>24</v>
      </c>
      <c r="M74" s="5"/>
      <c r="N74" s="5"/>
      <c r="O74" s="5"/>
    </row>
    <row r="75" spans="1:15" x14ac:dyDescent="0.25">
      <c r="A75" s="4"/>
      <c r="B75" s="5">
        <v>74</v>
      </c>
      <c r="C75" s="5">
        <v>163</v>
      </c>
      <c r="D75" s="5" t="s">
        <v>67</v>
      </c>
      <c r="E75" s="6">
        <v>45316</v>
      </c>
      <c r="F75" s="5" t="s">
        <v>472</v>
      </c>
      <c r="G75" s="7">
        <v>25322</v>
      </c>
      <c r="H75" s="5" t="s">
        <v>162</v>
      </c>
      <c r="I75" s="5" t="s">
        <v>398</v>
      </c>
      <c r="J75" s="5" t="s">
        <v>399</v>
      </c>
      <c r="K75" s="5">
        <v>1196112665</v>
      </c>
      <c r="L75" s="5">
        <v>24</v>
      </c>
      <c r="M75" s="5"/>
      <c r="N75" s="5"/>
      <c r="O75" s="5"/>
    </row>
    <row r="76" spans="1:15" x14ac:dyDescent="0.25">
      <c r="A76" s="4"/>
      <c r="B76" s="5">
        <v>75</v>
      </c>
      <c r="C76" s="5">
        <v>345</v>
      </c>
      <c r="D76" s="5" t="s">
        <v>73</v>
      </c>
      <c r="E76" s="6">
        <v>45316</v>
      </c>
      <c r="F76" s="5" t="s">
        <v>473</v>
      </c>
      <c r="G76" s="7">
        <v>11600</v>
      </c>
      <c r="H76" s="5" t="s">
        <v>163</v>
      </c>
      <c r="I76" s="5" t="s">
        <v>398</v>
      </c>
      <c r="J76" s="5" t="s">
        <v>399</v>
      </c>
      <c r="K76" s="5">
        <v>1196112665</v>
      </c>
      <c r="L76" s="5">
        <v>24</v>
      </c>
      <c r="M76" s="5"/>
      <c r="N76" s="5"/>
      <c r="O76" s="5"/>
    </row>
    <row r="77" spans="1:15" x14ac:dyDescent="0.25">
      <c r="A77" s="4"/>
      <c r="B77" s="5">
        <v>76</v>
      </c>
      <c r="C77" s="5">
        <v>370</v>
      </c>
      <c r="D77" s="5" t="s">
        <v>78</v>
      </c>
      <c r="E77" s="6">
        <v>45316</v>
      </c>
      <c r="F77" s="5" t="s">
        <v>474</v>
      </c>
      <c r="G77" s="7">
        <v>8410.7800000000007</v>
      </c>
      <c r="H77" s="5" t="s">
        <v>164</v>
      </c>
      <c r="I77" s="5" t="s">
        <v>398</v>
      </c>
      <c r="J77" s="5" t="s">
        <v>399</v>
      </c>
      <c r="K77" s="5">
        <v>1196112665</v>
      </c>
      <c r="L77" s="5">
        <v>24</v>
      </c>
      <c r="M77" s="5"/>
      <c r="N77" s="5"/>
      <c r="O77" s="5"/>
    </row>
    <row r="78" spans="1:15" x14ac:dyDescent="0.25">
      <c r="A78" s="4"/>
      <c r="B78" s="5">
        <v>77</v>
      </c>
      <c r="C78" s="5">
        <v>370</v>
      </c>
      <c r="D78" s="5" t="s">
        <v>78</v>
      </c>
      <c r="E78" s="6">
        <v>45316</v>
      </c>
      <c r="F78" s="5" t="s">
        <v>475</v>
      </c>
      <c r="G78" s="7">
        <v>18247.72</v>
      </c>
      <c r="H78" s="5" t="s">
        <v>165</v>
      </c>
      <c r="I78" s="5" t="s">
        <v>398</v>
      </c>
      <c r="J78" s="5" t="s">
        <v>399</v>
      </c>
      <c r="K78" s="5">
        <v>1196112665</v>
      </c>
      <c r="L78" s="5">
        <v>24</v>
      </c>
      <c r="M78" s="5"/>
      <c r="N78" s="5"/>
      <c r="O78" s="5"/>
    </row>
    <row r="79" spans="1:15" x14ac:dyDescent="0.25">
      <c r="A79" s="4"/>
      <c r="B79" s="5">
        <v>78</v>
      </c>
      <c r="C79" s="5">
        <v>47</v>
      </c>
      <c r="D79" s="5" t="s">
        <v>54</v>
      </c>
      <c r="E79" s="6">
        <v>45317</v>
      </c>
      <c r="F79" s="5" t="s">
        <v>416</v>
      </c>
      <c r="G79" s="7">
        <v>16000</v>
      </c>
      <c r="H79" s="5" t="s">
        <v>166</v>
      </c>
      <c r="I79" s="5" t="s">
        <v>398</v>
      </c>
      <c r="J79" s="5" t="s">
        <v>399</v>
      </c>
      <c r="K79" s="5">
        <v>1196112665</v>
      </c>
      <c r="L79" s="5">
        <v>24</v>
      </c>
      <c r="M79" s="5"/>
      <c r="N79" s="5"/>
      <c r="O79" s="5"/>
    </row>
    <row r="80" spans="1:15" x14ac:dyDescent="0.25">
      <c r="A80" s="4"/>
      <c r="B80" s="5">
        <v>79</v>
      </c>
      <c r="C80" s="5">
        <v>6</v>
      </c>
      <c r="D80" s="5" t="s">
        <v>75</v>
      </c>
      <c r="E80" s="6">
        <v>45317</v>
      </c>
      <c r="F80" s="5" t="s">
        <v>476</v>
      </c>
      <c r="G80" s="7">
        <v>6950</v>
      </c>
      <c r="H80" s="5" t="s">
        <v>167</v>
      </c>
      <c r="I80" s="5" t="s">
        <v>398</v>
      </c>
      <c r="J80" s="5" t="s">
        <v>399</v>
      </c>
      <c r="K80" s="5">
        <v>1196112665</v>
      </c>
      <c r="L80" s="5">
        <v>24</v>
      </c>
      <c r="M80" s="5"/>
      <c r="N80" s="5"/>
      <c r="O80" s="5"/>
    </row>
    <row r="81" spans="1:15" x14ac:dyDescent="0.25">
      <c r="A81" s="4"/>
      <c r="B81" s="5">
        <v>80</v>
      </c>
      <c r="C81" s="5">
        <v>164</v>
      </c>
      <c r="D81" s="5" t="s">
        <v>57</v>
      </c>
      <c r="E81" s="6">
        <v>45321</v>
      </c>
      <c r="F81" s="5" t="s">
        <v>477</v>
      </c>
      <c r="G81" s="7">
        <v>2008.12</v>
      </c>
      <c r="H81" s="5" t="s">
        <v>168</v>
      </c>
      <c r="I81" s="5" t="s">
        <v>398</v>
      </c>
      <c r="J81" s="5" t="s">
        <v>399</v>
      </c>
      <c r="K81" s="5">
        <v>1196112665</v>
      </c>
      <c r="L81" s="5">
        <v>24</v>
      </c>
      <c r="M81" s="5"/>
      <c r="N81" s="5"/>
      <c r="O81" s="5"/>
    </row>
    <row r="82" spans="1:15" x14ac:dyDescent="0.25">
      <c r="A82" s="4"/>
      <c r="B82" s="5">
        <v>81</v>
      </c>
      <c r="C82" s="5">
        <v>164</v>
      </c>
      <c r="D82" s="5" t="s">
        <v>57</v>
      </c>
      <c r="E82" s="6">
        <v>45321</v>
      </c>
      <c r="F82" s="5" t="s">
        <v>478</v>
      </c>
      <c r="G82" s="7">
        <v>2008.12</v>
      </c>
      <c r="H82" s="5" t="s">
        <v>169</v>
      </c>
      <c r="I82" s="5" t="s">
        <v>398</v>
      </c>
      <c r="J82" s="5" t="s">
        <v>399</v>
      </c>
      <c r="K82" s="5">
        <v>1196112665</v>
      </c>
      <c r="L82" s="5">
        <v>24</v>
      </c>
      <c r="M82" s="5"/>
      <c r="N82" s="5"/>
      <c r="O82" s="5"/>
    </row>
    <row r="83" spans="1:15" x14ac:dyDescent="0.25">
      <c r="A83" s="4"/>
      <c r="B83" s="5">
        <v>82</v>
      </c>
      <c r="C83" s="5">
        <v>164</v>
      </c>
      <c r="D83" s="5" t="s">
        <v>57</v>
      </c>
      <c r="E83" s="6">
        <v>45321</v>
      </c>
      <c r="F83" s="5" t="s">
        <v>479</v>
      </c>
      <c r="G83" s="7">
        <v>1491.75</v>
      </c>
      <c r="H83" s="5" t="s">
        <v>170</v>
      </c>
      <c r="I83" s="5" t="s">
        <v>398</v>
      </c>
      <c r="J83" s="5" t="s">
        <v>399</v>
      </c>
      <c r="K83" s="5">
        <v>1196112665</v>
      </c>
      <c r="L83" s="5">
        <v>24</v>
      </c>
      <c r="M83" s="5"/>
      <c r="N83" s="5"/>
      <c r="O83" s="5"/>
    </row>
    <row r="84" spans="1:15" x14ac:dyDescent="0.25">
      <c r="A84" s="4"/>
      <c r="B84" s="5">
        <v>83</v>
      </c>
      <c r="C84" s="5">
        <v>118</v>
      </c>
      <c r="D84" s="5" t="s">
        <v>59</v>
      </c>
      <c r="E84" s="6">
        <v>45321</v>
      </c>
      <c r="F84" s="5" t="s">
        <v>480</v>
      </c>
      <c r="G84" s="7">
        <v>9860.01</v>
      </c>
      <c r="H84" s="5" t="s">
        <v>171</v>
      </c>
      <c r="I84" s="5" t="s">
        <v>398</v>
      </c>
      <c r="J84" s="5" t="s">
        <v>399</v>
      </c>
      <c r="K84" s="5">
        <v>1196112665</v>
      </c>
      <c r="L84" s="5">
        <v>24</v>
      </c>
      <c r="M84" s="5"/>
      <c r="N84" s="5"/>
      <c r="O84" s="5"/>
    </row>
    <row r="85" spans="1:15" x14ac:dyDescent="0.25">
      <c r="A85" s="4"/>
      <c r="B85" s="5">
        <v>84</v>
      </c>
      <c r="C85" s="5">
        <v>20</v>
      </c>
      <c r="D85" s="5" t="s">
        <v>50</v>
      </c>
      <c r="E85" s="6">
        <v>45372</v>
      </c>
      <c r="F85" s="5" t="s">
        <v>481</v>
      </c>
      <c r="G85" s="7">
        <v>341840</v>
      </c>
      <c r="H85" s="5" t="s">
        <v>482</v>
      </c>
      <c r="I85" s="5" t="s">
        <v>398</v>
      </c>
      <c r="J85" s="5" t="s">
        <v>399</v>
      </c>
      <c r="K85" s="5">
        <v>122283689</v>
      </c>
      <c r="L85" s="5">
        <v>30</v>
      </c>
      <c r="M85" s="5"/>
      <c r="N85" s="5"/>
      <c r="O85" s="5"/>
    </row>
    <row r="86" spans="1:15" x14ac:dyDescent="0.25">
      <c r="A86" s="4"/>
      <c r="B86" s="5">
        <v>85</v>
      </c>
      <c r="C86" s="5">
        <v>20</v>
      </c>
      <c r="D86" s="5" t="s">
        <v>50</v>
      </c>
      <c r="E86" s="6">
        <v>45372</v>
      </c>
      <c r="F86" s="5" t="s">
        <v>483</v>
      </c>
      <c r="G86" s="7">
        <v>376901</v>
      </c>
      <c r="H86" s="5" t="s">
        <v>484</v>
      </c>
      <c r="I86" s="5" t="s">
        <v>398</v>
      </c>
      <c r="J86" s="5" t="s">
        <v>399</v>
      </c>
      <c r="K86" s="5">
        <v>122283689</v>
      </c>
      <c r="L86" s="5">
        <v>30</v>
      </c>
      <c r="M86" s="5"/>
      <c r="N86" s="5"/>
      <c r="O86" s="5"/>
    </row>
    <row r="87" spans="1:15" x14ac:dyDescent="0.25">
      <c r="A87" s="4"/>
      <c r="B87" s="5">
        <v>86</v>
      </c>
      <c r="C87" s="5">
        <v>179</v>
      </c>
      <c r="D87" s="5" t="s">
        <v>74</v>
      </c>
      <c r="E87" s="6">
        <v>45373</v>
      </c>
      <c r="F87" s="5" t="s">
        <v>485</v>
      </c>
      <c r="G87" s="7">
        <v>10092</v>
      </c>
      <c r="H87" s="5" t="s">
        <v>172</v>
      </c>
      <c r="I87" s="5" t="s">
        <v>398</v>
      </c>
      <c r="J87" s="5" t="s">
        <v>399</v>
      </c>
      <c r="K87" s="5">
        <v>122283689</v>
      </c>
      <c r="L87" s="5">
        <v>30</v>
      </c>
      <c r="M87" s="5"/>
      <c r="N87" s="5"/>
      <c r="O87" s="5"/>
    </row>
    <row r="88" spans="1:15" x14ac:dyDescent="0.25">
      <c r="A88" s="4"/>
      <c r="B88" s="5">
        <v>87</v>
      </c>
      <c r="C88" s="5">
        <v>179</v>
      </c>
      <c r="D88" s="5" t="s">
        <v>74</v>
      </c>
      <c r="E88" s="6">
        <v>45373</v>
      </c>
      <c r="F88" s="5" t="s">
        <v>486</v>
      </c>
      <c r="G88" s="7">
        <v>10092</v>
      </c>
      <c r="H88" s="5" t="s">
        <v>173</v>
      </c>
      <c r="I88" s="5" t="s">
        <v>398</v>
      </c>
      <c r="J88" s="5" t="s">
        <v>399</v>
      </c>
      <c r="K88" s="5">
        <v>122283689</v>
      </c>
      <c r="L88" s="5">
        <v>30</v>
      </c>
      <c r="M88" s="5"/>
      <c r="N88" s="5"/>
      <c r="O88" s="5"/>
    </row>
    <row r="89" spans="1:15" x14ac:dyDescent="0.25">
      <c r="A89" s="4"/>
      <c r="B89" s="5">
        <v>88</v>
      </c>
      <c r="C89" s="5">
        <v>296</v>
      </c>
      <c r="D89" s="5" t="s">
        <v>68</v>
      </c>
      <c r="E89" s="6">
        <v>45378</v>
      </c>
      <c r="F89" s="5" t="s">
        <v>487</v>
      </c>
      <c r="G89" s="7">
        <v>41760</v>
      </c>
      <c r="H89" s="5" t="s">
        <v>174</v>
      </c>
      <c r="I89" s="5" t="s">
        <v>398</v>
      </c>
      <c r="J89" s="5" t="s">
        <v>399</v>
      </c>
      <c r="K89" s="5">
        <v>122283689</v>
      </c>
      <c r="L89" s="5">
        <v>30</v>
      </c>
      <c r="M89" s="5"/>
      <c r="N89" s="5"/>
      <c r="O89" s="5"/>
    </row>
    <row r="90" spans="1:15" x14ac:dyDescent="0.25">
      <c r="A90" s="4"/>
      <c r="B90" s="5">
        <v>89</v>
      </c>
      <c r="C90" s="5">
        <v>248</v>
      </c>
      <c r="D90" s="5" t="s">
        <v>58</v>
      </c>
      <c r="E90" s="6">
        <v>45328</v>
      </c>
      <c r="F90" s="5" t="s">
        <v>488</v>
      </c>
      <c r="G90" s="7">
        <v>7582</v>
      </c>
      <c r="H90" s="5" t="s">
        <v>175</v>
      </c>
      <c r="I90" s="5" t="s">
        <v>398</v>
      </c>
      <c r="J90" s="5" t="s">
        <v>399</v>
      </c>
      <c r="K90" s="5">
        <v>1196112665</v>
      </c>
      <c r="L90" s="5">
        <v>24</v>
      </c>
      <c r="M90" s="5"/>
      <c r="N90" s="5"/>
      <c r="O90" s="5"/>
    </row>
    <row r="91" spans="1:15" x14ac:dyDescent="0.25">
      <c r="A91" s="4"/>
      <c r="B91" s="5">
        <v>90</v>
      </c>
      <c r="C91" s="5">
        <v>248</v>
      </c>
      <c r="D91" s="5" t="s">
        <v>58</v>
      </c>
      <c r="E91" s="6">
        <v>45328</v>
      </c>
      <c r="F91" s="5" t="s">
        <v>489</v>
      </c>
      <c r="G91" s="7">
        <v>35450.400000000001</v>
      </c>
      <c r="H91" s="5" t="s">
        <v>176</v>
      </c>
      <c r="I91" s="5" t="s">
        <v>398</v>
      </c>
      <c r="J91" s="5" t="s">
        <v>399</v>
      </c>
      <c r="K91" s="5">
        <v>1196112665</v>
      </c>
      <c r="L91" s="5">
        <v>24</v>
      </c>
      <c r="M91" s="5"/>
      <c r="N91" s="5"/>
      <c r="O91" s="5"/>
    </row>
    <row r="92" spans="1:15" x14ac:dyDescent="0.25">
      <c r="A92" s="4"/>
      <c r="B92" s="5">
        <v>91</v>
      </c>
      <c r="C92" s="5">
        <v>109</v>
      </c>
      <c r="D92" s="5" t="s">
        <v>49</v>
      </c>
      <c r="E92" s="6">
        <v>45328</v>
      </c>
      <c r="F92" s="5" t="s">
        <v>490</v>
      </c>
      <c r="G92" s="7">
        <v>43566.75</v>
      </c>
      <c r="H92" s="5" t="s">
        <v>177</v>
      </c>
      <c r="I92" s="5" t="s">
        <v>398</v>
      </c>
      <c r="J92" s="5" t="s">
        <v>399</v>
      </c>
      <c r="K92" s="5">
        <v>1196112665</v>
      </c>
      <c r="L92" s="5">
        <v>24</v>
      </c>
      <c r="M92" s="5"/>
      <c r="N92" s="5"/>
      <c r="O92" s="5"/>
    </row>
    <row r="93" spans="1:15" x14ac:dyDescent="0.25">
      <c r="A93" s="4"/>
      <c r="B93" s="5">
        <v>92</v>
      </c>
      <c r="C93" s="5">
        <v>303</v>
      </c>
      <c r="D93" s="5" t="s">
        <v>71</v>
      </c>
      <c r="E93" s="6">
        <v>45328</v>
      </c>
      <c r="F93" s="5" t="s">
        <v>491</v>
      </c>
      <c r="G93" s="7">
        <v>322.92</v>
      </c>
      <c r="H93" s="5" t="s">
        <v>178</v>
      </c>
      <c r="I93" s="5" t="s">
        <v>398</v>
      </c>
      <c r="J93" s="5" t="s">
        <v>399</v>
      </c>
      <c r="K93" s="5">
        <v>1196112665</v>
      </c>
      <c r="L93" s="5">
        <v>24</v>
      </c>
      <c r="M93" s="5"/>
      <c r="N93" s="5"/>
      <c r="O93" s="5"/>
    </row>
    <row r="94" spans="1:15" x14ac:dyDescent="0.25">
      <c r="A94" s="4"/>
      <c r="B94" s="5">
        <v>93</v>
      </c>
      <c r="C94" s="5">
        <v>303</v>
      </c>
      <c r="D94" s="5" t="s">
        <v>71</v>
      </c>
      <c r="E94" s="6">
        <v>45328</v>
      </c>
      <c r="F94" s="5" t="s">
        <v>492</v>
      </c>
      <c r="G94" s="7">
        <v>1614.42</v>
      </c>
      <c r="H94" s="5" t="s">
        <v>179</v>
      </c>
      <c r="I94" s="5" t="s">
        <v>398</v>
      </c>
      <c r="J94" s="5" t="s">
        <v>399</v>
      </c>
      <c r="K94" s="5">
        <v>1196112665</v>
      </c>
      <c r="L94" s="5">
        <v>24</v>
      </c>
      <c r="M94" s="5"/>
      <c r="N94" s="5"/>
      <c r="O94" s="5"/>
    </row>
    <row r="95" spans="1:15" x14ac:dyDescent="0.25">
      <c r="A95" s="4"/>
      <c r="B95" s="5">
        <v>94</v>
      </c>
      <c r="C95" s="5">
        <v>303</v>
      </c>
      <c r="D95" s="5" t="s">
        <v>71</v>
      </c>
      <c r="E95" s="6">
        <v>45328</v>
      </c>
      <c r="F95" s="5" t="s">
        <v>493</v>
      </c>
      <c r="G95" s="7">
        <v>1573.66</v>
      </c>
      <c r="H95" s="5" t="s">
        <v>180</v>
      </c>
      <c r="I95" s="5" t="s">
        <v>398</v>
      </c>
      <c r="J95" s="5" t="s">
        <v>399</v>
      </c>
      <c r="K95" s="5">
        <v>1196112665</v>
      </c>
      <c r="L95" s="5">
        <v>24</v>
      </c>
      <c r="M95" s="5"/>
      <c r="N95" s="5"/>
      <c r="O95" s="5"/>
    </row>
    <row r="96" spans="1:15" x14ac:dyDescent="0.25">
      <c r="A96" s="4"/>
      <c r="B96" s="5">
        <v>95</v>
      </c>
      <c r="C96" s="5">
        <v>398</v>
      </c>
      <c r="D96" s="5" t="s">
        <v>181</v>
      </c>
      <c r="E96" s="6">
        <v>45329</v>
      </c>
      <c r="F96" s="5" t="s">
        <v>494</v>
      </c>
      <c r="G96" s="7">
        <v>3000</v>
      </c>
      <c r="H96" s="5" t="s">
        <v>182</v>
      </c>
      <c r="I96" s="5" t="s">
        <v>398</v>
      </c>
      <c r="J96" s="5" t="s">
        <v>399</v>
      </c>
      <c r="K96" s="5">
        <v>1196112665</v>
      </c>
      <c r="L96" s="5">
        <v>24</v>
      </c>
      <c r="M96" s="5"/>
      <c r="N96" s="5"/>
      <c r="O96" s="5"/>
    </row>
    <row r="97" spans="1:15" x14ac:dyDescent="0.25">
      <c r="A97" s="4"/>
      <c r="B97" s="5">
        <v>96</v>
      </c>
      <c r="C97" s="5">
        <v>155</v>
      </c>
      <c r="D97" s="5" t="s">
        <v>64</v>
      </c>
      <c r="E97" s="6">
        <v>45329</v>
      </c>
      <c r="F97" s="5" t="s">
        <v>495</v>
      </c>
      <c r="G97" s="7">
        <v>35560</v>
      </c>
      <c r="H97" s="5" t="s">
        <v>183</v>
      </c>
      <c r="I97" s="5" t="s">
        <v>398</v>
      </c>
      <c r="J97" s="5" t="s">
        <v>399</v>
      </c>
      <c r="K97" s="5">
        <v>1196112665</v>
      </c>
      <c r="L97" s="5">
        <v>24</v>
      </c>
      <c r="M97" s="5"/>
      <c r="N97" s="5"/>
      <c r="O97" s="5"/>
    </row>
    <row r="98" spans="1:15" x14ac:dyDescent="0.25">
      <c r="A98" s="4"/>
      <c r="B98" s="5">
        <v>97</v>
      </c>
      <c r="C98" s="5">
        <v>25</v>
      </c>
      <c r="D98" s="5" t="s">
        <v>56</v>
      </c>
      <c r="E98" s="6">
        <v>45329</v>
      </c>
      <c r="F98" s="5" t="s">
        <v>496</v>
      </c>
      <c r="G98" s="7">
        <v>82879.100000000006</v>
      </c>
      <c r="H98" s="5" t="s">
        <v>184</v>
      </c>
      <c r="I98" s="5" t="s">
        <v>398</v>
      </c>
      <c r="J98" s="5" t="s">
        <v>399</v>
      </c>
      <c r="K98" s="5">
        <v>1196112665</v>
      </c>
      <c r="L98" s="5">
        <v>24</v>
      </c>
      <c r="M98" s="5"/>
      <c r="N98" s="5"/>
      <c r="O98" s="5"/>
    </row>
    <row r="99" spans="1:15" x14ac:dyDescent="0.25">
      <c r="A99" s="4"/>
      <c r="B99" s="5">
        <v>98</v>
      </c>
      <c r="C99" s="5">
        <v>25</v>
      </c>
      <c r="D99" s="5" t="s">
        <v>56</v>
      </c>
      <c r="E99" s="6">
        <v>45329</v>
      </c>
      <c r="F99" s="5" t="s">
        <v>497</v>
      </c>
      <c r="G99" s="7">
        <v>17400</v>
      </c>
      <c r="H99" s="5" t="s">
        <v>185</v>
      </c>
      <c r="I99" s="5" t="s">
        <v>398</v>
      </c>
      <c r="J99" s="5" t="s">
        <v>399</v>
      </c>
      <c r="K99" s="5">
        <v>1196112665</v>
      </c>
      <c r="L99" s="5">
        <v>24</v>
      </c>
      <c r="M99" s="5"/>
      <c r="N99" s="5"/>
      <c r="O99" s="5"/>
    </row>
    <row r="100" spans="1:15" x14ac:dyDescent="0.25">
      <c r="A100" s="4"/>
      <c r="B100" s="5">
        <v>99</v>
      </c>
      <c r="C100" s="5">
        <v>84</v>
      </c>
      <c r="D100" s="5" t="s">
        <v>61</v>
      </c>
      <c r="E100" s="6">
        <v>45329</v>
      </c>
      <c r="F100" s="5" t="s">
        <v>498</v>
      </c>
      <c r="G100" s="7">
        <v>1189</v>
      </c>
      <c r="H100" s="5" t="s">
        <v>186</v>
      </c>
      <c r="I100" s="5" t="s">
        <v>398</v>
      </c>
      <c r="J100" s="5" t="s">
        <v>399</v>
      </c>
      <c r="K100" s="5">
        <v>1196112665</v>
      </c>
      <c r="L100" s="5">
        <v>24</v>
      </c>
      <c r="M100" s="5"/>
      <c r="N100" s="5"/>
      <c r="O100" s="5"/>
    </row>
    <row r="101" spans="1:15" x14ac:dyDescent="0.25">
      <c r="A101" s="4"/>
      <c r="B101" s="5">
        <v>100</v>
      </c>
      <c r="C101" s="5">
        <v>84</v>
      </c>
      <c r="D101" s="5" t="s">
        <v>61</v>
      </c>
      <c r="E101" s="6">
        <v>45329</v>
      </c>
      <c r="F101" s="5" t="s">
        <v>499</v>
      </c>
      <c r="G101" s="7">
        <v>2952</v>
      </c>
      <c r="H101" s="5" t="s">
        <v>187</v>
      </c>
      <c r="I101" s="5" t="s">
        <v>398</v>
      </c>
      <c r="J101" s="5" t="s">
        <v>399</v>
      </c>
      <c r="K101" s="5">
        <v>1196112665</v>
      </c>
      <c r="L101" s="5">
        <v>24</v>
      </c>
      <c r="M101" s="5"/>
      <c r="N101" s="5"/>
      <c r="O101" s="5"/>
    </row>
    <row r="102" spans="1:15" x14ac:dyDescent="0.25">
      <c r="A102" s="4"/>
      <c r="B102" s="5">
        <v>101</v>
      </c>
      <c r="C102" s="5">
        <v>84</v>
      </c>
      <c r="D102" s="5" t="s">
        <v>61</v>
      </c>
      <c r="E102" s="6">
        <v>45329</v>
      </c>
      <c r="F102" s="5" t="s">
        <v>500</v>
      </c>
      <c r="G102" s="7">
        <v>1813.08</v>
      </c>
      <c r="H102" s="5" t="s">
        <v>188</v>
      </c>
      <c r="I102" s="5" t="s">
        <v>398</v>
      </c>
      <c r="J102" s="5" t="s">
        <v>399</v>
      </c>
      <c r="K102" s="5">
        <v>1196112665</v>
      </c>
      <c r="L102" s="5">
        <v>24</v>
      </c>
      <c r="M102" s="5"/>
      <c r="N102" s="5"/>
      <c r="O102" s="5"/>
    </row>
    <row r="103" spans="1:15" x14ac:dyDescent="0.25">
      <c r="A103" s="4"/>
      <c r="B103" s="5">
        <v>102</v>
      </c>
      <c r="C103" s="5">
        <v>395</v>
      </c>
      <c r="D103" s="5" t="s">
        <v>135</v>
      </c>
      <c r="E103" s="6">
        <v>45329</v>
      </c>
      <c r="F103" s="5" t="s">
        <v>501</v>
      </c>
      <c r="G103" s="7">
        <v>8143.95</v>
      </c>
      <c r="H103" s="5" t="s">
        <v>189</v>
      </c>
      <c r="I103" s="5" t="s">
        <v>398</v>
      </c>
      <c r="J103" s="5" t="s">
        <v>399</v>
      </c>
      <c r="K103" s="5">
        <v>1196112665</v>
      </c>
      <c r="L103" s="5">
        <v>24</v>
      </c>
      <c r="M103" s="5"/>
      <c r="N103" s="5"/>
      <c r="O103" s="5"/>
    </row>
    <row r="104" spans="1:15" x14ac:dyDescent="0.25">
      <c r="A104" s="4"/>
      <c r="B104" s="5">
        <v>103</v>
      </c>
      <c r="C104" s="5">
        <v>52</v>
      </c>
      <c r="D104" s="5" t="s">
        <v>62</v>
      </c>
      <c r="E104" s="6">
        <v>45329</v>
      </c>
      <c r="F104" s="5" t="s">
        <v>502</v>
      </c>
      <c r="G104" s="7">
        <v>4485</v>
      </c>
      <c r="H104" s="5" t="s">
        <v>190</v>
      </c>
      <c r="I104" s="5" t="s">
        <v>398</v>
      </c>
      <c r="J104" s="5" t="s">
        <v>399</v>
      </c>
      <c r="K104" s="5">
        <v>1196112665</v>
      </c>
      <c r="L104" s="5">
        <v>24</v>
      </c>
      <c r="M104" s="5"/>
      <c r="N104" s="5"/>
      <c r="O104" s="5"/>
    </row>
    <row r="105" spans="1:15" x14ac:dyDescent="0.25">
      <c r="A105" s="4"/>
      <c r="B105" s="5">
        <v>104</v>
      </c>
      <c r="C105" s="5">
        <v>399</v>
      </c>
      <c r="D105" s="5" t="s">
        <v>191</v>
      </c>
      <c r="E105" s="6">
        <v>45331</v>
      </c>
      <c r="F105" s="5" t="s">
        <v>503</v>
      </c>
      <c r="G105" s="7">
        <v>22736</v>
      </c>
      <c r="H105" s="5" t="s">
        <v>192</v>
      </c>
      <c r="I105" s="5" t="s">
        <v>398</v>
      </c>
      <c r="J105" s="5" t="s">
        <v>399</v>
      </c>
      <c r="K105" s="5">
        <v>1196112665</v>
      </c>
      <c r="L105" s="5">
        <v>24</v>
      </c>
      <c r="M105" s="5"/>
      <c r="N105" s="5"/>
      <c r="O105" s="5"/>
    </row>
    <row r="106" spans="1:15" x14ac:dyDescent="0.25">
      <c r="A106" s="4"/>
      <c r="B106" s="5">
        <v>105</v>
      </c>
      <c r="C106" s="5">
        <v>23</v>
      </c>
      <c r="D106" s="5" t="s">
        <v>52</v>
      </c>
      <c r="E106" s="6">
        <v>45331</v>
      </c>
      <c r="F106" s="5" t="s">
        <v>504</v>
      </c>
      <c r="G106" s="7">
        <v>18838.400000000001</v>
      </c>
      <c r="H106" s="5" t="s">
        <v>193</v>
      </c>
      <c r="I106" s="5" t="s">
        <v>398</v>
      </c>
      <c r="J106" s="5" t="s">
        <v>399</v>
      </c>
      <c r="K106" s="5">
        <v>1196112665</v>
      </c>
      <c r="L106" s="5">
        <v>24</v>
      </c>
      <c r="M106" s="5"/>
      <c r="N106" s="5"/>
      <c r="O106" s="5"/>
    </row>
    <row r="107" spans="1:15" x14ac:dyDescent="0.25">
      <c r="A107" s="4"/>
      <c r="B107" s="5">
        <v>106</v>
      </c>
      <c r="C107" s="5">
        <v>400</v>
      </c>
      <c r="D107" s="5" t="s">
        <v>194</v>
      </c>
      <c r="E107" s="6">
        <v>45334</v>
      </c>
      <c r="F107" s="5" t="s">
        <v>505</v>
      </c>
      <c r="G107" s="7">
        <v>18560</v>
      </c>
      <c r="H107" s="5" t="s">
        <v>195</v>
      </c>
      <c r="I107" s="5" t="s">
        <v>398</v>
      </c>
      <c r="J107" s="5" t="s">
        <v>399</v>
      </c>
      <c r="K107" s="5">
        <v>1196112665</v>
      </c>
      <c r="L107" s="5">
        <v>24</v>
      </c>
      <c r="M107" s="5"/>
      <c r="N107" s="5"/>
      <c r="O107" s="5"/>
    </row>
    <row r="108" spans="1:15" x14ac:dyDescent="0.25">
      <c r="A108" s="4"/>
      <c r="B108" s="5">
        <v>107</v>
      </c>
      <c r="C108" s="5">
        <v>116</v>
      </c>
      <c r="D108" s="5" t="s">
        <v>196</v>
      </c>
      <c r="E108" s="6">
        <v>45335</v>
      </c>
      <c r="F108" s="5" t="s">
        <v>506</v>
      </c>
      <c r="G108" s="7">
        <v>8455.5</v>
      </c>
      <c r="H108" s="5" t="s">
        <v>197</v>
      </c>
      <c r="I108" s="5" t="s">
        <v>398</v>
      </c>
      <c r="J108" s="5" t="s">
        <v>399</v>
      </c>
      <c r="K108" s="5">
        <v>1196112665</v>
      </c>
      <c r="L108" s="5">
        <v>24</v>
      </c>
      <c r="M108" s="5"/>
      <c r="N108" s="5"/>
      <c r="O108" s="5"/>
    </row>
    <row r="109" spans="1:15" x14ac:dyDescent="0.25">
      <c r="A109" s="4"/>
      <c r="B109" s="5">
        <v>108</v>
      </c>
      <c r="C109" s="5">
        <v>14</v>
      </c>
      <c r="D109" s="5" t="s">
        <v>80</v>
      </c>
      <c r="E109" s="6">
        <v>45335</v>
      </c>
      <c r="F109" s="5" t="s">
        <v>507</v>
      </c>
      <c r="G109" s="7">
        <v>20596.12</v>
      </c>
      <c r="H109" s="5" t="s">
        <v>198</v>
      </c>
      <c r="I109" s="5" t="s">
        <v>398</v>
      </c>
      <c r="J109" s="5" t="s">
        <v>399</v>
      </c>
      <c r="K109" s="5">
        <v>1196112665</v>
      </c>
      <c r="L109" s="5">
        <v>24</v>
      </c>
      <c r="M109" s="5"/>
      <c r="N109" s="5"/>
      <c r="O109" s="5"/>
    </row>
    <row r="110" spans="1:15" x14ac:dyDescent="0.25">
      <c r="A110" s="4"/>
      <c r="B110" s="5">
        <v>109</v>
      </c>
      <c r="C110" s="5">
        <v>23</v>
      </c>
      <c r="D110" s="5" t="s">
        <v>52</v>
      </c>
      <c r="E110" s="6">
        <v>45335</v>
      </c>
      <c r="F110" s="5" t="s">
        <v>508</v>
      </c>
      <c r="G110" s="7">
        <v>2088</v>
      </c>
      <c r="H110" s="5" t="s">
        <v>199</v>
      </c>
      <c r="I110" s="5" t="s">
        <v>398</v>
      </c>
      <c r="J110" s="5" t="s">
        <v>399</v>
      </c>
      <c r="K110" s="5">
        <v>1196112665</v>
      </c>
      <c r="L110" s="5">
        <v>24</v>
      </c>
      <c r="M110" s="5"/>
      <c r="N110" s="5"/>
      <c r="O110" s="5"/>
    </row>
    <row r="111" spans="1:15" x14ac:dyDescent="0.25">
      <c r="A111" s="4"/>
      <c r="B111" s="5">
        <v>110</v>
      </c>
      <c r="C111" s="5">
        <v>155</v>
      </c>
      <c r="D111" s="5" t="s">
        <v>64</v>
      </c>
      <c r="E111" s="6">
        <v>45335</v>
      </c>
      <c r="F111" s="5" t="s">
        <v>509</v>
      </c>
      <c r="G111" s="7">
        <v>13768</v>
      </c>
      <c r="H111" s="5" t="s">
        <v>200</v>
      </c>
      <c r="I111" s="5" t="s">
        <v>398</v>
      </c>
      <c r="J111" s="5" t="s">
        <v>399</v>
      </c>
      <c r="K111" s="5">
        <v>1196112665</v>
      </c>
      <c r="L111" s="5">
        <v>24</v>
      </c>
      <c r="M111" s="5"/>
      <c r="N111" s="5"/>
      <c r="O111" s="5"/>
    </row>
    <row r="112" spans="1:15" x14ac:dyDescent="0.25">
      <c r="A112" s="4"/>
      <c r="B112" s="5">
        <v>111</v>
      </c>
      <c r="C112" s="5">
        <v>392</v>
      </c>
      <c r="D112" s="5" t="s">
        <v>83</v>
      </c>
      <c r="E112" s="6">
        <v>45335</v>
      </c>
      <c r="F112" s="5" t="s">
        <v>510</v>
      </c>
      <c r="G112" s="7">
        <v>4060</v>
      </c>
      <c r="H112" s="5" t="s">
        <v>201</v>
      </c>
      <c r="I112" s="5" t="s">
        <v>398</v>
      </c>
      <c r="J112" s="5" t="s">
        <v>399</v>
      </c>
      <c r="K112" s="5">
        <v>1196112665</v>
      </c>
      <c r="L112" s="5">
        <v>24</v>
      </c>
      <c r="M112" s="5"/>
      <c r="N112" s="5"/>
      <c r="O112" s="5"/>
    </row>
    <row r="113" spans="1:15" x14ac:dyDescent="0.25">
      <c r="A113" s="4"/>
      <c r="B113" s="5">
        <v>112</v>
      </c>
      <c r="C113" s="5">
        <v>400</v>
      </c>
      <c r="D113" s="5" t="s">
        <v>194</v>
      </c>
      <c r="E113" s="6">
        <v>45337</v>
      </c>
      <c r="F113" s="5" t="s">
        <v>511</v>
      </c>
      <c r="G113" s="7">
        <v>23200</v>
      </c>
      <c r="H113" s="5" t="s">
        <v>202</v>
      </c>
      <c r="I113" s="5" t="s">
        <v>398</v>
      </c>
      <c r="J113" s="5" t="s">
        <v>399</v>
      </c>
      <c r="K113" s="5">
        <v>1196112665</v>
      </c>
      <c r="L113" s="5">
        <v>24</v>
      </c>
      <c r="M113" s="5"/>
      <c r="N113" s="5"/>
      <c r="O113" s="5"/>
    </row>
    <row r="114" spans="1:15" x14ac:dyDescent="0.25">
      <c r="A114" s="4"/>
      <c r="B114" s="5">
        <v>113</v>
      </c>
      <c r="C114" s="5">
        <v>282</v>
      </c>
      <c r="D114" s="5" t="s">
        <v>60</v>
      </c>
      <c r="E114" s="6">
        <v>45337</v>
      </c>
      <c r="F114" s="5" t="s">
        <v>512</v>
      </c>
      <c r="G114" s="7">
        <v>18694.28</v>
      </c>
      <c r="H114" s="5" t="s">
        <v>203</v>
      </c>
      <c r="I114" s="5" t="s">
        <v>398</v>
      </c>
      <c r="J114" s="5" t="s">
        <v>399</v>
      </c>
      <c r="K114" s="5">
        <v>1196112665</v>
      </c>
      <c r="L114" s="5">
        <v>24</v>
      </c>
      <c r="M114" s="5"/>
      <c r="N114" s="5"/>
      <c r="O114" s="5"/>
    </row>
    <row r="115" spans="1:15" x14ac:dyDescent="0.25">
      <c r="A115" s="4"/>
      <c r="B115" s="5">
        <v>114</v>
      </c>
      <c r="C115" s="5">
        <v>369</v>
      </c>
      <c r="D115" s="5" t="s">
        <v>77</v>
      </c>
      <c r="E115" s="6">
        <v>45337</v>
      </c>
      <c r="F115" s="5" t="s">
        <v>513</v>
      </c>
      <c r="G115" s="7">
        <v>5250</v>
      </c>
      <c r="H115" s="5" t="s">
        <v>204</v>
      </c>
      <c r="I115" s="5" t="s">
        <v>398</v>
      </c>
      <c r="J115" s="5" t="s">
        <v>399</v>
      </c>
      <c r="K115" s="5">
        <v>1196112665</v>
      </c>
      <c r="L115" s="5">
        <v>24</v>
      </c>
      <c r="M115" s="5"/>
      <c r="N115" s="5"/>
      <c r="O115" s="5"/>
    </row>
    <row r="116" spans="1:15" x14ac:dyDescent="0.25">
      <c r="A116" s="4"/>
      <c r="B116" s="5">
        <v>115</v>
      </c>
      <c r="C116" s="5">
        <v>68</v>
      </c>
      <c r="D116" s="5" t="s">
        <v>70</v>
      </c>
      <c r="E116" s="6">
        <v>45338</v>
      </c>
      <c r="F116" s="5" t="s">
        <v>503</v>
      </c>
      <c r="G116" s="7">
        <v>400</v>
      </c>
      <c r="H116" s="5" t="s">
        <v>205</v>
      </c>
      <c r="I116" s="5" t="s">
        <v>398</v>
      </c>
      <c r="J116" s="5" t="s">
        <v>399</v>
      </c>
      <c r="K116" s="5">
        <v>1196112665</v>
      </c>
      <c r="L116" s="5">
        <v>24</v>
      </c>
      <c r="M116" s="5"/>
      <c r="N116" s="5"/>
      <c r="O116" s="5"/>
    </row>
    <row r="117" spans="1:15" x14ac:dyDescent="0.25">
      <c r="A117" s="4"/>
      <c r="B117" s="5">
        <v>116</v>
      </c>
      <c r="C117" s="5">
        <v>25</v>
      </c>
      <c r="D117" s="5" t="s">
        <v>56</v>
      </c>
      <c r="E117" s="6">
        <v>45338</v>
      </c>
      <c r="F117" s="5" t="s">
        <v>514</v>
      </c>
      <c r="G117" s="7">
        <v>5537.84</v>
      </c>
      <c r="H117" s="5" t="s">
        <v>206</v>
      </c>
      <c r="I117" s="5" t="s">
        <v>398</v>
      </c>
      <c r="J117" s="5" t="s">
        <v>399</v>
      </c>
      <c r="K117" s="5">
        <v>1196112665</v>
      </c>
      <c r="L117" s="5">
        <v>24</v>
      </c>
      <c r="M117" s="5"/>
      <c r="N117" s="5"/>
      <c r="O117" s="5"/>
    </row>
    <row r="118" spans="1:15" x14ac:dyDescent="0.25">
      <c r="A118" s="4"/>
      <c r="B118" s="5">
        <v>117</v>
      </c>
      <c r="C118" s="5">
        <v>24</v>
      </c>
      <c r="D118" s="5" t="s">
        <v>69</v>
      </c>
      <c r="E118" s="6">
        <v>45338</v>
      </c>
      <c r="F118" s="5" t="s">
        <v>515</v>
      </c>
      <c r="G118" s="7">
        <v>1190</v>
      </c>
      <c r="H118" s="5" t="s">
        <v>207</v>
      </c>
      <c r="I118" s="5" t="s">
        <v>398</v>
      </c>
      <c r="J118" s="5" t="s">
        <v>399</v>
      </c>
      <c r="K118" s="5">
        <v>1196112665</v>
      </c>
      <c r="L118" s="5">
        <v>24</v>
      </c>
      <c r="M118" s="5"/>
      <c r="N118" s="5"/>
      <c r="O118" s="5"/>
    </row>
    <row r="119" spans="1:15" x14ac:dyDescent="0.25">
      <c r="A119" s="4"/>
      <c r="B119" s="5">
        <v>118</v>
      </c>
      <c r="C119" s="5">
        <v>123</v>
      </c>
      <c r="D119" s="5" t="s">
        <v>47</v>
      </c>
      <c r="E119" s="6">
        <v>45342</v>
      </c>
      <c r="F119" s="5" t="s">
        <v>516</v>
      </c>
      <c r="G119" s="7">
        <v>18057</v>
      </c>
      <c r="H119" s="5" t="s">
        <v>208</v>
      </c>
      <c r="I119" s="5" t="s">
        <v>398</v>
      </c>
      <c r="J119" s="5" t="s">
        <v>399</v>
      </c>
      <c r="K119" s="5">
        <v>1196112665</v>
      </c>
      <c r="L119" s="5">
        <v>24</v>
      </c>
      <c r="M119" s="5"/>
      <c r="N119" s="5"/>
      <c r="O119" s="5"/>
    </row>
    <row r="120" spans="1:15" x14ac:dyDescent="0.25">
      <c r="A120" s="4"/>
      <c r="B120" s="5">
        <v>119</v>
      </c>
      <c r="C120" s="5">
        <v>239</v>
      </c>
      <c r="D120" s="5" t="s">
        <v>55</v>
      </c>
      <c r="E120" s="6">
        <v>45342</v>
      </c>
      <c r="F120" s="5" t="s">
        <v>517</v>
      </c>
      <c r="G120" s="7">
        <v>5801.74</v>
      </c>
      <c r="H120" s="5" t="s">
        <v>209</v>
      </c>
      <c r="I120" s="5" t="s">
        <v>398</v>
      </c>
      <c r="J120" s="5" t="s">
        <v>399</v>
      </c>
      <c r="K120" s="5">
        <v>1196112665</v>
      </c>
      <c r="L120" s="5">
        <v>24</v>
      </c>
      <c r="M120" s="5"/>
      <c r="N120" s="5"/>
      <c r="O120" s="5"/>
    </row>
    <row r="121" spans="1:15" x14ac:dyDescent="0.25">
      <c r="A121" s="4"/>
      <c r="B121" s="5">
        <v>120</v>
      </c>
      <c r="C121" s="5">
        <v>239</v>
      </c>
      <c r="D121" s="5" t="s">
        <v>55</v>
      </c>
      <c r="E121" s="6">
        <v>45342</v>
      </c>
      <c r="F121" s="5" t="s">
        <v>518</v>
      </c>
      <c r="G121" s="7">
        <v>5790.8</v>
      </c>
      <c r="H121" s="5" t="s">
        <v>210</v>
      </c>
      <c r="I121" s="5" t="s">
        <v>398</v>
      </c>
      <c r="J121" s="5" t="s">
        <v>399</v>
      </c>
      <c r="K121" s="5">
        <v>1196112665</v>
      </c>
      <c r="L121" s="5">
        <v>24</v>
      </c>
      <c r="M121" s="5"/>
      <c r="N121" s="5"/>
      <c r="O121" s="5"/>
    </row>
    <row r="122" spans="1:15" x14ac:dyDescent="0.25">
      <c r="A122" s="4"/>
      <c r="B122" s="5">
        <v>121</v>
      </c>
      <c r="C122" s="5">
        <v>160</v>
      </c>
      <c r="D122" s="5" t="s">
        <v>81</v>
      </c>
      <c r="E122" s="6">
        <v>45343</v>
      </c>
      <c r="F122" s="5" t="s">
        <v>519</v>
      </c>
      <c r="G122" s="7">
        <v>3712</v>
      </c>
      <c r="H122" s="5" t="s">
        <v>211</v>
      </c>
      <c r="I122" s="5" t="s">
        <v>398</v>
      </c>
      <c r="J122" s="5" t="s">
        <v>399</v>
      </c>
      <c r="K122" s="5">
        <v>1196112665</v>
      </c>
      <c r="L122" s="5">
        <v>24</v>
      </c>
      <c r="M122" s="5"/>
      <c r="N122" s="5"/>
      <c r="O122" s="5"/>
    </row>
    <row r="123" spans="1:15" x14ac:dyDescent="0.25">
      <c r="A123" s="4"/>
      <c r="B123" s="5">
        <v>122</v>
      </c>
      <c r="C123" s="5">
        <v>164</v>
      </c>
      <c r="D123" s="5" t="s">
        <v>57</v>
      </c>
      <c r="E123" s="6">
        <v>45343</v>
      </c>
      <c r="F123" s="5" t="s">
        <v>520</v>
      </c>
      <c r="G123" s="7">
        <v>5163.75</v>
      </c>
      <c r="H123" s="5" t="s">
        <v>212</v>
      </c>
      <c r="I123" s="5" t="s">
        <v>398</v>
      </c>
      <c r="J123" s="5" t="s">
        <v>399</v>
      </c>
      <c r="K123" s="5">
        <v>1196112665</v>
      </c>
      <c r="L123" s="5">
        <v>24</v>
      </c>
      <c r="M123" s="5"/>
      <c r="N123" s="5"/>
      <c r="O123" s="5"/>
    </row>
    <row r="124" spans="1:15" x14ac:dyDescent="0.25">
      <c r="A124" s="4"/>
      <c r="B124" s="5">
        <v>123</v>
      </c>
      <c r="C124" s="5">
        <v>164</v>
      </c>
      <c r="D124" s="5" t="s">
        <v>57</v>
      </c>
      <c r="E124" s="6">
        <v>45343</v>
      </c>
      <c r="F124" s="5" t="s">
        <v>521</v>
      </c>
      <c r="G124" s="7">
        <v>5163.75</v>
      </c>
      <c r="H124" s="5" t="s">
        <v>213</v>
      </c>
      <c r="I124" s="5" t="s">
        <v>398</v>
      </c>
      <c r="J124" s="5" t="s">
        <v>399</v>
      </c>
      <c r="K124" s="5">
        <v>1196112665</v>
      </c>
      <c r="L124" s="5">
        <v>24</v>
      </c>
      <c r="M124" s="5"/>
      <c r="N124" s="5"/>
      <c r="O124" s="5"/>
    </row>
    <row r="125" spans="1:15" x14ac:dyDescent="0.25">
      <c r="A125" s="4"/>
      <c r="B125" s="5">
        <v>124</v>
      </c>
      <c r="C125" s="5">
        <v>23</v>
      </c>
      <c r="D125" s="5" t="s">
        <v>52</v>
      </c>
      <c r="E125" s="6">
        <v>45344</v>
      </c>
      <c r="F125" s="5" t="s">
        <v>522</v>
      </c>
      <c r="G125" s="7">
        <v>5382.4</v>
      </c>
      <c r="H125" s="5" t="s">
        <v>214</v>
      </c>
      <c r="I125" s="5" t="s">
        <v>398</v>
      </c>
      <c r="J125" s="5" t="s">
        <v>399</v>
      </c>
      <c r="K125" s="5">
        <v>1196112665</v>
      </c>
      <c r="L125" s="5">
        <v>24</v>
      </c>
      <c r="M125" s="5"/>
      <c r="N125" s="5"/>
      <c r="O125" s="5"/>
    </row>
    <row r="126" spans="1:15" x14ac:dyDescent="0.25">
      <c r="A126" s="4"/>
      <c r="B126" s="5">
        <v>125</v>
      </c>
      <c r="C126" s="5">
        <v>61</v>
      </c>
      <c r="D126" s="5" t="s">
        <v>48</v>
      </c>
      <c r="E126" s="6">
        <v>45344</v>
      </c>
      <c r="F126" s="5" t="s">
        <v>523</v>
      </c>
      <c r="G126" s="7">
        <v>2693.75</v>
      </c>
      <c r="H126" s="5" t="s">
        <v>215</v>
      </c>
      <c r="I126" s="5" t="s">
        <v>398</v>
      </c>
      <c r="J126" s="5" t="s">
        <v>399</v>
      </c>
      <c r="K126" s="5">
        <v>1196112665</v>
      </c>
      <c r="L126" s="5">
        <v>24</v>
      </c>
      <c r="M126" s="5"/>
      <c r="N126" s="5"/>
      <c r="O126" s="5"/>
    </row>
    <row r="127" spans="1:15" x14ac:dyDescent="0.25">
      <c r="A127" s="4"/>
      <c r="B127" s="5">
        <v>126</v>
      </c>
      <c r="C127" s="5">
        <v>392</v>
      </c>
      <c r="D127" s="5" t="s">
        <v>83</v>
      </c>
      <c r="E127" s="6">
        <v>45345</v>
      </c>
      <c r="F127" s="5" t="s">
        <v>524</v>
      </c>
      <c r="G127" s="7">
        <v>4640</v>
      </c>
      <c r="H127" s="5" t="s">
        <v>216</v>
      </c>
      <c r="I127" s="5" t="s">
        <v>398</v>
      </c>
      <c r="J127" s="5" t="s">
        <v>399</v>
      </c>
      <c r="K127" s="5">
        <v>1196112665</v>
      </c>
      <c r="L127" s="5">
        <v>24</v>
      </c>
      <c r="M127" s="5"/>
      <c r="N127" s="5"/>
      <c r="O127" s="5"/>
    </row>
    <row r="128" spans="1:15" x14ac:dyDescent="0.25">
      <c r="A128" s="4"/>
      <c r="B128" s="5">
        <v>127</v>
      </c>
      <c r="C128" s="5">
        <v>392</v>
      </c>
      <c r="D128" s="5" t="s">
        <v>83</v>
      </c>
      <c r="E128" s="6">
        <v>45345</v>
      </c>
      <c r="F128" s="5" t="s">
        <v>525</v>
      </c>
      <c r="G128" s="7">
        <v>4640</v>
      </c>
      <c r="H128" s="5" t="s">
        <v>217</v>
      </c>
      <c r="I128" s="5" t="s">
        <v>398</v>
      </c>
      <c r="J128" s="5" t="s">
        <v>399</v>
      </c>
      <c r="K128" s="5">
        <v>1196112665</v>
      </c>
      <c r="L128" s="5">
        <v>24</v>
      </c>
      <c r="M128" s="5"/>
      <c r="N128" s="5"/>
      <c r="O128" s="5"/>
    </row>
    <row r="129" spans="1:15" x14ac:dyDescent="0.25">
      <c r="A129" s="4"/>
      <c r="B129" s="5">
        <v>128</v>
      </c>
      <c r="C129" s="5">
        <v>98</v>
      </c>
      <c r="D129" s="5" t="s">
        <v>65</v>
      </c>
      <c r="E129" s="6">
        <v>45329</v>
      </c>
      <c r="F129" s="5" t="s">
        <v>526</v>
      </c>
      <c r="G129" s="7">
        <v>1224.01</v>
      </c>
      <c r="H129" s="5" t="s">
        <v>218</v>
      </c>
      <c r="I129" s="5" t="s">
        <v>398</v>
      </c>
      <c r="J129" s="5" t="s">
        <v>399</v>
      </c>
      <c r="K129" s="5">
        <v>1196113215</v>
      </c>
      <c r="L129" s="5">
        <v>25</v>
      </c>
      <c r="M129" s="5"/>
      <c r="N129" s="5"/>
      <c r="O129" s="5"/>
    </row>
    <row r="130" spans="1:15" x14ac:dyDescent="0.25">
      <c r="A130" s="4"/>
      <c r="B130" s="5">
        <v>129</v>
      </c>
      <c r="C130" s="5">
        <v>67</v>
      </c>
      <c r="D130" s="5" t="s">
        <v>53</v>
      </c>
      <c r="E130" s="6">
        <v>45329</v>
      </c>
      <c r="F130" s="5" t="s">
        <v>527</v>
      </c>
      <c r="G130" s="7">
        <v>236539.53</v>
      </c>
      <c r="H130" s="5" t="s">
        <v>219</v>
      </c>
      <c r="I130" s="5" t="s">
        <v>398</v>
      </c>
      <c r="J130" s="5" t="s">
        <v>399</v>
      </c>
      <c r="K130" s="5">
        <v>1196113215</v>
      </c>
      <c r="L130" s="5">
        <v>25</v>
      </c>
      <c r="M130" s="5"/>
      <c r="N130" s="5"/>
      <c r="O130" s="5"/>
    </row>
    <row r="131" spans="1:15" x14ac:dyDescent="0.25">
      <c r="A131" s="4"/>
      <c r="B131" s="5">
        <v>130</v>
      </c>
      <c r="C131" s="5">
        <v>181</v>
      </c>
      <c r="D131" s="5" t="s">
        <v>220</v>
      </c>
      <c r="E131" s="6">
        <v>45330</v>
      </c>
      <c r="F131" s="5" t="s">
        <v>528</v>
      </c>
      <c r="G131" s="7">
        <v>86072</v>
      </c>
      <c r="H131" s="5" t="s">
        <v>221</v>
      </c>
      <c r="I131" s="5" t="s">
        <v>398</v>
      </c>
      <c r="J131" s="5" t="s">
        <v>399</v>
      </c>
      <c r="K131" s="5">
        <v>1196113215</v>
      </c>
      <c r="L131" s="5">
        <v>25</v>
      </c>
      <c r="M131" s="5"/>
      <c r="N131" s="5"/>
      <c r="O131" s="5"/>
    </row>
    <row r="132" spans="1:15" x14ac:dyDescent="0.25">
      <c r="A132" s="4"/>
      <c r="B132" s="5">
        <v>131</v>
      </c>
      <c r="C132" s="5">
        <v>301</v>
      </c>
      <c r="D132" s="5" t="s">
        <v>63</v>
      </c>
      <c r="E132" s="6">
        <v>45331</v>
      </c>
      <c r="F132" s="5" t="s">
        <v>529</v>
      </c>
      <c r="G132" s="7">
        <v>18926.330000000002</v>
      </c>
      <c r="H132" s="5" t="s">
        <v>222</v>
      </c>
      <c r="I132" s="5" t="s">
        <v>398</v>
      </c>
      <c r="J132" s="5" t="s">
        <v>399</v>
      </c>
      <c r="K132" s="5">
        <v>1196113215</v>
      </c>
      <c r="L132" s="5">
        <v>25</v>
      </c>
      <c r="M132" s="5"/>
      <c r="N132" s="5"/>
      <c r="O132" s="5"/>
    </row>
    <row r="133" spans="1:15" x14ac:dyDescent="0.25">
      <c r="A133" s="4"/>
      <c r="B133" s="5">
        <v>132</v>
      </c>
      <c r="C133" s="5">
        <v>118</v>
      </c>
      <c r="D133" s="5" t="s">
        <v>59</v>
      </c>
      <c r="E133" s="6">
        <v>45336</v>
      </c>
      <c r="F133" s="5" t="s">
        <v>530</v>
      </c>
      <c r="G133" s="7">
        <v>50000</v>
      </c>
      <c r="H133" s="5" t="s">
        <v>223</v>
      </c>
      <c r="I133" s="5" t="s">
        <v>398</v>
      </c>
      <c r="J133" s="5" t="s">
        <v>399</v>
      </c>
      <c r="K133" s="5">
        <v>1196113215</v>
      </c>
      <c r="L133" s="5">
        <v>25</v>
      </c>
      <c r="M133" s="5"/>
      <c r="N133" s="5"/>
      <c r="O133" s="5"/>
    </row>
    <row r="134" spans="1:15" x14ac:dyDescent="0.25">
      <c r="A134" s="4"/>
      <c r="B134" s="5">
        <v>133</v>
      </c>
      <c r="C134" s="5">
        <v>123</v>
      </c>
      <c r="D134" s="5" t="s">
        <v>47</v>
      </c>
      <c r="E134" s="6">
        <v>45337</v>
      </c>
      <c r="F134" s="5" t="s">
        <v>488</v>
      </c>
      <c r="G134" s="7">
        <v>54758</v>
      </c>
      <c r="H134" s="5" t="s">
        <v>224</v>
      </c>
      <c r="I134" s="5" t="s">
        <v>398</v>
      </c>
      <c r="J134" s="5" t="s">
        <v>399</v>
      </c>
      <c r="K134" s="5">
        <v>1196113215</v>
      </c>
      <c r="L134" s="5">
        <v>25</v>
      </c>
      <c r="M134" s="5"/>
      <c r="N134" s="5"/>
      <c r="O134" s="5"/>
    </row>
    <row r="135" spans="1:15" x14ac:dyDescent="0.25">
      <c r="A135" s="4"/>
      <c r="B135" s="5">
        <v>134</v>
      </c>
      <c r="C135" s="5">
        <v>155</v>
      </c>
      <c r="D135" s="5" t="s">
        <v>64</v>
      </c>
      <c r="E135" s="6">
        <v>45342</v>
      </c>
      <c r="F135" s="5" t="s">
        <v>531</v>
      </c>
      <c r="G135" s="7">
        <v>11630</v>
      </c>
      <c r="H135" s="5" t="s">
        <v>225</v>
      </c>
      <c r="I135" s="5" t="s">
        <v>398</v>
      </c>
      <c r="J135" s="5" t="s">
        <v>399</v>
      </c>
      <c r="K135" s="5">
        <v>1196113215</v>
      </c>
      <c r="L135" s="5">
        <v>25</v>
      </c>
      <c r="M135" s="5"/>
      <c r="N135" s="5"/>
      <c r="O135" s="5"/>
    </row>
    <row r="136" spans="1:15" x14ac:dyDescent="0.25">
      <c r="A136" s="4"/>
      <c r="B136" s="5">
        <v>135</v>
      </c>
      <c r="C136" s="5">
        <v>155</v>
      </c>
      <c r="D136" s="5" t="s">
        <v>64</v>
      </c>
      <c r="E136" s="6">
        <v>45348</v>
      </c>
      <c r="F136" s="5" t="s">
        <v>532</v>
      </c>
      <c r="G136" s="7">
        <v>19743</v>
      </c>
      <c r="H136" s="5" t="s">
        <v>226</v>
      </c>
      <c r="I136" s="5" t="s">
        <v>398</v>
      </c>
      <c r="J136" s="5" t="s">
        <v>399</v>
      </c>
      <c r="K136" s="5">
        <v>1196113215</v>
      </c>
      <c r="L136" s="5">
        <v>25</v>
      </c>
      <c r="M136" s="5"/>
      <c r="N136" s="5"/>
      <c r="O136" s="5"/>
    </row>
    <row r="137" spans="1:15" x14ac:dyDescent="0.25">
      <c r="A137" s="4"/>
      <c r="B137" s="5">
        <v>136</v>
      </c>
      <c r="C137" s="5">
        <v>369</v>
      </c>
      <c r="D137" s="5" t="s">
        <v>77</v>
      </c>
      <c r="E137" s="6">
        <v>45352</v>
      </c>
      <c r="F137" s="5" t="s">
        <v>533</v>
      </c>
      <c r="G137" s="7">
        <v>21315</v>
      </c>
      <c r="H137" s="5" t="s">
        <v>227</v>
      </c>
      <c r="I137" s="5" t="s">
        <v>398</v>
      </c>
      <c r="J137" s="5" t="s">
        <v>399</v>
      </c>
      <c r="K137" s="5">
        <v>1196112665</v>
      </c>
      <c r="L137" s="5">
        <v>24</v>
      </c>
      <c r="M137" s="5"/>
      <c r="N137" s="5"/>
      <c r="O137" s="5"/>
    </row>
    <row r="138" spans="1:15" x14ac:dyDescent="0.25">
      <c r="A138" s="4"/>
      <c r="B138" s="5">
        <v>137</v>
      </c>
      <c r="C138" s="5">
        <v>163</v>
      </c>
      <c r="D138" s="5" t="s">
        <v>67</v>
      </c>
      <c r="E138" s="6">
        <v>45352</v>
      </c>
      <c r="F138" s="5" t="s">
        <v>534</v>
      </c>
      <c r="G138" s="7">
        <v>23937</v>
      </c>
      <c r="H138" s="5" t="s">
        <v>228</v>
      </c>
      <c r="I138" s="5" t="s">
        <v>398</v>
      </c>
      <c r="J138" s="5" t="s">
        <v>399</v>
      </c>
      <c r="K138" s="5">
        <v>1196112665</v>
      </c>
      <c r="L138" s="5">
        <v>24</v>
      </c>
      <c r="M138" s="5"/>
      <c r="N138" s="5"/>
      <c r="O138" s="5"/>
    </row>
    <row r="139" spans="1:15" x14ac:dyDescent="0.25">
      <c r="A139" s="4"/>
      <c r="B139" s="5">
        <v>138</v>
      </c>
      <c r="C139" s="5">
        <v>227</v>
      </c>
      <c r="D139" s="5" t="s">
        <v>229</v>
      </c>
      <c r="E139" s="6">
        <v>45352</v>
      </c>
      <c r="F139" s="5" t="s">
        <v>535</v>
      </c>
      <c r="G139" s="7">
        <v>7064.4</v>
      </c>
      <c r="H139" s="5" t="s">
        <v>230</v>
      </c>
      <c r="I139" s="5" t="s">
        <v>398</v>
      </c>
      <c r="J139" s="5" t="s">
        <v>399</v>
      </c>
      <c r="K139" s="5">
        <v>1196112665</v>
      </c>
      <c r="L139" s="5">
        <v>24</v>
      </c>
      <c r="M139" s="5"/>
      <c r="N139" s="5"/>
      <c r="O139" s="5"/>
    </row>
    <row r="140" spans="1:15" x14ac:dyDescent="0.25">
      <c r="A140" s="4"/>
      <c r="B140" s="5">
        <v>139</v>
      </c>
      <c r="C140" s="5">
        <v>396</v>
      </c>
      <c r="D140" s="5" t="s">
        <v>146</v>
      </c>
      <c r="E140" s="6">
        <v>45355</v>
      </c>
      <c r="F140" s="5" t="s">
        <v>536</v>
      </c>
      <c r="G140" s="7">
        <v>2436</v>
      </c>
      <c r="H140" s="5" t="s">
        <v>231</v>
      </c>
      <c r="I140" s="5" t="s">
        <v>398</v>
      </c>
      <c r="J140" s="5" t="s">
        <v>399</v>
      </c>
      <c r="K140" s="5">
        <v>1196112665</v>
      </c>
      <c r="L140" s="5">
        <v>24</v>
      </c>
      <c r="M140" s="5"/>
      <c r="N140" s="5"/>
      <c r="O140" s="5"/>
    </row>
    <row r="141" spans="1:15" x14ac:dyDescent="0.25">
      <c r="A141" s="4"/>
      <c r="B141" s="5">
        <v>140</v>
      </c>
      <c r="C141" s="5">
        <v>155</v>
      </c>
      <c r="D141" s="5" t="s">
        <v>64</v>
      </c>
      <c r="E141" s="6">
        <v>45355</v>
      </c>
      <c r="F141" s="5" t="s">
        <v>537</v>
      </c>
      <c r="G141" s="7">
        <v>18745</v>
      </c>
      <c r="H141" s="5" t="s">
        <v>232</v>
      </c>
      <c r="I141" s="5" t="s">
        <v>398</v>
      </c>
      <c r="J141" s="5" t="s">
        <v>399</v>
      </c>
      <c r="K141" s="5">
        <v>1196112665</v>
      </c>
      <c r="L141" s="5">
        <v>24</v>
      </c>
      <c r="M141" s="5"/>
      <c r="N141" s="5"/>
      <c r="O141" s="5"/>
    </row>
    <row r="142" spans="1:15" x14ac:dyDescent="0.25">
      <c r="A142" s="4"/>
      <c r="B142" s="5">
        <v>141</v>
      </c>
      <c r="C142" s="5">
        <v>155</v>
      </c>
      <c r="D142" s="5" t="s">
        <v>64</v>
      </c>
      <c r="E142" s="6">
        <v>45355</v>
      </c>
      <c r="F142" s="5" t="s">
        <v>538</v>
      </c>
      <c r="G142" s="7">
        <v>50000</v>
      </c>
      <c r="H142" s="5" t="s">
        <v>539</v>
      </c>
      <c r="I142" s="5" t="s">
        <v>398</v>
      </c>
      <c r="J142" s="5" t="s">
        <v>399</v>
      </c>
      <c r="K142" s="5">
        <v>1196113215</v>
      </c>
      <c r="L142" s="5">
        <v>25</v>
      </c>
      <c r="M142" s="5"/>
      <c r="N142" s="5"/>
      <c r="O142" s="5"/>
    </row>
    <row r="143" spans="1:15" x14ac:dyDescent="0.25">
      <c r="A143" s="4"/>
      <c r="B143" s="5">
        <v>142</v>
      </c>
      <c r="C143" s="5">
        <v>67</v>
      </c>
      <c r="D143" s="5" t="s">
        <v>53</v>
      </c>
      <c r="E143" s="6">
        <v>45394</v>
      </c>
      <c r="F143" s="5" t="s">
        <v>540</v>
      </c>
      <c r="G143" s="7">
        <v>2900.34</v>
      </c>
      <c r="H143" s="5" t="s">
        <v>233</v>
      </c>
      <c r="I143" s="5" t="s">
        <v>398</v>
      </c>
      <c r="J143" s="5" t="s">
        <v>399</v>
      </c>
      <c r="K143" s="5">
        <v>122283697</v>
      </c>
      <c r="L143" s="5">
        <v>29</v>
      </c>
      <c r="M143" s="5" t="s">
        <v>828</v>
      </c>
      <c r="N143" s="5"/>
      <c r="O143" s="5"/>
    </row>
    <row r="144" spans="1:15" x14ac:dyDescent="0.25">
      <c r="A144" s="4"/>
      <c r="B144" s="5">
        <v>143</v>
      </c>
      <c r="C144" s="5">
        <v>270</v>
      </c>
      <c r="D144" s="5" t="s">
        <v>234</v>
      </c>
      <c r="E144" s="6">
        <v>45366</v>
      </c>
      <c r="F144" s="5" t="s">
        <v>541</v>
      </c>
      <c r="G144" s="7">
        <v>16298</v>
      </c>
      <c r="H144" s="5" t="s">
        <v>235</v>
      </c>
      <c r="I144" s="5" t="s">
        <v>398</v>
      </c>
      <c r="J144" s="5" t="s">
        <v>399</v>
      </c>
      <c r="K144" s="5">
        <v>1196113215</v>
      </c>
      <c r="L144" s="5">
        <v>25</v>
      </c>
      <c r="M144" s="5"/>
      <c r="N144" s="5"/>
      <c r="O144" s="5"/>
    </row>
    <row r="145" spans="1:15" x14ac:dyDescent="0.25">
      <c r="A145" s="4"/>
      <c r="B145" s="5">
        <v>144</v>
      </c>
      <c r="C145" s="5">
        <v>155</v>
      </c>
      <c r="D145" s="5" t="s">
        <v>64</v>
      </c>
      <c r="E145" s="6">
        <v>45372</v>
      </c>
      <c r="F145" s="5" t="s">
        <v>542</v>
      </c>
      <c r="G145" s="7">
        <v>50000</v>
      </c>
      <c r="H145" s="5" t="s">
        <v>543</v>
      </c>
      <c r="I145" s="5" t="s">
        <v>398</v>
      </c>
      <c r="J145" s="5" t="s">
        <v>399</v>
      </c>
      <c r="K145" s="5">
        <v>1196113215</v>
      </c>
      <c r="L145" s="5">
        <v>25</v>
      </c>
      <c r="M145" s="5"/>
      <c r="N145" s="5"/>
      <c r="O145" s="5"/>
    </row>
    <row r="146" spans="1:15" x14ac:dyDescent="0.25">
      <c r="A146" s="4"/>
      <c r="B146" s="5">
        <v>145</v>
      </c>
      <c r="C146" s="5">
        <v>239</v>
      </c>
      <c r="D146" s="5" t="s">
        <v>55</v>
      </c>
      <c r="E146" s="6">
        <v>45372</v>
      </c>
      <c r="F146" s="5" t="s">
        <v>544</v>
      </c>
      <c r="G146" s="7">
        <v>32395.74</v>
      </c>
      <c r="H146" s="5" t="s">
        <v>236</v>
      </c>
      <c r="I146" s="5" t="s">
        <v>398</v>
      </c>
      <c r="J146" s="5" t="s">
        <v>399</v>
      </c>
      <c r="K146" s="5">
        <v>1196113215</v>
      </c>
      <c r="L146" s="5">
        <v>25</v>
      </c>
      <c r="M146" s="5"/>
      <c r="N146" s="5"/>
      <c r="O146" s="5"/>
    </row>
    <row r="147" spans="1:15" x14ac:dyDescent="0.25">
      <c r="A147" s="4"/>
      <c r="B147" s="5">
        <v>146</v>
      </c>
      <c r="C147" s="5">
        <v>47</v>
      </c>
      <c r="D147" s="5" t="s">
        <v>54</v>
      </c>
      <c r="E147" s="6">
        <v>45373</v>
      </c>
      <c r="F147" s="5" t="s">
        <v>545</v>
      </c>
      <c r="G147" s="7">
        <v>16000</v>
      </c>
      <c r="H147" s="5" t="s">
        <v>237</v>
      </c>
      <c r="I147" s="5" t="s">
        <v>398</v>
      </c>
      <c r="J147" s="5" t="s">
        <v>399</v>
      </c>
      <c r="K147" s="5">
        <v>1196113215</v>
      </c>
      <c r="L147" s="5">
        <v>25</v>
      </c>
      <c r="M147" s="5"/>
      <c r="N147" s="5"/>
      <c r="O147" s="5"/>
    </row>
    <row r="148" spans="1:15" x14ac:dyDescent="0.25">
      <c r="A148" s="4"/>
      <c r="B148" s="5">
        <v>147</v>
      </c>
      <c r="C148" s="5">
        <v>47</v>
      </c>
      <c r="D148" s="5" t="s">
        <v>54</v>
      </c>
      <c r="E148" s="6">
        <v>45373</v>
      </c>
      <c r="F148" s="5" t="s">
        <v>546</v>
      </c>
      <c r="G148" s="7">
        <v>5712</v>
      </c>
      <c r="H148" s="5" t="s">
        <v>547</v>
      </c>
      <c r="I148" s="5" t="s">
        <v>398</v>
      </c>
      <c r="J148" s="5" t="s">
        <v>399</v>
      </c>
      <c r="K148" s="5">
        <v>1196113215</v>
      </c>
      <c r="L148" s="5">
        <v>25</v>
      </c>
      <c r="M148" s="5"/>
      <c r="N148" s="5"/>
      <c r="O148" s="5"/>
    </row>
    <row r="149" spans="1:15" x14ac:dyDescent="0.25">
      <c r="A149" s="4"/>
      <c r="B149" s="5">
        <v>148</v>
      </c>
      <c r="C149" s="5">
        <v>118</v>
      </c>
      <c r="D149" s="5" t="s">
        <v>59</v>
      </c>
      <c r="E149" s="6">
        <v>45373</v>
      </c>
      <c r="F149" s="5" t="s">
        <v>548</v>
      </c>
      <c r="G149" s="7">
        <v>30000</v>
      </c>
      <c r="H149" s="5" t="s">
        <v>549</v>
      </c>
      <c r="I149" s="5" t="s">
        <v>398</v>
      </c>
      <c r="J149" s="5" t="s">
        <v>399</v>
      </c>
      <c r="K149" s="5">
        <v>1196113215</v>
      </c>
      <c r="L149" s="5">
        <v>25</v>
      </c>
      <c r="M149" s="5"/>
      <c r="N149" s="5"/>
      <c r="O149" s="5"/>
    </row>
    <row r="150" spans="1:15" x14ac:dyDescent="0.25">
      <c r="A150" s="4"/>
      <c r="B150" s="5">
        <v>149</v>
      </c>
      <c r="C150" s="5">
        <v>239</v>
      </c>
      <c r="D150" s="5" t="s">
        <v>55</v>
      </c>
      <c r="E150" s="6">
        <v>45378</v>
      </c>
      <c r="F150" s="5" t="s">
        <v>550</v>
      </c>
      <c r="G150" s="7">
        <v>11350</v>
      </c>
      <c r="H150" s="5" t="s">
        <v>238</v>
      </c>
      <c r="I150" s="5" t="s">
        <v>398</v>
      </c>
      <c r="J150" s="5" t="s">
        <v>399</v>
      </c>
      <c r="K150" s="5">
        <v>1196113215</v>
      </c>
      <c r="L150" s="5">
        <v>25</v>
      </c>
      <c r="M150" s="5"/>
      <c r="N150" s="5"/>
      <c r="O150" s="5"/>
    </row>
    <row r="151" spans="1:15" x14ac:dyDescent="0.25">
      <c r="A151" s="4"/>
      <c r="B151" s="5">
        <v>150</v>
      </c>
      <c r="C151" s="5">
        <v>343</v>
      </c>
      <c r="D151" s="5" t="s">
        <v>239</v>
      </c>
      <c r="E151" s="6">
        <v>45379</v>
      </c>
      <c r="F151" s="5" t="s">
        <v>551</v>
      </c>
      <c r="G151" s="7">
        <v>15660</v>
      </c>
      <c r="H151" s="5" t="s">
        <v>240</v>
      </c>
      <c r="I151" s="5" t="s">
        <v>398</v>
      </c>
      <c r="J151" s="5" t="s">
        <v>399</v>
      </c>
      <c r="K151" s="5">
        <v>1196113215</v>
      </c>
      <c r="L151" s="5">
        <v>25</v>
      </c>
      <c r="M151" s="5"/>
      <c r="N151" s="5"/>
      <c r="O151" s="5"/>
    </row>
    <row r="152" spans="1:15" x14ac:dyDescent="0.25">
      <c r="A152" s="4"/>
      <c r="B152" s="5">
        <v>151</v>
      </c>
      <c r="C152" s="5">
        <v>395</v>
      </c>
      <c r="D152" s="5" t="s">
        <v>135</v>
      </c>
      <c r="E152" s="6">
        <v>45359</v>
      </c>
      <c r="F152" s="5" t="s">
        <v>552</v>
      </c>
      <c r="G152" s="7">
        <v>10585.89</v>
      </c>
      <c r="H152" s="5" t="s">
        <v>241</v>
      </c>
      <c r="I152" s="5" t="s">
        <v>398</v>
      </c>
      <c r="J152" s="5" t="s">
        <v>399</v>
      </c>
      <c r="K152" s="5">
        <v>1196112665</v>
      </c>
      <c r="L152" s="5">
        <v>24</v>
      </c>
      <c r="M152" s="5"/>
      <c r="N152" s="5"/>
      <c r="O152" s="5"/>
    </row>
    <row r="153" spans="1:15" x14ac:dyDescent="0.25">
      <c r="A153" s="4"/>
      <c r="B153" s="5">
        <v>152</v>
      </c>
      <c r="C153" s="5">
        <v>116</v>
      </c>
      <c r="D153" s="5" t="s">
        <v>196</v>
      </c>
      <c r="E153" s="6">
        <v>45362</v>
      </c>
      <c r="F153" s="5" t="s">
        <v>553</v>
      </c>
      <c r="G153" s="7">
        <v>2010</v>
      </c>
      <c r="H153" s="5" t="s">
        <v>242</v>
      </c>
      <c r="I153" s="5" t="s">
        <v>398</v>
      </c>
      <c r="J153" s="5" t="s">
        <v>399</v>
      </c>
      <c r="K153" s="5">
        <v>1196112665</v>
      </c>
      <c r="L153" s="5">
        <v>24</v>
      </c>
      <c r="M153" s="5"/>
      <c r="N153" s="5"/>
      <c r="O153" s="5"/>
    </row>
    <row r="154" spans="1:15" x14ac:dyDescent="0.25">
      <c r="A154" s="4"/>
      <c r="B154" s="5">
        <v>153</v>
      </c>
      <c r="C154" s="5">
        <v>303</v>
      </c>
      <c r="D154" s="5" t="s">
        <v>71</v>
      </c>
      <c r="E154" s="6">
        <v>45363</v>
      </c>
      <c r="F154" s="5" t="s">
        <v>554</v>
      </c>
      <c r="G154" s="7">
        <v>1459.52</v>
      </c>
      <c r="H154" s="5" t="s">
        <v>243</v>
      </c>
      <c r="I154" s="5" t="s">
        <v>398</v>
      </c>
      <c r="J154" s="5" t="s">
        <v>399</v>
      </c>
      <c r="K154" s="5">
        <v>1196112665</v>
      </c>
      <c r="L154" s="5">
        <v>24</v>
      </c>
      <c r="M154" s="5"/>
      <c r="N154" s="5"/>
      <c r="O154" s="5"/>
    </row>
    <row r="155" spans="1:15" x14ac:dyDescent="0.25">
      <c r="A155" s="4"/>
      <c r="B155" s="5">
        <v>154</v>
      </c>
      <c r="C155" s="5">
        <v>303</v>
      </c>
      <c r="D155" s="5" t="s">
        <v>71</v>
      </c>
      <c r="E155" s="6">
        <v>45363</v>
      </c>
      <c r="F155" s="5" t="s">
        <v>555</v>
      </c>
      <c r="G155" s="7">
        <v>602.32000000000005</v>
      </c>
      <c r="H155" s="5" t="s">
        <v>244</v>
      </c>
      <c r="I155" s="5" t="s">
        <v>398</v>
      </c>
      <c r="J155" s="5" t="s">
        <v>399</v>
      </c>
      <c r="K155" s="5">
        <v>1196112665</v>
      </c>
      <c r="L155" s="5">
        <v>24</v>
      </c>
      <c r="M155" s="5"/>
      <c r="N155" s="5"/>
      <c r="O155" s="5"/>
    </row>
    <row r="156" spans="1:15" x14ac:dyDescent="0.25">
      <c r="A156" s="4"/>
      <c r="B156" s="5">
        <v>155</v>
      </c>
      <c r="C156" s="5">
        <v>123</v>
      </c>
      <c r="D156" s="5" t="s">
        <v>47</v>
      </c>
      <c r="E156" s="6">
        <v>45364</v>
      </c>
      <c r="F156" s="5" t="s">
        <v>556</v>
      </c>
      <c r="G156" s="7">
        <v>90737</v>
      </c>
      <c r="H156" s="5" t="s">
        <v>224</v>
      </c>
      <c r="I156" s="5" t="s">
        <v>398</v>
      </c>
      <c r="J156" s="5" t="s">
        <v>399</v>
      </c>
      <c r="K156" s="5">
        <v>1196112665</v>
      </c>
      <c r="L156" s="5">
        <v>24</v>
      </c>
      <c r="M156" s="5"/>
      <c r="N156" s="5"/>
      <c r="O156" s="5"/>
    </row>
    <row r="157" spans="1:15" x14ac:dyDescent="0.25">
      <c r="A157" s="4"/>
      <c r="B157" s="5">
        <v>156</v>
      </c>
      <c r="C157" s="5">
        <v>239</v>
      </c>
      <c r="D157" s="5" t="s">
        <v>55</v>
      </c>
      <c r="E157" s="6">
        <v>45364</v>
      </c>
      <c r="F157" s="5" t="s">
        <v>557</v>
      </c>
      <c r="G157" s="7">
        <v>7760.75</v>
      </c>
      <c r="H157" s="5" t="s">
        <v>245</v>
      </c>
      <c r="I157" s="5" t="s">
        <v>398</v>
      </c>
      <c r="J157" s="5" t="s">
        <v>399</v>
      </c>
      <c r="K157" s="5">
        <v>1196112665</v>
      </c>
      <c r="L157" s="5">
        <v>24</v>
      </c>
      <c r="M157" s="5"/>
      <c r="N157" s="5"/>
      <c r="O157" s="5"/>
    </row>
    <row r="158" spans="1:15" x14ac:dyDescent="0.25">
      <c r="A158" s="4"/>
      <c r="B158" s="5">
        <v>157</v>
      </c>
      <c r="C158" s="5">
        <v>239</v>
      </c>
      <c r="D158" s="5" t="s">
        <v>55</v>
      </c>
      <c r="E158" s="6">
        <v>45364</v>
      </c>
      <c r="F158" s="5" t="s">
        <v>558</v>
      </c>
      <c r="G158" s="7">
        <v>24298.87</v>
      </c>
      <c r="H158" s="5" t="s">
        <v>246</v>
      </c>
      <c r="I158" s="5" t="s">
        <v>398</v>
      </c>
      <c r="J158" s="5" t="s">
        <v>399</v>
      </c>
      <c r="K158" s="5">
        <v>1196112665</v>
      </c>
      <c r="L158" s="5">
        <v>24</v>
      </c>
      <c r="M158" s="5"/>
      <c r="N158" s="5"/>
      <c r="O158" s="5"/>
    </row>
    <row r="159" spans="1:15" x14ac:dyDescent="0.25">
      <c r="A159" s="4"/>
      <c r="B159" s="5">
        <v>158</v>
      </c>
      <c r="C159" s="5">
        <v>24</v>
      </c>
      <c r="D159" s="5" t="s">
        <v>69</v>
      </c>
      <c r="E159" s="6">
        <v>45366</v>
      </c>
      <c r="F159" s="5" t="s">
        <v>559</v>
      </c>
      <c r="G159" s="7">
        <v>16534</v>
      </c>
      <c r="H159" s="5" t="s">
        <v>247</v>
      </c>
      <c r="I159" s="5" t="s">
        <v>398</v>
      </c>
      <c r="J159" s="5" t="s">
        <v>399</v>
      </c>
      <c r="K159" s="5">
        <v>1196112665</v>
      </c>
      <c r="L159" s="5">
        <v>24</v>
      </c>
      <c r="M159" s="5"/>
      <c r="N159" s="5"/>
      <c r="O159" s="5"/>
    </row>
    <row r="160" spans="1:15" x14ac:dyDescent="0.25">
      <c r="A160" s="4"/>
      <c r="B160" s="5">
        <v>159</v>
      </c>
      <c r="C160" s="5">
        <v>248</v>
      </c>
      <c r="D160" s="5" t="s">
        <v>58</v>
      </c>
      <c r="E160" s="6">
        <v>45366</v>
      </c>
      <c r="F160" s="5" t="s">
        <v>560</v>
      </c>
      <c r="G160" s="7">
        <v>4980</v>
      </c>
      <c r="H160" s="5" t="s">
        <v>248</v>
      </c>
      <c r="I160" s="5" t="s">
        <v>398</v>
      </c>
      <c r="J160" s="5" t="s">
        <v>399</v>
      </c>
      <c r="K160" s="5">
        <v>1196112665</v>
      </c>
      <c r="L160" s="5">
        <v>24</v>
      </c>
      <c r="M160" s="5"/>
      <c r="N160" s="5"/>
      <c r="O160" s="5"/>
    </row>
    <row r="161" spans="1:15" x14ac:dyDescent="0.25">
      <c r="A161" s="4"/>
      <c r="B161" s="5">
        <v>160</v>
      </c>
      <c r="C161" s="5">
        <v>401</v>
      </c>
      <c r="D161" s="5" t="s">
        <v>249</v>
      </c>
      <c r="E161" s="6">
        <v>45366</v>
      </c>
      <c r="F161" s="5" t="s">
        <v>561</v>
      </c>
      <c r="G161" s="7">
        <v>1800</v>
      </c>
      <c r="H161" s="5" t="s">
        <v>250</v>
      </c>
      <c r="I161" s="5" t="s">
        <v>398</v>
      </c>
      <c r="J161" s="5" t="s">
        <v>399</v>
      </c>
      <c r="K161" s="5">
        <v>1196112665</v>
      </c>
      <c r="L161" s="5">
        <v>24</v>
      </c>
      <c r="M161" s="5"/>
      <c r="N161" s="5"/>
      <c r="O161" s="5"/>
    </row>
    <row r="162" spans="1:15" x14ac:dyDescent="0.25">
      <c r="A162" s="4"/>
      <c r="B162" s="5">
        <v>161</v>
      </c>
      <c r="C162" s="5">
        <v>370</v>
      </c>
      <c r="D162" s="5" t="s">
        <v>78</v>
      </c>
      <c r="E162" s="6">
        <v>45366</v>
      </c>
      <c r="F162" s="5" t="s">
        <v>562</v>
      </c>
      <c r="G162" s="7">
        <v>8405.75</v>
      </c>
      <c r="H162" s="5" t="s">
        <v>251</v>
      </c>
      <c r="I162" s="5" t="s">
        <v>398</v>
      </c>
      <c r="J162" s="5" t="s">
        <v>399</v>
      </c>
      <c r="K162" s="5">
        <v>1196112665</v>
      </c>
      <c r="L162" s="5">
        <v>24</v>
      </c>
      <c r="M162" s="5"/>
      <c r="N162" s="5"/>
      <c r="O162" s="5"/>
    </row>
    <row r="163" spans="1:15" x14ac:dyDescent="0.25">
      <c r="A163" s="4"/>
      <c r="B163" s="5">
        <v>162</v>
      </c>
      <c r="C163" s="5">
        <v>251</v>
      </c>
      <c r="D163" s="5" t="s">
        <v>252</v>
      </c>
      <c r="E163" s="6">
        <v>45370</v>
      </c>
      <c r="F163" s="5" t="s">
        <v>563</v>
      </c>
      <c r="G163" s="7">
        <v>17400</v>
      </c>
      <c r="H163" s="5" t="s">
        <v>253</v>
      </c>
      <c r="I163" s="5" t="s">
        <v>398</v>
      </c>
      <c r="J163" s="5" t="s">
        <v>399</v>
      </c>
      <c r="K163" s="5">
        <v>1196112665</v>
      </c>
      <c r="L163" s="5">
        <v>24</v>
      </c>
      <c r="M163" s="5"/>
      <c r="N163" s="5"/>
      <c r="O163" s="5"/>
    </row>
    <row r="164" spans="1:15" x14ac:dyDescent="0.25">
      <c r="A164" s="4"/>
      <c r="B164" s="5">
        <v>163</v>
      </c>
      <c r="C164" s="5">
        <v>123</v>
      </c>
      <c r="D164" s="5" t="s">
        <v>47</v>
      </c>
      <c r="E164" s="6">
        <v>45371</v>
      </c>
      <c r="F164" s="5" t="s">
        <v>564</v>
      </c>
      <c r="G164" s="7">
        <v>18315.13</v>
      </c>
      <c r="H164" s="5" t="s">
        <v>208</v>
      </c>
      <c r="I164" s="5" t="s">
        <v>398</v>
      </c>
      <c r="J164" s="5" t="s">
        <v>399</v>
      </c>
      <c r="K164" s="5">
        <v>1196112665</v>
      </c>
      <c r="L164" s="5">
        <v>24</v>
      </c>
      <c r="M164" s="5"/>
      <c r="N164" s="5"/>
      <c r="O164" s="5"/>
    </row>
    <row r="165" spans="1:15" x14ac:dyDescent="0.25">
      <c r="A165" s="4"/>
      <c r="B165" s="5">
        <v>164</v>
      </c>
      <c r="C165" s="5">
        <v>392</v>
      </c>
      <c r="D165" s="5" t="s">
        <v>83</v>
      </c>
      <c r="E165" s="6">
        <v>45371</v>
      </c>
      <c r="F165" s="5" t="s">
        <v>565</v>
      </c>
      <c r="G165" s="7">
        <v>4292</v>
      </c>
      <c r="H165" s="5" t="s">
        <v>254</v>
      </c>
      <c r="I165" s="5" t="s">
        <v>398</v>
      </c>
      <c r="J165" s="5" t="s">
        <v>399</v>
      </c>
      <c r="K165" s="5">
        <v>1196112665</v>
      </c>
      <c r="L165" s="5">
        <v>24</v>
      </c>
      <c r="M165" s="5"/>
      <c r="N165" s="5"/>
      <c r="O165" s="5"/>
    </row>
    <row r="166" spans="1:15" x14ac:dyDescent="0.25">
      <c r="A166" s="4"/>
      <c r="B166" s="5">
        <v>165</v>
      </c>
      <c r="C166" s="5">
        <v>392</v>
      </c>
      <c r="D166" s="5" t="s">
        <v>83</v>
      </c>
      <c r="E166" s="6">
        <v>45371</v>
      </c>
      <c r="F166" s="5" t="s">
        <v>566</v>
      </c>
      <c r="G166" s="7">
        <v>4060</v>
      </c>
      <c r="H166" s="5" t="s">
        <v>255</v>
      </c>
      <c r="I166" s="5" t="s">
        <v>398</v>
      </c>
      <c r="J166" s="5" t="s">
        <v>399</v>
      </c>
      <c r="K166" s="5">
        <v>1196112665</v>
      </c>
      <c r="L166" s="5">
        <v>24</v>
      </c>
      <c r="M166" s="5"/>
      <c r="N166" s="5"/>
      <c r="O166" s="5"/>
    </row>
    <row r="167" spans="1:15" x14ac:dyDescent="0.25">
      <c r="A167" s="4"/>
      <c r="B167" s="5">
        <v>166</v>
      </c>
      <c r="C167" s="5">
        <v>239</v>
      </c>
      <c r="D167" s="5" t="s">
        <v>55</v>
      </c>
      <c r="E167" s="6">
        <v>45372</v>
      </c>
      <c r="F167" s="5" t="s">
        <v>567</v>
      </c>
      <c r="G167" s="7">
        <v>6810.71</v>
      </c>
      <c r="H167" s="5" t="s">
        <v>256</v>
      </c>
      <c r="I167" s="5" t="s">
        <v>398</v>
      </c>
      <c r="J167" s="5" t="s">
        <v>399</v>
      </c>
      <c r="K167" s="5">
        <v>1196112665</v>
      </c>
      <c r="L167" s="5">
        <v>24</v>
      </c>
      <c r="M167" s="5"/>
      <c r="N167" s="5"/>
      <c r="O167" s="5"/>
    </row>
    <row r="168" spans="1:15" x14ac:dyDescent="0.25">
      <c r="A168" s="4"/>
      <c r="B168" s="5">
        <v>167</v>
      </c>
      <c r="C168" s="5">
        <v>239</v>
      </c>
      <c r="D168" s="5" t="s">
        <v>55</v>
      </c>
      <c r="E168" s="6">
        <v>45372</v>
      </c>
      <c r="F168" s="5" t="s">
        <v>568</v>
      </c>
      <c r="G168" s="7">
        <v>5925.91</v>
      </c>
      <c r="H168" s="5" t="s">
        <v>257</v>
      </c>
      <c r="I168" s="5" t="s">
        <v>398</v>
      </c>
      <c r="J168" s="5" t="s">
        <v>399</v>
      </c>
      <c r="K168" s="5">
        <v>1196112665</v>
      </c>
      <c r="L168" s="5">
        <v>24</v>
      </c>
      <c r="M168" s="5"/>
      <c r="N168" s="5"/>
      <c r="O168" s="5"/>
    </row>
    <row r="169" spans="1:15" x14ac:dyDescent="0.25">
      <c r="A169" s="4"/>
      <c r="B169" s="5">
        <v>168</v>
      </c>
      <c r="C169" s="5">
        <v>52</v>
      </c>
      <c r="D169" s="5" t="s">
        <v>62</v>
      </c>
      <c r="E169" s="6">
        <v>45373</v>
      </c>
      <c r="F169" s="5" t="s">
        <v>569</v>
      </c>
      <c r="G169" s="7">
        <v>1840</v>
      </c>
      <c r="H169" s="5" t="s">
        <v>258</v>
      </c>
      <c r="I169" s="5" t="s">
        <v>398</v>
      </c>
      <c r="J169" s="5" t="s">
        <v>399</v>
      </c>
      <c r="K169" s="5">
        <v>1196112665</v>
      </c>
      <c r="L169" s="5">
        <v>24</v>
      </c>
      <c r="M169" s="5"/>
      <c r="N169" s="5"/>
      <c r="O169" s="5"/>
    </row>
    <row r="170" spans="1:15" x14ac:dyDescent="0.25">
      <c r="A170" s="4"/>
      <c r="B170" s="5">
        <v>169</v>
      </c>
      <c r="C170" s="5">
        <v>345</v>
      </c>
      <c r="D170" s="5" t="s">
        <v>73</v>
      </c>
      <c r="E170" s="6">
        <v>45373</v>
      </c>
      <c r="F170" s="5" t="s">
        <v>570</v>
      </c>
      <c r="G170" s="7">
        <v>11600</v>
      </c>
      <c r="H170" s="5" t="s">
        <v>259</v>
      </c>
      <c r="I170" s="5" t="s">
        <v>398</v>
      </c>
      <c r="J170" s="5" t="s">
        <v>399</v>
      </c>
      <c r="K170" s="5">
        <v>1196112665</v>
      </c>
      <c r="L170" s="5">
        <v>24</v>
      </c>
      <c r="M170" s="5"/>
      <c r="N170" s="5"/>
      <c r="O170" s="5"/>
    </row>
    <row r="171" spans="1:15" x14ac:dyDescent="0.25">
      <c r="A171" s="4"/>
      <c r="B171" s="5">
        <v>170</v>
      </c>
      <c r="C171" s="5">
        <v>53</v>
      </c>
      <c r="D171" s="5" t="s">
        <v>51</v>
      </c>
      <c r="E171" s="6">
        <v>45373</v>
      </c>
      <c r="F171" s="5" t="s">
        <v>571</v>
      </c>
      <c r="G171" s="7">
        <v>4247.92</v>
      </c>
      <c r="H171" s="5" t="s">
        <v>261</v>
      </c>
      <c r="I171" s="5" t="s">
        <v>398</v>
      </c>
      <c r="J171" s="5" t="s">
        <v>399</v>
      </c>
      <c r="K171" s="5">
        <v>1196112665</v>
      </c>
      <c r="L171" s="5">
        <v>24</v>
      </c>
      <c r="M171" s="5"/>
      <c r="N171" s="5"/>
      <c r="O171" s="5"/>
    </row>
    <row r="172" spans="1:15" x14ac:dyDescent="0.25">
      <c r="A172" s="4"/>
      <c r="B172" s="5">
        <v>171</v>
      </c>
      <c r="C172" s="5">
        <v>53</v>
      </c>
      <c r="D172" s="5" t="s">
        <v>51</v>
      </c>
      <c r="E172" s="6">
        <v>45373</v>
      </c>
      <c r="F172" s="5" t="s">
        <v>572</v>
      </c>
      <c r="G172" s="7">
        <v>1531.2</v>
      </c>
      <c r="H172" s="5" t="s">
        <v>262</v>
      </c>
      <c r="I172" s="5" t="s">
        <v>398</v>
      </c>
      <c r="J172" s="5" t="s">
        <v>399</v>
      </c>
      <c r="K172" s="5">
        <v>1196112665</v>
      </c>
      <c r="L172" s="5">
        <v>24</v>
      </c>
      <c r="M172" s="5"/>
      <c r="N172" s="5"/>
      <c r="O172" s="5"/>
    </row>
    <row r="173" spans="1:15" x14ac:dyDescent="0.25">
      <c r="A173" s="4"/>
      <c r="B173" s="5">
        <v>172</v>
      </c>
      <c r="C173" s="5">
        <v>53</v>
      </c>
      <c r="D173" s="5" t="s">
        <v>51</v>
      </c>
      <c r="E173" s="6">
        <v>45373</v>
      </c>
      <c r="F173" s="5" t="s">
        <v>573</v>
      </c>
      <c r="G173" s="7">
        <v>3983.44</v>
      </c>
      <c r="H173" s="5" t="s">
        <v>263</v>
      </c>
      <c r="I173" s="5" t="s">
        <v>398</v>
      </c>
      <c r="J173" s="5" t="s">
        <v>399</v>
      </c>
      <c r="K173" s="5">
        <v>1196112665</v>
      </c>
      <c r="L173" s="5">
        <v>24</v>
      </c>
      <c r="M173" s="5"/>
      <c r="N173" s="5"/>
      <c r="O173" s="5"/>
    </row>
    <row r="174" spans="1:15" x14ac:dyDescent="0.25">
      <c r="A174" s="4"/>
      <c r="B174" s="5">
        <v>173</v>
      </c>
      <c r="C174" s="5">
        <v>53</v>
      </c>
      <c r="D174" s="5" t="s">
        <v>51</v>
      </c>
      <c r="E174" s="6">
        <v>45373</v>
      </c>
      <c r="F174" s="5" t="s">
        <v>574</v>
      </c>
      <c r="G174" s="7">
        <v>1895.44</v>
      </c>
      <c r="H174" s="5" t="s">
        <v>264</v>
      </c>
      <c r="I174" s="5" t="s">
        <v>398</v>
      </c>
      <c r="J174" s="5" t="s">
        <v>575</v>
      </c>
      <c r="K174" s="5">
        <v>1196112665</v>
      </c>
      <c r="L174" s="5">
        <v>24</v>
      </c>
      <c r="M174" s="5"/>
      <c r="N174" s="5"/>
      <c r="O174" s="5"/>
    </row>
    <row r="175" spans="1:15" x14ac:dyDescent="0.25">
      <c r="A175" s="4"/>
      <c r="B175" s="5">
        <v>174</v>
      </c>
      <c r="C175" s="5">
        <v>53</v>
      </c>
      <c r="D175" s="5" t="s">
        <v>51</v>
      </c>
      <c r="E175" s="6">
        <v>45373</v>
      </c>
      <c r="F175" s="5" t="s">
        <v>576</v>
      </c>
      <c r="G175" s="7">
        <v>2033.48</v>
      </c>
      <c r="H175" s="5" t="s">
        <v>265</v>
      </c>
      <c r="I175" s="5" t="s">
        <v>398</v>
      </c>
      <c r="J175" s="5" t="s">
        <v>399</v>
      </c>
      <c r="K175" s="5">
        <v>1196112665</v>
      </c>
      <c r="L175" s="5">
        <v>24</v>
      </c>
      <c r="M175" s="5"/>
      <c r="N175" s="5"/>
      <c r="O175" s="5"/>
    </row>
    <row r="176" spans="1:15" x14ac:dyDescent="0.25">
      <c r="A176" s="4"/>
      <c r="B176" s="5">
        <v>175</v>
      </c>
      <c r="C176" s="5">
        <v>53</v>
      </c>
      <c r="D176" s="5" t="s">
        <v>51</v>
      </c>
      <c r="E176" s="6">
        <v>45373</v>
      </c>
      <c r="F176" s="5" t="s">
        <v>577</v>
      </c>
      <c r="G176" s="7">
        <v>2038.12</v>
      </c>
      <c r="H176" s="5" t="s">
        <v>266</v>
      </c>
      <c r="I176" s="5" t="s">
        <v>398</v>
      </c>
      <c r="J176" s="5" t="s">
        <v>399</v>
      </c>
      <c r="K176" s="5">
        <v>1196112665</v>
      </c>
      <c r="L176" s="5">
        <v>24</v>
      </c>
      <c r="M176" s="5"/>
      <c r="N176" s="5"/>
      <c r="O176" s="5"/>
    </row>
    <row r="177" spans="1:15" x14ac:dyDescent="0.25">
      <c r="A177" s="4"/>
      <c r="B177" s="5">
        <v>176</v>
      </c>
      <c r="C177" s="5">
        <v>370</v>
      </c>
      <c r="D177" s="5" t="s">
        <v>78</v>
      </c>
      <c r="E177" s="6">
        <v>45373</v>
      </c>
      <c r="F177" s="5" t="s">
        <v>578</v>
      </c>
      <c r="G177" s="7">
        <v>8404.64</v>
      </c>
      <c r="H177" s="5" t="s">
        <v>267</v>
      </c>
      <c r="I177" s="5" t="s">
        <v>398</v>
      </c>
      <c r="J177" s="5" t="s">
        <v>399</v>
      </c>
      <c r="K177" s="5">
        <v>1196112665</v>
      </c>
      <c r="L177" s="5">
        <v>24</v>
      </c>
      <c r="M177" s="5"/>
      <c r="N177" s="5"/>
      <c r="O177" s="5"/>
    </row>
    <row r="178" spans="1:15" x14ac:dyDescent="0.25">
      <c r="A178" s="4"/>
      <c r="B178" s="5">
        <v>177</v>
      </c>
      <c r="C178" s="5">
        <v>109</v>
      </c>
      <c r="D178" s="5" t="s">
        <v>49</v>
      </c>
      <c r="E178" s="6">
        <v>45373</v>
      </c>
      <c r="F178" s="5" t="s">
        <v>546</v>
      </c>
      <c r="G178" s="7">
        <v>39208.6</v>
      </c>
      <c r="H178" s="5" t="s">
        <v>268</v>
      </c>
      <c r="I178" s="5" t="s">
        <v>398</v>
      </c>
      <c r="J178" s="5" t="s">
        <v>399</v>
      </c>
      <c r="K178" s="5">
        <v>1196112665</v>
      </c>
      <c r="L178" s="5">
        <v>24</v>
      </c>
      <c r="M178" s="5"/>
      <c r="N178" s="5"/>
      <c r="O178" s="5"/>
    </row>
    <row r="179" spans="1:15" x14ac:dyDescent="0.25">
      <c r="A179" s="4"/>
      <c r="B179" s="5">
        <v>178</v>
      </c>
      <c r="C179" s="5">
        <v>344</v>
      </c>
      <c r="D179" s="5" t="s">
        <v>72</v>
      </c>
      <c r="E179" s="6">
        <v>45373</v>
      </c>
      <c r="F179" s="5" t="s">
        <v>579</v>
      </c>
      <c r="G179" s="7">
        <v>11600</v>
      </c>
      <c r="H179" s="5" t="s">
        <v>269</v>
      </c>
      <c r="I179" s="5" t="s">
        <v>398</v>
      </c>
      <c r="J179" s="5" t="s">
        <v>399</v>
      </c>
      <c r="K179" s="5">
        <v>1196112665</v>
      </c>
      <c r="L179" s="5">
        <v>24</v>
      </c>
      <c r="M179" s="5"/>
      <c r="N179" s="5"/>
      <c r="O179" s="5"/>
    </row>
    <row r="180" spans="1:15" x14ac:dyDescent="0.25">
      <c r="A180" s="4"/>
      <c r="B180" s="5">
        <v>179</v>
      </c>
      <c r="C180" s="5">
        <v>352</v>
      </c>
      <c r="D180" s="5" t="s">
        <v>270</v>
      </c>
      <c r="E180" s="6">
        <v>45373</v>
      </c>
      <c r="F180" s="5" t="s">
        <v>580</v>
      </c>
      <c r="G180" s="7">
        <v>16575</v>
      </c>
      <c r="H180" s="5" t="s">
        <v>271</v>
      </c>
      <c r="I180" s="5" t="s">
        <v>398</v>
      </c>
      <c r="J180" s="5" t="s">
        <v>399</v>
      </c>
      <c r="K180" s="5">
        <v>1196112665</v>
      </c>
      <c r="L180" s="5">
        <v>24</v>
      </c>
      <c r="M180" s="5"/>
      <c r="N180" s="5"/>
      <c r="O180" s="5"/>
    </row>
    <row r="181" spans="1:15" x14ac:dyDescent="0.25">
      <c r="A181" s="4"/>
      <c r="B181" s="5">
        <v>180</v>
      </c>
      <c r="C181" s="5">
        <v>352</v>
      </c>
      <c r="D181" s="5" t="s">
        <v>270</v>
      </c>
      <c r="E181" s="6">
        <v>45373</v>
      </c>
      <c r="F181" s="5" t="s">
        <v>581</v>
      </c>
      <c r="G181" s="7">
        <v>12000</v>
      </c>
      <c r="H181" s="5" t="s">
        <v>272</v>
      </c>
      <c r="I181" s="5" t="s">
        <v>398</v>
      </c>
      <c r="J181" s="5" t="s">
        <v>399</v>
      </c>
      <c r="K181" s="5">
        <v>1196112665</v>
      </c>
      <c r="L181" s="5">
        <v>24</v>
      </c>
      <c r="M181" s="5"/>
      <c r="N181" s="5"/>
      <c r="O181" s="5"/>
    </row>
    <row r="182" spans="1:15" x14ac:dyDescent="0.25">
      <c r="A182" s="4"/>
      <c r="B182" s="5">
        <v>181</v>
      </c>
      <c r="C182" s="5">
        <v>370</v>
      </c>
      <c r="D182" s="5" t="s">
        <v>78</v>
      </c>
      <c r="E182" s="6">
        <v>45407</v>
      </c>
      <c r="F182" s="5" t="s">
        <v>582</v>
      </c>
      <c r="G182" s="7">
        <v>30003.38</v>
      </c>
      <c r="H182" s="5" t="s">
        <v>583</v>
      </c>
      <c r="I182" s="5" t="s">
        <v>398</v>
      </c>
      <c r="J182" s="5" t="s">
        <v>399</v>
      </c>
      <c r="K182" s="5">
        <v>122283689</v>
      </c>
      <c r="L182" s="5">
        <v>30</v>
      </c>
      <c r="M182" s="5" t="s">
        <v>828</v>
      </c>
      <c r="N182" s="5"/>
      <c r="O182" s="5"/>
    </row>
    <row r="183" spans="1:15" x14ac:dyDescent="0.25">
      <c r="A183" s="4"/>
      <c r="B183" s="5">
        <v>182</v>
      </c>
      <c r="C183" s="5">
        <v>53</v>
      </c>
      <c r="D183" s="5" t="s">
        <v>51</v>
      </c>
      <c r="E183" s="6">
        <v>45373</v>
      </c>
      <c r="F183" s="5" t="s">
        <v>584</v>
      </c>
      <c r="G183" s="7">
        <v>1248.1600000000001</v>
      </c>
      <c r="H183" s="5" t="s">
        <v>273</v>
      </c>
      <c r="I183" s="5" t="s">
        <v>398</v>
      </c>
      <c r="J183" s="5" t="s">
        <v>399</v>
      </c>
      <c r="K183" s="5">
        <v>1196112665</v>
      </c>
      <c r="L183" s="5">
        <v>24</v>
      </c>
      <c r="M183" s="5"/>
      <c r="N183" s="5"/>
      <c r="O183" s="5"/>
    </row>
    <row r="184" spans="1:15" x14ac:dyDescent="0.25">
      <c r="A184" s="4"/>
      <c r="B184" s="5">
        <v>183</v>
      </c>
      <c r="C184" s="5">
        <v>180</v>
      </c>
      <c r="D184" s="5" t="s">
        <v>274</v>
      </c>
      <c r="E184" s="6">
        <v>45377</v>
      </c>
      <c r="F184" s="5" t="s">
        <v>585</v>
      </c>
      <c r="G184" s="7">
        <v>1463.06</v>
      </c>
      <c r="H184" s="5" t="s">
        <v>275</v>
      </c>
      <c r="I184" s="5" t="s">
        <v>398</v>
      </c>
      <c r="J184" s="5" t="s">
        <v>399</v>
      </c>
      <c r="K184" s="5">
        <v>1196112665</v>
      </c>
      <c r="L184" s="5">
        <v>24</v>
      </c>
      <c r="M184" s="5"/>
      <c r="N184" s="5"/>
      <c r="O184" s="5"/>
    </row>
    <row r="185" spans="1:15" x14ac:dyDescent="0.25">
      <c r="A185" s="4"/>
      <c r="B185" s="5">
        <v>184</v>
      </c>
      <c r="C185" s="5">
        <v>285</v>
      </c>
      <c r="D185" s="5" t="s">
        <v>276</v>
      </c>
      <c r="E185" s="6">
        <v>45377</v>
      </c>
      <c r="F185" s="5" t="s">
        <v>586</v>
      </c>
      <c r="G185" s="7">
        <v>4053.6</v>
      </c>
      <c r="H185" s="5" t="s">
        <v>277</v>
      </c>
      <c r="I185" s="5" t="s">
        <v>398</v>
      </c>
      <c r="J185" s="5" t="s">
        <v>399</v>
      </c>
      <c r="K185" s="5">
        <v>1196112665</v>
      </c>
      <c r="L185" s="5">
        <v>24</v>
      </c>
      <c r="M185" s="5"/>
      <c r="N185" s="5"/>
      <c r="O185" s="5"/>
    </row>
    <row r="186" spans="1:15" x14ac:dyDescent="0.25">
      <c r="A186" s="4"/>
      <c r="B186" s="5">
        <v>185</v>
      </c>
      <c r="C186" s="5">
        <v>63</v>
      </c>
      <c r="D186" s="5" t="s">
        <v>278</v>
      </c>
      <c r="E186" s="6">
        <v>45377</v>
      </c>
      <c r="F186" s="5" t="s">
        <v>587</v>
      </c>
      <c r="G186" s="7">
        <v>3619.2</v>
      </c>
      <c r="H186" s="5" t="s">
        <v>279</v>
      </c>
      <c r="I186" s="5" t="s">
        <v>398</v>
      </c>
      <c r="J186" s="5" t="s">
        <v>399</v>
      </c>
      <c r="K186" s="5">
        <v>1196112665</v>
      </c>
      <c r="L186" s="5">
        <v>24</v>
      </c>
      <c r="M186" s="5"/>
      <c r="N186" s="5"/>
      <c r="O186" s="5"/>
    </row>
    <row r="187" spans="1:15" x14ac:dyDescent="0.25">
      <c r="A187" s="4"/>
      <c r="B187" s="5">
        <v>186</v>
      </c>
      <c r="C187" s="5">
        <v>164</v>
      </c>
      <c r="D187" s="5" t="s">
        <v>57</v>
      </c>
      <c r="E187" s="6">
        <v>45377</v>
      </c>
      <c r="F187" s="5" t="s">
        <v>588</v>
      </c>
      <c r="G187" s="7">
        <v>998.32</v>
      </c>
      <c r="H187" s="5" t="s">
        <v>280</v>
      </c>
      <c r="I187" s="5" t="s">
        <v>398</v>
      </c>
      <c r="J187" s="5" t="s">
        <v>399</v>
      </c>
      <c r="K187" s="5">
        <v>1196112665</v>
      </c>
      <c r="L187" s="5">
        <v>24</v>
      </c>
      <c r="M187" s="5"/>
      <c r="N187" s="5"/>
      <c r="O187" s="5"/>
    </row>
    <row r="188" spans="1:15" x14ac:dyDescent="0.25">
      <c r="A188" s="4"/>
      <c r="B188" s="5">
        <v>187</v>
      </c>
      <c r="C188" s="5">
        <v>20</v>
      </c>
      <c r="D188" s="5" t="s">
        <v>50</v>
      </c>
      <c r="E188" s="6">
        <v>45386</v>
      </c>
      <c r="F188" s="5" t="s">
        <v>496</v>
      </c>
      <c r="G188" s="7">
        <v>315790</v>
      </c>
      <c r="H188" s="5" t="s">
        <v>589</v>
      </c>
      <c r="I188" s="5" t="s">
        <v>398</v>
      </c>
      <c r="J188" s="5" t="s">
        <v>399</v>
      </c>
      <c r="K188" s="5">
        <v>122283689</v>
      </c>
      <c r="L188" s="5">
        <v>30</v>
      </c>
      <c r="M188" s="5" t="s">
        <v>828</v>
      </c>
      <c r="N188" s="5"/>
      <c r="O188" s="5"/>
    </row>
    <row r="189" spans="1:15" x14ac:dyDescent="0.25">
      <c r="A189" s="4"/>
      <c r="B189" s="5">
        <v>188</v>
      </c>
      <c r="C189" s="5">
        <v>67</v>
      </c>
      <c r="D189" s="5" t="s">
        <v>53</v>
      </c>
      <c r="E189" s="6">
        <v>45394</v>
      </c>
      <c r="F189" s="5" t="s">
        <v>590</v>
      </c>
      <c r="G189" s="7">
        <v>2754.5</v>
      </c>
      <c r="H189" s="5" t="s">
        <v>281</v>
      </c>
      <c r="I189" s="5" t="s">
        <v>398</v>
      </c>
      <c r="J189" s="5" t="s">
        <v>399</v>
      </c>
      <c r="K189" s="5">
        <v>122283689</v>
      </c>
      <c r="L189" s="5">
        <v>30</v>
      </c>
      <c r="M189" s="5" t="s">
        <v>828</v>
      </c>
      <c r="N189" s="5"/>
      <c r="O189" s="5"/>
    </row>
    <row r="190" spans="1:15" x14ac:dyDescent="0.25">
      <c r="A190" s="4"/>
      <c r="B190" s="5">
        <v>189</v>
      </c>
      <c r="C190" s="5">
        <v>67</v>
      </c>
      <c r="D190" s="5" t="s">
        <v>53</v>
      </c>
      <c r="E190" s="6">
        <v>45394</v>
      </c>
      <c r="F190" s="5" t="s">
        <v>591</v>
      </c>
      <c r="G190" s="7">
        <v>10477.02</v>
      </c>
      <c r="H190" s="5" t="s">
        <v>282</v>
      </c>
      <c r="I190" s="5" t="s">
        <v>398</v>
      </c>
      <c r="J190" s="5" t="s">
        <v>399</v>
      </c>
      <c r="K190" s="5">
        <v>122283689</v>
      </c>
      <c r="L190" s="5">
        <v>30</v>
      </c>
      <c r="M190" s="5" t="s">
        <v>828</v>
      </c>
      <c r="N190" s="5"/>
      <c r="O190" s="5"/>
    </row>
    <row r="191" spans="1:15" x14ac:dyDescent="0.25">
      <c r="A191" s="4"/>
      <c r="B191" s="5">
        <v>190</v>
      </c>
      <c r="C191" s="5">
        <v>67</v>
      </c>
      <c r="D191" s="5" t="s">
        <v>53</v>
      </c>
      <c r="E191" s="6">
        <v>45394</v>
      </c>
      <c r="F191" s="5" t="s">
        <v>592</v>
      </c>
      <c r="G191" s="7">
        <v>4566.33</v>
      </c>
      <c r="H191" s="5" t="s">
        <v>283</v>
      </c>
      <c r="I191" s="5" t="s">
        <v>398</v>
      </c>
      <c r="J191" s="5" t="s">
        <v>399</v>
      </c>
      <c r="K191" s="5">
        <v>122283689</v>
      </c>
      <c r="L191" s="5">
        <v>30</v>
      </c>
      <c r="M191" s="5" t="s">
        <v>828</v>
      </c>
      <c r="N191" s="5"/>
      <c r="O191" s="5"/>
    </row>
    <row r="192" spans="1:15" x14ac:dyDescent="0.25">
      <c r="A192" s="4"/>
      <c r="B192" s="5">
        <v>191</v>
      </c>
      <c r="C192" s="5">
        <v>67</v>
      </c>
      <c r="D192" s="5" t="s">
        <v>53</v>
      </c>
      <c r="E192" s="6">
        <v>45394</v>
      </c>
      <c r="F192" s="5" t="s">
        <v>593</v>
      </c>
      <c r="G192" s="7">
        <v>3940</v>
      </c>
      <c r="H192" s="5" t="s">
        <v>284</v>
      </c>
      <c r="I192" s="5" t="s">
        <v>398</v>
      </c>
      <c r="J192" s="5" t="s">
        <v>399</v>
      </c>
      <c r="K192" s="5">
        <v>122283689</v>
      </c>
      <c r="L192" s="5">
        <v>30</v>
      </c>
      <c r="M192" s="5" t="s">
        <v>828</v>
      </c>
      <c r="N192" s="5"/>
      <c r="O192" s="5"/>
    </row>
    <row r="193" spans="1:15" x14ac:dyDescent="0.25">
      <c r="A193" s="4"/>
      <c r="B193" s="5">
        <v>192</v>
      </c>
      <c r="C193" s="5">
        <v>67</v>
      </c>
      <c r="D193" s="5" t="s">
        <v>53</v>
      </c>
      <c r="E193" s="6">
        <v>45394</v>
      </c>
      <c r="F193" s="5" t="s">
        <v>594</v>
      </c>
      <c r="G193" s="7">
        <v>5096.17</v>
      </c>
      <c r="H193" s="5" t="s">
        <v>285</v>
      </c>
      <c r="I193" s="5" t="s">
        <v>398</v>
      </c>
      <c r="J193" s="5" t="s">
        <v>399</v>
      </c>
      <c r="K193" s="5">
        <v>122283689</v>
      </c>
      <c r="L193" s="5">
        <v>30</v>
      </c>
      <c r="M193" s="5" t="s">
        <v>828</v>
      </c>
      <c r="N193" s="5"/>
      <c r="O193" s="5"/>
    </row>
    <row r="194" spans="1:15" x14ac:dyDescent="0.25">
      <c r="A194" s="4"/>
      <c r="B194" s="5">
        <v>193</v>
      </c>
      <c r="C194" s="5">
        <v>67</v>
      </c>
      <c r="D194" s="5" t="s">
        <v>53</v>
      </c>
      <c r="E194" s="6">
        <v>45394</v>
      </c>
      <c r="F194" s="5" t="s">
        <v>595</v>
      </c>
      <c r="G194" s="7">
        <v>2842.5</v>
      </c>
      <c r="H194" s="5" t="s">
        <v>286</v>
      </c>
      <c r="I194" s="5" t="s">
        <v>398</v>
      </c>
      <c r="J194" s="5" t="s">
        <v>399</v>
      </c>
      <c r="K194" s="5">
        <v>122283689</v>
      </c>
      <c r="L194" s="5">
        <v>30</v>
      </c>
      <c r="M194" s="5" t="s">
        <v>828</v>
      </c>
      <c r="N194" s="5"/>
      <c r="O194" s="5"/>
    </row>
    <row r="195" spans="1:15" x14ac:dyDescent="0.25">
      <c r="A195" s="4"/>
      <c r="B195" s="5">
        <v>194</v>
      </c>
      <c r="C195" s="5">
        <v>67</v>
      </c>
      <c r="D195" s="5" t="s">
        <v>53</v>
      </c>
      <c r="E195" s="6">
        <v>45394</v>
      </c>
      <c r="F195" s="5" t="s">
        <v>596</v>
      </c>
      <c r="G195" s="7">
        <v>2461.0300000000002</v>
      </c>
      <c r="H195" s="5" t="s">
        <v>287</v>
      </c>
      <c r="I195" s="5" t="s">
        <v>398</v>
      </c>
      <c r="J195" s="5" t="s">
        <v>399</v>
      </c>
      <c r="K195" s="5">
        <v>122283689</v>
      </c>
      <c r="L195" s="5">
        <v>30</v>
      </c>
      <c r="M195" s="5" t="s">
        <v>828</v>
      </c>
      <c r="N195" s="5"/>
      <c r="O195" s="5"/>
    </row>
    <row r="196" spans="1:15" x14ac:dyDescent="0.25">
      <c r="A196" s="4"/>
      <c r="B196" s="5">
        <v>195</v>
      </c>
      <c r="C196" s="5">
        <v>67</v>
      </c>
      <c r="D196" s="5" t="s">
        <v>53</v>
      </c>
      <c r="E196" s="6">
        <v>45394</v>
      </c>
      <c r="F196" s="5" t="s">
        <v>597</v>
      </c>
      <c r="G196" s="7">
        <v>4452.22</v>
      </c>
      <c r="H196" s="5" t="s">
        <v>288</v>
      </c>
      <c r="I196" s="5" t="s">
        <v>398</v>
      </c>
      <c r="J196" s="5" t="s">
        <v>399</v>
      </c>
      <c r="K196" s="5">
        <v>122283689</v>
      </c>
      <c r="L196" s="5">
        <v>30</v>
      </c>
      <c r="M196" s="5" t="s">
        <v>828</v>
      </c>
      <c r="N196" s="5"/>
      <c r="O196" s="5"/>
    </row>
    <row r="197" spans="1:15" x14ac:dyDescent="0.25">
      <c r="A197" s="4"/>
      <c r="B197" s="5">
        <v>196</v>
      </c>
      <c r="C197" s="5">
        <v>67</v>
      </c>
      <c r="D197" s="5" t="s">
        <v>53</v>
      </c>
      <c r="E197" s="6">
        <v>45394</v>
      </c>
      <c r="F197" s="5" t="s">
        <v>598</v>
      </c>
      <c r="G197" s="7">
        <v>21026.62</v>
      </c>
      <c r="H197" s="5" t="s">
        <v>289</v>
      </c>
      <c r="I197" s="5" t="s">
        <v>398</v>
      </c>
      <c r="J197" s="5" t="s">
        <v>399</v>
      </c>
      <c r="K197" s="5">
        <v>122283689</v>
      </c>
      <c r="L197" s="5">
        <v>30</v>
      </c>
      <c r="M197" s="5" t="s">
        <v>828</v>
      </c>
      <c r="N197" s="5"/>
      <c r="O197" s="5"/>
    </row>
    <row r="198" spans="1:15" x14ac:dyDescent="0.25">
      <c r="A198" s="4"/>
      <c r="B198" s="5">
        <v>197</v>
      </c>
      <c r="C198" s="5">
        <v>67</v>
      </c>
      <c r="D198" s="5" t="s">
        <v>53</v>
      </c>
      <c r="E198" s="6">
        <v>45394</v>
      </c>
      <c r="F198" s="5" t="s">
        <v>599</v>
      </c>
      <c r="G198" s="7">
        <v>7920.84</v>
      </c>
      <c r="H198" s="5" t="s">
        <v>290</v>
      </c>
      <c r="I198" s="5" t="s">
        <v>398</v>
      </c>
      <c r="J198" s="5" t="s">
        <v>399</v>
      </c>
      <c r="K198" s="5">
        <v>122283689</v>
      </c>
      <c r="L198" s="5">
        <v>30</v>
      </c>
      <c r="M198" s="5" t="s">
        <v>828</v>
      </c>
      <c r="N198" s="5"/>
      <c r="O198" s="5"/>
    </row>
    <row r="199" spans="1:15" x14ac:dyDescent="0.25">
      <c r="A199" s="4"/>
      <c r="B199" s="5">
        <v>198</v>
      </c>
      <c r="C199" s="5">
        <v>67</v>
      </c>
      <c r="D199" s="5" t="s">
        <v>53</v>
      </c>
      <c r="E199" s="6">
        <v>45394</v>
      </c>
      <c r="F199" s="5" t="s">
        <v>600</v>
      </c>
      <c r="G199" s="7">
        <v>4735.0200000000004</v>
      </c>
      <c r="H199" s="5" t="s">
        <v>291</v>
      </c>
      <c r="I199" s="5" t="s">
        <v>398</v>
      </c>
      <c r="J199" s="5" t="s">
        <v>399</v>
      </c>
      <c r="K199" s="5">
        <v>122283689</v>
      </c>
      <c r="L199" s="5">
        <v>30</v>
      </c>
      <c r="M199" s="5" t="s">
        <v>828</v>
      </c>
      <c r="N199" s="5"/>
      <c r="O199" s="5"/>
    </row>
    <row r="200" spans="1:15" x14ac:dyDescent="0.25">
      <c r="A200" s="4"/>
      <c r="B200" s="5">
        <v>199</v>
      </c>
      <c r="C200" s="5">
        <v>67</v>
      </c>
      <c r="D200" s="5" t="s">
        <v>53</v>
      </c>
      <c r="E200" s="6">
        <v>45394</v>
      </c>
      <c r="F200" s="5" t="s">
        <v>601</v>
      </c>
      <c r="G200" s="7">
        <v>1800</v>
      </c>
      <c r="H200" s="5" t="s">
        <v>292</v>
      </c>
      <c r="I200" s="5" t="s">
        <v>398</v>
      </c>
      <c r="J200" s="5" t="s">
        <v>399</v>
      </c>
      <c r="K200" s="5">
        <v>122283689</v>
      </c>
      <c r="L200" s="5">
        <v>30</v>
      </c>
      <c r="M200" s="5" t="s">
        <v>828</v>
      </c>
      <c r="N200" s="5"/>
      <c r="O200" s="5"/>
    </row>
    <row r="201" spans="1:15" x14ac:dyDescent="0.25">
      <c r="A201" s="4"/>
      <c r="B201" s="5">
        <v>200</v>
      </c>
      <c r="C201" s="5">
        <v>67</v>
      </c>
      <c r="D201" s="5" t="s">
        <v>53</v>
      </c>
      <c r="E201" s="6">
        <v>45394</v>
      </c>
      <c r="F201" s="5" t="s">
        <v>602</v>
      </c>
      <c r="G201" s="7">
        <v>3206.25</v>
      </c>
      <c r="H201" s="5" t="s">
        <v>293</v>
      </c>
      <c r="I201" s="5" t="s">
        <v>398</v>
      </c>
      <c r="J201" s="5" t="s">
        <v>399</v>
      </c>
      <c r="K201" s="5">
        <v>122283689</v>
      </c>
      <c r="L201" s="5">
        <v>30</v>
      </c>
      <c r="M201" s="5" t="s">
        <v>828</v>
      </c>
      <c r="N201" s="5"/>
      <c r="O201" s="5"/>
    </row>
    <row r="202" spans="1:15" x14ac:dyDescent="0.25">
      <c r="A202" s="4"/>
      <c r="B202" s="5">
        <v>201</v>
      </c>
      <c r="C202" s="5">
        <v>67</v>
      </c>
      <c r="D202" s="5" t="s">
        <v>53</v>
      </c>
      <c r="E202" s="6">
        <v>45394</v>
      </c>
      <c r="F202" s="5" t="s">
        <v>603</v>
      </c>
      <c r="G202" s="7">
        <v>300</v>
      </c>
      <c r="H202" s="5" t="s">
        <v>294</v>
      </c>
      <c r="I202" s="5" t="s">
        <v>398</v>
      </c>
      <c r="J202" s="5" t="s">
        <v>399</v>
      </c>
      <c r="K202" s="5">
        <v>122283689</v>
      </c>
      <c r="L202" s="5">
        <v>30</v>
      </c>
      <c r="M202" s="5" t="s">
        <v>828</v>
      </c>
      <c r="N202" s="5"/>
      <c r="O202" s="5"/>
    </row>
    <row r="203" spans="1:15" x14ac:dyDescent="0.25">
      <c r="A203" s="4"/>
      <c r="B203" s="5">
        <v>202</v>
      </c>
      <c r="C203" s="5">
        <v>67</v>
      </c>
      <c r="D203" s="5" t="s">
        <v>53</v>
      </c>
      <c r="E203" s="6">
        <v>45394</v>
      </c>
      <c r="F203" s="5" t="s">
        <v>604</v>
      </c>
      <c r="G203" s="7">
        <v>800</v>
      </c>
      <c r="H203" s="5" t="s">
        <v>295</v>
      </c>
      <c r="I203" s="5" t="s">
        <v>398</v>
      </c>
      <c r="J203" s="5" t="s">
        <v>399</v>
      </c>
      <c r="K203" s="5">
        <v>122283689</v>
      </c>
      <c r="L203" s="5">
        <v>30</v>
      </c>
      <c r="M203" s="5" t="s">
        <v>828</v>
      </c>
      <c r="N203" s="5"/>
      <c r="O203" s="5"/>
    </row>
    <row r="204" spans="1:15" x14ac:dyDescent="0.25">
      <c r="A204" s="4"/>
      <c r="B204" s="5">
        <v>203</v>
      </c>
      <c r="C204" s="5">
        <v>67</v>
      </c>
      <c r="D204" s="5" t="s">
        <v>53</v>
      </c>
      <c r="E204" s="6">
        <v>45394</v>
      </c>
      <c r="F204" s="5" t="s">
        <v>605</v>
      </c>
      <c r="G204" s="7">
        <v>3527.9</v>
      </c>
      <c r="H204" s="5" t="s">
        <v>296</v>
      </c>
      <c r="I204" s="5" t="s">
        <v>398</v>
      </c>
      <c r="J204" s="5" t="s">
        <v>399</v>
      </c>
      <c r="K204" s="5">
        <v>122283689</v>
      </c>
      <c r="L204" s="5">
        <v>30</v>
      </c>
      <c r="M204" s="5" t="s">
        <v>828</v>
      </c>
      <c r="N204" s="5"/>
      <c r="O204" s="5"/>
    </row>
    <row r="205" spans="1:15" x14ac:dyDescent="0.25">
      <c r="A205" s="4"/>
      <c r="B205" s="5">
        <v>204</v>
      </c>
      <c r="C205" s="5">
        <v>67</v>
      </c>
      <c r="D205" s="5" t="s">
        <v>53</v>
      </c>
      <c r="E205" s="6">
        <v>45394</v>
      </c>
      <c r="F205" s="5" t="s">
        <v>499</v>
      </c>
      <c r="G205" s="7">
        <v>2567.6799999999998</v>
      </c>
      <c r="H205" s="5" t="s">
        <v>297</v>
      </c>
      <c r="I205" s="5" t="s">
        <v>398</v>
      </c>
      <c r="J205" s="5" t="s">
        <v>399</v>
      </c>
      <c r="K205" s="5">
        <v>122283689</v>
      </c>
      <c r="L205" s="5">
        <v>30</v>
      </c>
      <c r="M205" s="5" t="s">
        <v>828</v>
      </c>
      <c r="N205" s="5"/>
      <c r="O205" s="5"/>
    </row>
    <row r="206" spans="1:15" x14ac:dyDescent="0.25">
      <c r="A206" s="4"/>
      <c r="B206" s="5">
        <v>205</v>
      </c>
      <c r="C206" s="5">
        <v>67</v>
      </c>
      <c r="D206" s="5" t="s">
        <v>53</v>
      </c>
      <c r="E206" s="6">
        <v>45394</v>
      </c>
      <c r="F206" s="5" t="s">
        <v>606</v>
      </c>
      <c r="G206" s="7">
        <v>3200</v>
      </c>
      <c r="H206" s="5" t="s">
        <v>298</v>
      </c>
      <c r="I206" s="5" t="s">
        <v>398</v>
      </c>
      <c r="J206" s="5" t="s">
        <v>399</v>
      </c>
      <c r="K206" s="5">
        <v>122283689</v>
      </c>
      <c r="L206" s="5">
        <v>30</v>
      </c>
      <c r="M206" s="5" t="s">
        <v>828</v>
      </c>
      <c r="N206" s="5"/>
      <c r="O206" s="5"/>
    </row>
    <row r="207" spans="1:15" x14ac:dyDescent="0.25">
      <c r="A207" s="4"/>
      <c r="B207" s="5">
        <v>206</v>
      </c>
      <c r="C207" s="5">
        <v>67</v>
      </c>
      <c r="D207" s="5" t="s">
        <v>53</v>
      </c>
      <c r="E207" s="6">
        <v>45394</v>
      </c>
      <c r="F207" s="5" t="s">
        <v>607</v>
      </c>
      <c r="G207" s="7">
        <v>2000.13</v>
      </c>
      <c r="H207" s="5" t="s">
        <v>299</v>
      </c>
      <c r="I207" s="5" t="s">
        <v>398</v>
      </c>
      <c r="J207" s="5" t="s">
        <v>399</v>
      </c>
      <c r="K207" s="5">
        <v>122283689</v>
      </c>
      <c r="L207" s="5">
        <v>30</v>
      </c>
      <c r="M207" s="5" t="s">
        <v>828</v>
      </c>
      <c r="N207" s="5"/>
      <c r="O207" s="5"/>
    </row>
    <row r="208" spans="1:15" x14ac:dyDescent="0.25">
      <c r="A208" s="4"/>
      <c r="B208" s="5">
        <v>207</v>
      </c>
      <c r="C208" s="5">
        <v>67</v>
      </c>
      <c r="D208" s="5" t="s">
        <v>53</v>
      </c>
      <c r="E208" s="6">
        <v>45394</v>
      </c>
      <c r="F208" s="5" t="s">
        <v>608</v>
      </c>
      <c r="G208" s="7">
        <v>1100</v>
      </c>
      <c r="H208" s="5" t="s">
        <v>300</v>
      </c>
      <c r="I208" s="5" t="s">
        <v>398</v>
      </c>
      <c r="J208" s="5" t="s">
        <v>399</v>
      </c>
      <c r="K208" s="5">
        <v>122283689</v>
      </c>
      <c r="L208" s="5">
        <v>30</v>
      </c>
      <c r="M208" s="5" t="s">
        <v>828</v>
      </c>
      <c r="N208" s="5"/>
      <c r="O208" s="5"/>
    </row>
    <row r="209" spans="1:15" x14ac:dyDescent="0.25">
      <c r="A209" s="4"/>
      <c r="B209" s="5">
        <v>208</v>
      </c>
      <c r="C209" s="5">
        <v>67</v>
      </c>
      <c r="D209" s="5" t="s">
        <v>53</v>
      </c>
      <c r="E209" s="6">
        <v>45394</v>
      </c>
      <c r="F209" s="5" t="s">
        <v>609</v>
      </c>
      <c r="G209" s="7">
        <v>2700.08</v>
      </c>
      <c r="H209" s="5" t="s">
        <v>301</v>
      </c>
      <c r="I209" s="5" t="s">
        <v>398</v>
      </c>
      <c r="J209" s="5" t="s">
        <v>399</v>
      </c>
      <c r="K209" s="5">
        <v>122283689</v>
      </c>
      <c r="L209" s="5">
        <v>30</v>
      </c>
      <c r="M209" s="5" t="s">
        <v>828</v>
      </c>
      <c r="N209" s="5"/>
      <c r="O209" s="5"/>
    </row>
    <row r="210" spans="1:15" x14ac:dyDescent="0.25">
      <c r="A210" s="4"/>
      <c r="B210" s="5">
        <v>209</v>
      </c>
      <c r="C210" s="5">
        <v>67</v>
      </c>
      <c r="D210" s="5" t="s">
        <v>53</v>
      </c>
      <c r="E210" s="6">
        <v>45394</v>
      </c>
      <c r="F210" s="5" t="s">
        <v>610</v>
      </c>
      <c r="G210" s="7">
        <v>2100</v>
      </c>
      <c r="H210" s="5" t="s">
        <v>302</v>
      </c>
      <c r="I210" s="5" t="s">
        <v>398</v>
      </c>
      <c r="J210" s="5" t="s">
        <v>399</v>
      </c>
      <c r="K210" s="5">
        <v>122283689</v>
      </c>
      <c r="L210" s="5">
        <v>30</v>
      </c>
      <c r="M210" s="5" t="s">
        <v>828</v>
      </c>
      <c r="N210" s="5"/>
      <c r="O210" s="5"/>
    </row>
    <row r="211" spans="1:15" x14ac:dyDescent="0.25">
      <c r="A211" s="4"/>
      <c r="B211" s="5">
        <v>210</v>
      </c>
      <c r="C211" s="5">
        <v>67</v>
      </c>
      <c r="D211" s="5" t="s">
        <v>53</v>
      </c>
      <c r="E211" s="6">
        <v>45394</v>
      </c>
      <c r="F211" s="5" t="s">
        <v>611</v>
      </c>
      <c r="G211" s="7">
        <v>2700.45</v>
      </c>
      <c r="H211" s="5" t="s">
        <v>303</v>
      </c>
      <c r="I211" s="5" t="s">
        <v>398</v>
      </c>
      <c r="J211" s="5" t="s">
        <v>399</v>
      </c>
      <c r="K211" s="5">
        <v>122283689</v>
      </c>
      <c r="L211" s="5">
        <v>30</v>
      </c>
      <c r="M211" s="5" t="s">
        <v>828</v>
      </c>
      <c r="N211" s="5"/>
      <c r="O211" s="5"/>
    </row>
    <row r="212" spans="1:15" x14ac:dyDescent="0.25">
      <c r="A212" s="4"/>
      <c r="B212" s="5">
        <v>211</v>
      </c>
      <c r="C212" s="5">
        <v>67</v>
      </c>
      <c r="D212" s="5" t="s">
        <v>53</v>
      </c>
      <c r="E212" s="6">
        <v>45394</v>
      </c>
      <c r="F212" s="5" t="s">
        <v>612</v>
      </c>
      <c r="G212" s="7">
        <v>2400</v>
      </c>
      <c r="H212" s="5" t="s">
        <v>304</v>
      </c>
      <c r="I212" s="5" t="s">
        <v>398</v>
      </c>
      <c r="J212" s="5" t="s">
        <v>399</v>
      </c>
      <c r="K212" s="5">
        <v>122283689</v>
      </c>
      <c r="L212" s="5">
        <v>30</v>
      </c>
      <c r="M212" s="5" t="s">
        <v>828</v>
      </c>
      <c r="N212" s="5"/>
      <c r="O212" s="5"/>
    </row>
    <row r="213" spans="1:15" x14ac:dyDescent="0.25">
      <c r="A213" s="4"/>
      <c r="B213" s="5">
        <v>212</v>
      </c>
      <c r="C213" s="5">
        <v>370</v>
      </c>
      <c r="D213" s="5" t="s">
        <v>78</v>
      </c>
      <c r="E213" s="6">
        <v>45400</v>
      </c>
      <c r="F213" s="5" t="s">
        <v>605</v>
      </c>
      <c r="G213" s="7">
        <v>30004.53</v>
      </c>
      <c r="H213" s="5" t="s">
        <v>613</v>
      </c>
      <c r="I213" s="5" t="s">
        <v>398</v>
      </c>
      <c r="J213" s="5" t="s">
        <v>399</v>
      </c>
      <c r="K213" s="5">
        <v>122283689</v>
      </c>
      <c r="L213" s="5">
        <v>30</v>
      </c>
      <c r="M213" s="5" t="s">
        <v>828</v>
      </c>
      <c r="N213" s="5"/>
      <c r="O213" s="5"/>
    </row>
    <row r="214" spans="1:15" x14ac:dyDescent="0.25">
      <c r="A214" s="4"/>
      <c r="B214" s="5">
        <v>213</v>
      </c>
      <c r="C214" s="5">
        <v>303</v>
      </c>
      <c r="D214" s="5" t="s">
        <v>71</v>
      </c>
      <c r="E214" s="6">
        <v>45379</v>
      </c>
      <c r="F214" s="5" t="s">
        <v>578</v>
      </c>
      <c r="G214" s="7">
        <v>2149.2600000000002</v>
      </c>
      <c r="H214" s="5" t="s">
        <v>305</v>
      </c>
      <c r="I214" s="5" t="s">
        <v>398</v>
      </c>
      <c r="J214" s="5" t="s">
        <v>399</v>
      </c>
      <c r="K214" s="5">
        <v>1196113215</v>
      </c>
      <c r="L214" s="5">
        <v>25</v>
      </c>
      <c r="M214" s="5"/>
      <c r="N214" s="5"/>
      <c r="O214" s="5"/>
    </row>
    <row r="215" spans="1:15" x14ac:dyDescent="0.25">
      <c r="A215" s="4"/>
      <c r="B215" s="5">
        <v>214</v>
      </c>
      <c r="C215" s="5">
        <v>53</v>
      </c>
      <c r="D215" s="5" t="s">
        <v>51</v>
      </c>
      <c r="E215" s="6">
        <v>45379</v>
      </c>
      <c r="F215" s="5" t="s">
        <v>614</v>
      </c>
      <c r="G215" s="7">
        <v>851.44</v>
      </c>
      <c r="H215" s="5" t="s">
        <v>306</v>
      </c>
      <c r="I215" s="5" t="s">
        <v>398</v>
      </c>
      <c r="J215" s="5" t="s">
        <v>399</v>
      </c>
      <c r="K215" s="5">
        <v>1196113215</v>
      </c>
      <c r="L215" s="5">
        <v>25</v>
      </c>
      <c r="M215" s="5"/>
      <c r="N215" s="5"/>
      <c r="O215" s="5"/>
    </row>
    <row r="216" spans="1:15" x14ac:dyDescent="0.25">
      <c r="A216" s="4"/>
      <c r="B216" s="5">
        <v>215</v>
      </c>
      <c r="C216" s="5">
        <v>53</v>
      </c>
      <c r="D216" s="5" t="s">
        <v>51</v>
      </c>
      <c r="E216" s="6">
        <v>45379</v>
      </c>
      <c r="F216" s="5" t="s">
        <v>615</v>
      </c>
      <c r="G216" s="7">
        <v>2176.16</v>
      </c>
      <c r="H216" s="5" t="s">
        <v>307</v>
      </c>
      <c r="I216" s="5" t="s">
        <v>398</v>
      </c>
      <c r="J216" s="5" t="s">
        <v>399</v>
      </c>
      <c r="K216" s="5">
        <v>1196113215</v>
      </c>
      <c r="L216" s="5">
        <v>25</v>
      </c>
      <c r="M216" s="5"/>
      <c r="N216" s="5"/>
      <c r="O216" s="5"/>
    </row>
    <row r="217" spans="1:15" x14ac:dyDescent="0.25">
      <c r="A217" s="4"/>
      <c r="B217" s="5">
        <v>216</v>
      </c>
      <c r="C217" s="5">
        <v>53</v>
      </c>
      <c r="D217" s="5" t="s">
        <v>51</v>
      </c>
      <c r="E217" s="6">
        <v>45379</v>
      </c>
      <c r="F217" s="5" t="s">
        <v>616</v>
      </c>
      <c r="G217" s="7">
        <v>1815.4</v>
      </c>
      <c r="H217" s="5" t="s">
        <v>308</v>
      </c>
      <c r="I217" s="5" t="s">
        <v>398</v>
      </c>
      <c r="J217" s="5" t="s">
        <v>399</v>
      </c>
      <c r="K217" s="5">
        <v>1196113215</v>
      </c>
      <c r="L217" s="5">
        <v>25</v>
      </c>
      <c r="M217" s="5"/>
      <c r="N217" s="5"/>
      <c r="O217" s="5"/>
    </row>
    <row r="218" spans="1:15" x14ac:dyDescent="0.25">
      <c r="A218" s="4"/>
      <c r="B218" s="5">
        <v>217</v>
      </c>
      <c r="C218" s="5">
        <v>53</v>
      </c>
      <c r="D218" s="5" t="s">
        <v>51</v>
      </c>
      <c r="E218" s="6">
        <v>45379</v>
      </c>
      <c r="F218" s="5" t="s">
        <v>617</v>
      </c>
      <c r="G218" s="7">
        <v>3938.2</v>
      </c>
      <c r="H218" s="5" t="s">
        <v>311</v>
      </c>
      <c r="I218" s="5" t="s">
        <v>398</v>
      </c>
      <c r="J218" s="5" t="s">
        <v>399</v>
      </c>
      <c r="K218" s="5">
        <v>1196113215</v>
      </c>
      <c r="L218" s="5">
        <v>25</v>
      </c>
      <c r="M218" s="5"/>
      <c r="N218" s="5"/>
      <c r="O218" s="5"/>
    </row>
    <row r="219" spans="1:15" x14ac:dyDescent="0.25">
      <c r="A219" s="4"/>
      <c r="B219" s="5">
        <v>218</v>
      </c>
      <c r="C219" s="5">
        <v>402</v>
      </c>
      <c r="D219" s="5" t="s">
        <v>309</v>
      </c>
      <c r="E219" s="6">
        <v>45408</v>
      </c>
      <c r="F219" s="5" t="s">
        <v>618</v>
      </c>
      <c r="G219" s="7">
        <v>5800</v>
      </c>
      <c r="H219" s="5" t="s">
        <v>310</v>
      </c>
      <c r="I219" s="5" t="s">
        <v>398</v>
      </c>
      <c r="J219" s="5" t="s">
        <v>399</v>
      </c>
      <c r="K219" s="5">
        <v>122283689</v>
      </c>
      <c r="L219" s="5">
        <v>30</v>
      </c>
      <c r="M219" s="5" t="s">
        <v>828</v>
      </c>
      <c r="N219" s="5"/>
      <c r="O219" s="5"/>
    </row>
    <row r="220" spans="1:15" x14ac:dyDescent="0.25">
      <c r="A220" s="4"/>
      <c r="B220" s="5">
        <v>219</v>
      </c>
      <c r="C220" s="5">
        <v>23</v>
      </c>
      <c r="D220" s="5" t="s">
        <v>52</v>
      </c>
      <c r="E220" s="6">
        <v>45379</v>
      </c>
      <c r="F220" s="5" t="s">
        <v>619</v>
      </c>
      <c r="G220" s="7">
        <v>11832</v>
      </c>
      <c r="H220" s="5" t="s">
        <v>312</v>
      </c>
      <c r="I220" s="5" t="s">
        <v>398</v>
      </c>
      <c r="J220" s="5" t="s">
        <v>399</v>
      </c>
      <c r="K220" s="5">
        <v>1196113215</v>
      </c>
      <c r="L220" s="5">
        <v>25</v>
      </c>
      <c r="M220" s="5"/>
      <c r="N220" s="5"/>
      <c r="O220" s="5"/>
    </row>
    <row r="221" spans="1:15" x14ac:dyDescent="0.25">
      <c r="A221" s="4"/>
      <c r="B221" s="5">
        <v>220</v>
      </c>
      <c r="C221" s="5">
        <v>403</v>
      </c>
      <c r="D221" s="5" t="s">
        <v>313</v>
      </c>
      <c r="E221" s="6">
        <v>45408</v>
      </c>
      <c r="F221" s="5" t="s">
        <v>620</v>
      </c>
      <c r="G221" s="7">
        <v>204484.5</v>
      </c>
      <c r="H221" s="5" t="s">
        <v>314</v>
      </c>
      <c r="I221" s="5" t="s">
        <v>398</v>
      </c>
      <c r="J221" s="5" t="s">
        <v>399</v>
      </c>
      <c r="K221" s="5">
        <v>122283689</v>
      </c>
      <c r="L221" s="5">
        <v>30</v>
      </c>
      <c r="M221" s="5" t="s">
        <v>828</v>
      </c>
      <c r="N221" s="5"/>
      <c r="O221" s="5"/>
    </row>
    <row r="222" spans="1:15" x14ac:dyDescent="0.25">
      <c r="A222" s="4"/>
      <c r="B222" s="5">
        <v>221</v>
      </c>
      <c r="C222" s="5">
        <v>403</v>
      </c>
      <c r="D222" s="5" t="s">
        <v>313</v>
      </c>
      <c r="E222" s="6">
        <v>45408</v>
      </c>
      <c r="F222" s="5" t="s">
        <v>621</v>
      </c>
      <c r="G222" s="7">
        <v>145158.75</v>
      </c>
      <c r="H222" s="5" t="s">
        <v>315</v>
      </c>
      <c r="I222" s="5" t="s">
        <v>398</v>
      </c>
      <c r="J222" s="5" t="s">
        <v>399</v>
      </c>
      <c r="K222" s="5">
        <v>122283689</v>
      </c>
      <c r="L222" s="5">
        <v>30</v>
      </c>
      <c r="M222" s="5" t="s">
        <v>828</v>
      </c>
      <c r="N222" s="5"/>
      <c r="O222" s="5"/>
    </row>
    <row r="223" spans="1:15" x14ac:dyDescent="0.25">
      <c r="A223" s="4"/>
      <c r="B223" s="5">
        <v>222</v>
      </c>
      <c r="C223" s="5">
        <v>164</v>
      </c>
      <c r="D223" s="5" t="s">
        <v>57</v>
      </c>
      <c r="E223" s="6">
        <v>45377</v>
      </c>
      <c r="F223" s="5" t="s">
        <v>622</v>
      </c>
      <c r="G223" s="7">
        <v>1721.25</v>
      </c>
      <c r="H223" s="5" t="s">
        <v>316</v>
      </c>
      <c r="I223" s="5" t="s">
        <v>398</v>
      </c>
      <c r="J223" s="5" t="s">
        <v>399</v>
      </c>
      <c r="K223" s="5">
        <v>1196112665</v>
      </c>
      <c r="L223" s="5">
        <v>24</v>
      </c>
      <c r="M223" s="5"/>
      <c r="N223" s="5"/>
      <c r="O223" s="5"/>
    </row>
    <row r="224" spans="1:15" x14ac:dyDescent="0.25">
      <c r="A224" s="4"/>
      <c r="B224" s="5">
        <v>223</v>
      </c>
      <c r="C224" s="5">
        <v>285</v>
      </c>
      <c r="D224" s="5" t="s">
        <v>276</v>
      </c>
      <c r="E224" s="6">
        <v>45377</v>
      </c>
      <c r="F224" s="5" t="s">
        <v>623</v>
      </c>
      <c r="G224" s="7">
        <v>9508</v>
      </c>
      <c r="H224" s="5" t="s">
        <v>317</v>
      </c>
      <c r="I224" s="5" t="s">
        <v>398</v>
      </c>
      <c r="J224" s="5" t="s">
        <v>399</v>
      </c>
      <c r="K224" s="5">
        <v>1196112665</v>
      </c>
      <c r="L224" s="5">
        <v>24</v>
      </c>
      <c r="M224" s="5"/>
      <c r="N224" s="5"/>
      <c r="O224" s="5"/>
    </row>
    <row r="225" spans="1:15" x14ac:dyDescent="0.25">
      <c r="A225" s="4"/>
      <c r="B225" s="5">
        <v>224</v>
      </c>
      <c r="C225" s="5">
        <v>403</v>
      </c>
      <c r="D225" s="5" t="s">
        <v>313</v>
      </c>
      <c r="E225" s="6">
        <v>45408</v>
      </c>
      <c r="F225" s="5" t="s">
        <v>624</v>
      </c>
      <c r="G225" s="7">
        <v>77972.62</v>
      </c>
      <c r="H225" s="5" t="s">
        <v>318</v>
      </c>
      <c r="I225" s="5" t="s">
        <v>398</v>
      </c>
      <c r="J225" s="5" t="s">
        <v>399</v>
      </c>
      <c r="K225" s="5">
        <v>122283689</v>
      </c>
      <c r="L225" s="5">
        <v>30</v>
      </c>
      <c r="M225" s="5" t="s">
        <v>828</v>
      </c>
      <c r="N225" s="5"/>
      <c r="O225" s="5"/>
    </row>
    <row r="226" spans="1:15" x14ac:dyDescent="0.25">
      <c r="A226" s="4"/>
      <c r="B226" s="5">
        <v>225</v>
      </c>
      <c r="C226" s="5">
        <v>67</v>
      </c>
      <c r="D226" s="5" t="s">
        <v>53</v>
      </c>
      <c r="E226" s="6">
        <v>45425</v>
      </c>
      <c r="F226" s="5" t="s">
        <v>625</v>
      </c>
      <c r="G226" s="7">
        <v>2100.23</v>
      </c>
      <c r="H226" s="5" t="s">
        <v>626</v>
      </c>
      <c r="I226" s="5" t="s">
        <v>398</v>
      </c>
      <c r="J226" s="5" t="s">
        <v>399</v>
      </c>
      <c r="K226" s="5">
        <v>122283689</v>
      </c>
      <c r="L226" s="5">
        <v>30</v>
      </c>
      <c r="M226" s="5" t="str">
        <f>IF(30=L226,"BBVA","BANORTE")</f>
        <v>BBVA</v>
      </c>
      <c r="N226" s="5"/>
      <c r="O226" s="5"/>
    </row>
    <row r="227" spans="1:15" x14ac:dyDescent="0.25">
      <c r="A227" s="4"/>
      <c r="B227" s="5">
        <v>226</v>
      </c>
      <c r="C227" s="5">
        <v>67</v>
      </c>
      <c r="D227" s="5" t="s">
        <v>53</v>
      </c>
      <c r="E227" s="6">
        <v>45425</v>
      </c>
      <c r="F227" s="5" t="s">
        <v>627</v>
      </c>
      <c r="G227" s="7">
        <v>2755</v>
      </c>
      <c r="H227" s="5" t="s">
        <v>628</v>
      </c>
      <c r="I227" s="5" t="s">
        <v>398</v>
      </c>
      <c r="J227" s="5" t="s">
        <v>399</v>
      </c>
      <c r="K227" s="5">
        <v>122283689</v>
      </c>
      <c r="L227" s="5">
        <v>30</v>
      </c>
      <c r="M227" s="5" t="str">
        <f t="shared" ref="M227:M271" si="0">IF(30=L227,"BBVA","BANORTE")</f>
        <v>BBVA</v>
      </c>
      <c r="N227" s="5"/>
      <c r="O227" s="5"/>
    </row>
    <row r="228" spans="1:15" x14ac:dyDescent="0.25">
      <c r="A228" s="4"/>
      <c r="B228" s="5">
        <v>227</v>
      </c>
      <c r="C228" s="5">
        <v>67</v>
      </c>
      <c r="D228" s="5" t="s">
        <v>53</v>
      </c>
      <c r="E228" s="6">
        <v>45425</v>
      </c>
      <c r="F228" s="5" t="s">
        <v>629</v>
      </c>
      <c r="G228" s="7">
        <v>9018.77</v>
      </c>
      <c r="H228" s="5" t="s">
        <v>630</v>
      </c>
      <c r="I228" s="5" t="s">
        <v>398</v>
      </c>
      <c r="J228" s="5" t="s">
        <v>399</v>
      </c>
      <c r="K228" s="5">
        <v>122283689</v>
      </c>
      <c r="L228" s="5">
        <v>30</v>
      </c>
      <c r="M228" s="5" t="str">
        <f t="shared" si="0"/>
        <v>BBVA</v>
      </c>
      <c r="N228" s="5"/>
      <c r="O228" s="5"/>
    </row>
    <row r="229" spans="1:15" x14ac:dyDescent="0.25">
      <c r="A229" s="4"/>
      <c r="B229" s="5">
        <v>228</v>
      </c>
      <c r="C229" s="5">
        <v>67</v>
      </c>
      <c r="D229" s="5" t="s">
        <v>53</v>
      </c>
      <c r="E229" s="6">
        <v>45425</v>
      </c>
      <c r="F229" s="5" t="s">
        <v>631</v>
      </c>
      <c r="G229" s="7">
        <v>4641.59</v>
      </c>
      <c r="H229" s="5" t="s">
        <v>632</v>
      </c>
      <c r="I229" s="5" t="s">
        <v>398</v>
      </c>
      <c r="J229" s="5" t="s">
        <v>399</v>
      </c>
      <c r="K229" s="5">
        <v>122283689</v>
      </c>
      <c r="L229" s="5">
        <v>30</v>
      </c>
      <c r="M229" s="5" t="str">
        <f t="shared" si="0"/>
        <v>BBVA</v>
      </c>
      <c r="N229" s="5"/>
      <c r="O229" s="5"/>
    </row>
    <row r="230" spans="1:15" x14ac:dyDescent="0.25">
      <c r="A230" s="4"/>
      <c r="B230" s="5">
        <v>229</v>
      </c>
      <c r="C230" s="5">
        <v>67</v>
      </c>
      <c r="D230" s="5" t="s">
        <v>53</v>
      </c>
      <c r="E230" s="6">
        <v>45425</v>
      </c>
      <c r="F230" s="5" t="s">
        <v>633</v>
      </c>
      <c r="G230" s="7">
        <v>1285</v>
      </c>
      <c r="H230" s="5" t="s">
        <v>634</v>
      </c>
      <c r="I230" s="5" t="s">
        <v>398</v>
      </c>
      <c r="J230" s="5" t="s">
        <v>399</v>
      </c>
      <c r="K230" s="5">
        <v>122283689</v>
      </c>
      <c r="L230" s="5">
        <v>30</v>
      </c>
      <c r="M230" s="5" t="str">
        <f t="shared" si="0"/>
        <v>BBVA</v>
      </c>
      <c r="N230" s="5"/>
      <c r="O230" s="5"/>
    </row>
    <row r="231" spans="1:15" x14ac:dyDescent="0.25">
      <c r="A231" s="4"/>
      <c r="B231" s="5">
        <v>230</v>
      </c>
      <c r="C231" s="5">
        <v>67</v>
      </c>
      <c r="D231" s="5" t="s">
        <v>53</v>
      </c>
      <c r="E231" s="6">
        <v>45425</v>
      </c>
      <c r="F231" s="5" t="s">
        <v>635</v>
      </c>
      <c r="G231" s="7">
        <v>800</v>
      </c>
      <c r="H231" s="5" t="s">
        <v>636</v>
      </c>
      <c r="I231" s="5" t="s">
        <v>398</v>
      </c>
      <c r="J231" s="5" t="s">
        <v>399</v>
      </c>
      <c r="K231" s="5">
        <v>122283689</v>
      </c>
      <c r="L231" s="5">
        <v>30</v>
      </c>
      <c r="M231" s="5" t="str">
        <f t="shared" si="0"/>
        <v>BBVA</v>
      </c>
      <c r="N231" s="5"/>
      <c r="O231" s="5"/>
    </row>
    <row r="232" spans="1:15" x14ac:dyDescent="0.25">
      <c r="A232" s="4"/>
      <c r="B232" s="5">
        <v>231</v>
      </c>
      <c r="C232" s="5">
        <v>67</v>
      </c>
      <c r="D232" s="5" t="s">
        <v>53</v>
      </c>
      <c r="E232" s="6">
        <v>45425</v>
      </c>
      <c r="F232" s="5" t="s">
        <v>637</v>
      </c>
      <c r="G232" s="7">
        <v>606.25</v>
      </c>
      <c r="H232" s="5" t="s">
        <v>638</v>
      </c>
      <c r="I232" s="5" t="s">
        <v>398</v>
      </c>
      <c r="J232" s="5" t="s">
        <v>399</v>
      </c>
      <c r="K232" s="5">
        <v>122283689</v>
      </c>
      <c r="L232" s="5">
        <v>30</v>
      </c>
      <c r="M232" s="5" t="str">
        <f t="shared" si="0"/>
        <v>BBVA</v>
      </c>
      <c r="N232" s="5"/>
      <c r="O232" s="5"/>
    </row>
    <row r="233" spans="1:15" x14ac:dyDescent="0.25">
      <c r="A233" s="4"/>
      <c r="B233" s="5">
        <v>232</v>
      </c>
      <c r="C233" s="5">
        <v>67</v>
      </c>
      <c r="D233" s="5" t="s">
        <v>53</v>
      </c>
      <c r="E233" s="6">
        <v>45425</v>
      </c>
      <c r="F233" s="5" t="s">
        <v>639</v>
      </c>
      <c r="G233" s="7">
        <v>718.8</v>
      </c>
      <c r="H233" s="5" t="s">
        <v>640</v>
      </c>
      <c r="I233" s="5" t="s">
        <v>398</v>
      </c>
      <c r="J233" s="5" t="s">
        <v>399</v>
      </c>
      <c r="K233" s="5">
        <v>122283689</v>
      </c>
      <c r="L233" s="5">
        <v>30</v>
      </c>
      <c r="M233" s="5" t="str">
        <f t="shared" si="0"/>
        <v>BBVA</v>
      </c>
      <c r="N233" s="5"/>
      <c r="O233" s="5"/>
    </row>
    <row r="234" spans="1:15" x14ac:dyDescent="0.25">
      <c r="A234" s="4"/>
      <c r="B234" s="5">
        <v>233</v>
      </c>
      <c r="C234" s="5">
        <v>67</v>
      </c>
      <c r="D234" s="5" t="s">
        <v>53</v>
      </c>
      <c r="E234" s="6">
        <v>45425</v>
      </c>
      <c r="F234" s="5" t="s">
        <v>641</v>
      </c>
      <c r="G234" s="7">
        <v>500</v>
      </c>
      <c r="H234" s="5" t="s">
        <v>642</v>
      </c>
      <c r="I234" s="5" t="s">
        <v>398</v>
      </c>
      <c r="J234" s="5" t="s">
        <v>399</v>
      </c>
      <c r="K234" s="5">
        <v>122283689</v>
      </c>
      <c r="L234" s="5">
        <v>30</v>
      </c>
      <c r="M234" s="5" t="str">
        <f t="shared" si="0"/>
        <v>BBVA</v>
      </c>
      <c r="N234" s="5"/>
      <c r="O234" s="5"/>
    </row>
    <row r="235" spans="1:15" x14ac:dyDescent="0.25">
      <c r="A235" s="4"/>
      <c r="B235" s="5">
        <v>234</v>
      </c>
      <c r="C235" s="5">
        <v>67</v>
      </c>
      <c r="D235" s="5" t="s">
        <v>53</v>
      </c>
      <c r="E235" s="6">
        <v>45425</v>
      </c>
      <c r="F235" s="5" t="s">
        <v>643</v>
      </c>
      <c r="G235" s="7">
        <v>3299.03</v>
      </c>
      <c r="H235" s="5" t="s">
        <v>644</v>
      </c>
      <c r="I235" s="5" t="s">
        <v>398</v>
      </c>
      <c r="J235" s="5" t="s">
        <v>399</v>
      </c>
      <c r="K235" s="5">
        <v>122283689</v>
      </c>
      <c r="L235" s="5">
        <v>30</v>
      </c>
      <c r="M235" s="5" t="str">
        <f t="shared" si="0"/>
        <v>BBVA</v>
      </c>
      <c r="N235" s="5"/>
      <c r="O235" s="5"/>
    </row>
    <row r="236" spans="1:15" x14ac:dyDescent="0.25">
      <c r="A236" s="4"/>
      <c r="B236" s="5">
        <v>235</v>
      </c>
      <c r="C236" s="5">
        <v>67</v>
      </c>
      <c r="D236" s="5" t="s">
        <v>53</v>
      </c>
      <c r="E236" s="6">
        <v>45425</v>
      </c>
      <c r="F236" s="5" t="s">
        <v>645</v>
      </c>
      <c r="G236" s="7">
        <v>1000</v>
      </c>
      <c r="H236" s="5" t="s">
        <v>646</v>
      </c>
      <c r="I236" s="5" t="s">
        <v>398</v>
      </c>
      <c r="J236" s="5" t="s">
        <v>399</v>
      </c>
      <c r="K236" s="5">
        <v>122283689</v>
      </c>
      <c r="L236" s="5">
        <v>30</v>
      </c>
      <c r="M236" s="5" t="str">
        <f t="shared" si="0"/>
        <v>BBVA</v>
      </c>
      <c r="N236" s="5"/>
      <c r="O236" s="5"/>
    </row>
    <row r="237" spans="1:15" x14ac:dyDescent="0.25">
      <c r="A237" s="4"/>
      <c r="B237" s="5">
        <v>236</v>
      </c>
      <c r="C237" s="5">
        <v>67</v>
      </c>
      <c r="D237" s="5" t="s">
        <v>53</v>
      </c>
      <c r="E237" s="6">
        <v>45425</v>
      </c>
      <c r="F237" s="5" t="s">
        <v>647</v>
      </c>
      <c r="G237" s="7">
        <v>1100</v>
      </c>
      <c r="H237" s="5" t="s">
        <v>648</v>
      </c>
      <c r="I237" s="5" t="s">
        <v>398</v>
      </c>
      <c r="J237" s="5" t="s">
        <v>399</v>
      </c>
      <c r="K237" s="5">
        <v>122283689</v>
      </c>
      <c r="L237" s="5">
        <v>30</v>
      </c>
      <c r="M237" s="5" t="str">
        <f t="shared" si="0"/>
        <v>BBVA</v>
      </c>
      <c r="N237" s="5"/>
      <c r="O237" s="5"/>
    </row>
    <row r="238" spans="1:15" x14ac:dyDescent="0.25">
      <c r="A238" s="4"/>
      <c r="B238" s="5">
        <v>237</v>
      </c>
      <c r="C238" s="5">
        <v>67</v>
      </c>
      <c r="D238" s="5" t="s">
        <v>53</v>
      </c>
      <c r="E238" s="6">
        <v>45425</v>
      </c>
      <c r="F238" s="5" t="s">
        <v>649</v>
      </c>
      <c r="G238" s="7">
        <v>700</v>
      </c>
      <c r="H238" s="5" t="s">
        <v>650</v>
      </c>
      <c r="I238" s="5" t="s">
        <v>398</v>
      </c>
      <c r="J238" s="5" t="s">
        <v>399</v>
      </c>
      <c r="K238" s="5">
        <v>122283689</v>
      </c>
      <c r="L238" s="5">
        <v>30</v>
      </c>
      <c r="M238" s="5" t="str">
        <f t="shared" si="0"/>
        <v>BBVA</v>
      </c>
      <c r="N238" s="5"/>
      <c r="O238" s="5"/>
    </row>
    <row r="239" spans="1:15" x14ac:dyDescent="0.25">
      <c r="A239" s="4"/>
      <c r="B239" s="5">
        <v>238</v>
      </c>
      <c r="C239" s="5">
        <v>67</v>
      </c>
      <c r="D239" s="5" t="s">
        <v>53</v>
      </c>
      <c r="E239" s="6">
        <v>45425</v>
      </c>
      <c r="F239" s="5" t="s">
        <v>651</v>
      </c>
      <c r="G239" s="7">
        <v>4991.95</v>
      </c>
      <c r="H239" s="5" t="s">
        <v>652</v>
      </c>
      <c r="I239" s="5" t="s">
        <v>398</v>
      </c>
      <c r="J239" s="5" t="s">
        <v>399</v>
      </c>
      <c r="K239" s="5">
        <v>122283689</v>
      </c>
      <c r="L239" s="5">
        <v>30</v>
      </c>
      <c r="M239" s="5" t="str">
        <f t="shared" si="0"/>
        <v>BBVA</v>
      </c>
      <c r="N239" s="5"/>
      <c r="O239" s="5"/>
    </row>
    <row r="240" spans="1:15" x14ac:dyDescent="0.25">
      <c r="A240" s="4"/>
      <c r="B240" s="5">
        <v>239</v>
      </c>
      <c r="C240" s="5">
        <v>67</v>
      </c>
      <c r="D240" s="5" t="s">
        <v>53</v>
      </c>
      <c r="E240" s="6">
        <v>45425</v>
      </c>
      <c r="F240" s="5" t="s">
        <v>653</v>
      </c>
      <c r="G240" s="7">
        <v>1200</v>
      </c>
      <c r="H240" s="5" t="s">
        <v>654</v>
      </c>
      <c r="I240" s="5" t="s">
        <v>398</v>
      </c>
      <c r="J240" s="5" t="s">
        <v>399</v>
      </c>
      <c r="K240" s="5">
        <v>122283689</v>
      </c>
      <c r="L240" s="5">
        <v>30</v>
      </c>
      <c r="M240" s="5" t="str">
        <f t="shared" si="0"/>
        <v>BBVA</v>
      </c>
      <c r="N240" s="5"/>
      <c r="O240" s="5"/>
    </row>
    <row r="241" spans="1:15" x14ac:dyDescent="0.25">
      <c r="A241" s="4"/>
      <c r="B241" s="5">
        <v>240</v>
      </c>
      <c r="C241" s="5">
        <v>67</v>
      </c>
      <c r="D241" s="5" t="s">
        <v>53</v>
      </c>
      <c r="E241" s="6">
        <v>45425</v>
      </c>
      <c r="F241" s="5" t="s">
        <v>655</v>
      </c>
      <c r="G241" s="7">
        <v>200</v>
      </c>
      <c r="H241" s="5" t="s">
        <v>656</v>
      </c>
      <c r="I241" s="5" t="s">
        <v>398</v>
      </c>
      <c r="J241" s="5" t="s">
        <v>399</v>
      </c>
      <c r="K241" s="5">
        <v>122283689</v>
      </c>
      <c r="L241" s="5">
        <v>30</v>
      </c>
      <c r="M241" s="5" t="str">
        <f t="shared" si="0"/>
        <v>BBVA</v>
      </c>
      <c r="N241" s="5"/>
      <c r="O241" s="5"/>
    </row>
    <row r="242" spans="1:15" x14ac:dyDescent="0.25">
      <c r="A242" s="4"/>
      <c r="B242" s="5">
        <v>241</v>
      </c>
      <c r="C242" s="5">
        <v>20</v>
      </c>
      <c r="D242" s="5" t="s">
        <v>50</v>
      </c>
      <c r="E242" s="6">
        <v>45425</v>
      </c>
      <c r="F242" s="5" t="s">
        <v>657</v>
      </c>
      <c r="G242" s="7">
        <v>355563</v>
      </c>
      <c r="H242" s="5" t="s">
        <v>658</v>
      </c>
      <c r="I242" s="5" t="s">
        <v>398</v>
      </c>
      <c r="J242" s="5" t="s">
        <v>399</v>
      </c>
      <c r="K242" s="5">
        <v>122283689</v>
      </c>
      <c r="L242" s="5">
        <v>30</v>
      </c>
      <c r="M242" s="5" t="str">
        <f t="shared" si="0"/>
        <v>BBVA</v>
      </c>
      <c r="N242" s="5"/>
      <c r="O242" s="5"/>
    </row>
    <row r="243" spans="1:15" x14ac:dyDescent="0.25">
      <c r="A243" s="4"/>
      <c r="B243" s="5">
        <v>242</v>
      </c>
      <c r="C243" s="5">
        <v>388</v>
      </c>
      <c r="D243" s="5" t="s">
        <v>319</v>
      </c>
      <c r="E243" s="6">
        <v>45429</v>
      </c>
      <c r="F243" s="5" t="s">
        <v>659</v>
      </c>
      <c r="G243" s="7">
        <v>25223.040000000001</v>
      </c>
      <c r="H243" s="5" t="s">
        <v>320</v>
      </c>
      <c r="I243" s="5" t="s">
        <v>398</v>
      </c>
      <c r="J243" s="5" t="s">
        <v>399</v>
      </c>
      <c r="K243" s="5">
        <v>122283689</v>
      </c>
      <c r="L243" s="5">
        <v>30</v>
      </c>
      <c r="M243" s="5" t="str">
        <f t="shared" si="0"/>
        <v>BBVA</v>
      </c>
      <c r="N243" s="5"/>
      <c r="O243" s="5"/>
    </row>
    <row r="244" spans="1:15" x14ac:dyDescent="0.25">
      <c r="A244" s="4"/>
      <c r="B244" s="5">
        <v>243</v>
      </c>
      <c r="C244" s="5">
        <v>179</v>
      </c>
      <c r="D244" s="5" t="s">
        <v>74</v>
      </c>
      <c r="E244" s="6">
        <v>45429</v>
      </c>
      <c r="F244" s="5" t="s">
        <v>660</v>
      </c>
      <c r="G244" s="7">
        <v>52785</v>
      </c>
      <c r="H244" s="5" t="s">
        <v>321</v>
      </c>
      <c r="I244" s="5" t="s">
        <v>398</v>
      </c>
      <c r="J244" s="5" t="s">
        <v>399</v>
      </c>
      <c r="K244" s="5">
        <v>122283689</v>
      </c>
      <c r="L244" s="5">
        <v>30</v>
      </c>
      <c r="M244" s="5" t="str">
        <f t="shared" si="0"/>
        <v>BBVA</v>
      </c>
      <c r="N244" s="5"/>
      <c r="O244" s="5"/>
    </row>
    <row r="245" spans="1:15" x14ac:dyDescent="0.25">
      <c r="A245" s="4"/>
      <c r="B245" s="5">
        <v>244</v>
      </c>
      <c r="C245" s="5">
        <v>67</v>
      </c>
      <c r="D245" s="5" t="s">
        <v>53</v>
      </c>
      <c r="E245" s="6">
        <v>45434</v>
      </c>
      <c r="F245" s="5" t="s">
        <v>661</v>
      </c>
      <c r="G245" s="7">
        <v>1462.4</v>
      </c>
      <c r="H245" s="5" t="s">
        <v>662</v>
      </c>
      <c r="I245" s="5" t="s">
        <v>398</v>
      </c>
      <c r="J245" s="5" t="s">
        <v>399</v>
      </c>
      <c r="K245" s="5">
        <v>122283689</v>
      </c>
      <c r="L245" s="5">
        <v>30</v>
      </c>
      <c r="M245" s="5" t="str">
        <f t="shared" si="0"/>
        <v>BBVA</v>
      </c>
      <c r="N245" s="5"/>
      <c r="O245" s="5"/>
    </row>
    <row r="246" spans="1:15" x14ac:dyDescent="0.25">
      <c r="A246" s="4"/>
      <c r="B246" s="5">
        <v>245</v>
      </c>
      <c r="C246" s="5">
        <v>67</v>
      </c>
      <c r="D246" s="5" t="s">
        <v>53</v>
      </c>
      <c r="E246" s="6">
        <v>45434</v>
      </c>
      <c r="F246" s="5" t="s">
        <v>663</v>
      </c>
      <c r="G246" s="7">
        <v>4770.5</v>
      </c>
      <c r="H246" s="5" t="s">
        <v>664</v>
      </c>
      <c r="I246" s="5" t="s">
        <v>398</v>
      </c>
      <c r="J246" s="5" t="s">
        <v>399</v>
      </c>
      <c r="K246" s="5">
        <v>122283689</v>
      </c>
      <c r="L246" s="5">
        <v>30</v>
      </c>
      <c r="M246" s="5" t="str">
        <f t="shared" si="0"/>
        <v>BBVA</v>
      </c>
      <c r="N246" s="5"/>
      <c r="O246" s="5"/>
    </row>
    <row r="247" spans="1:15" x14ac:dyDescent="0.25">
      <c r="A247" s="4"/>
      <c r="B247" s="5">
        <v>246</v>
      </c>
      <c r="C247" s="5">
        <v>67</v>
      </c>
      <c r="D247" s="5" t="s">
        <v>53</v>
      </c>
      <c r="E247" s="6">
        <v>45434</v>
      </c>
      <c r="F247" s="5" t="s">
        <v>665</v>
      </c>
      <c r="G247" s="7">
        <v>1339.13</v>
      </c>
      <c r="H247" s="5" t="s">
        <v>666</v>
      </c>
      <c r="I247" s="5" t="s">
        <v>398</v>
      </c>
      <c r="J247" s="5" t="s">
        <v>399</v>
      </c>
      <c r="K247" s="5">
        <v>122283689</v>
      </c>
      <c r="L247" s="5">
        <v>30</v>
      </c>
      <c r="M247" s="5" t="str">
        <f t="shared" si="0"/>
        <v>BBVA</v>
      </c>
      <c r="N247" s="5"/>
      <c r="O247" s="5"/>
    </row>
    <row r="248" spans="1:15" x14ac:dyDescent="0.25">
      <c r="A248" s="4"/>
      <c r="B248" s="5">
        <v>247</v>
      </c>
      <c r="C248" s="5">
        <v>67</v>
      </c>
      <c r="D248" s="5" t="s">
        <v>53</v>
      </c>
      <c r="E248" s="6">
        <v>45434</v>
      </c>
      <c r="F248" s="5" t="s">
        <v>667</v>
      </c>
      <c r="G248" s="7">
        <v>700</v>
      </c>
      <c r="H248" s="5" t="s">
        <v>668</v>
      </c>
      <c r="I248" s="5" t="s">
        <v>398</v>
      </c>
      <c r="J248" s="5" t="s">
        <v>399</v>
      </c>
      <c r="K248" s="5">
        <v>122283689</v>
      </c>
      <c r="L248" s="5">
        <v>30</v>
      </c>
      <c r="M248" s="5" t="str">
        <f t="shared" si="0"/>
        <v>BBVA</v>
      </c>
      <c r="N248" s="5"/>
      <c r="O248" s="5"/>
    </row>
    <row r="249" spans="1:15" x14ac:dyDescent="0.25">
      <c r="A249" s="4"/>
      <c r="B249" s="5">
        <v>248</v>
      </c>
      <c r="C249" s="5">
        <v>67</v>
      </c>
      <c r="D249" s="5" t="s">
        <v>53</v>
      </c>
      <c r="E249" s="6">
        <v>45434</v>
      </c>
      <c r="F249" s="5" t="s">
        <v>669</v>
      </c>
      <c r="G249" s="7">
        <v>5274.77</v>
      </c>
      <c r="H249" s="5" t="s">
        <v>670</v>
      </c>
      <c r="I249" s="5" t="s">
        <v>398</v>
      </c>
      <c r="J249" s="5" t="s">
        <v>399</v>
      </c>
      <c r="K249" s="5">
        <v>122283689</v>
      </c>
      <c r="L249" s="5">
        <v>30</v>
      </c>
      <c r="M249" s="5" t="str">
        <f t="shared" si="0"/>
        <v>BBVA</v>
      </c>
      <c r="N249" s="5"/>
      <c r="O249" s="5"/>
    </row>
    <row r="250" spans="1:15" x14ac:dyDescent="0.25">
      <c r="A250" s="4"/>
      <c r="B250" s="5">
        <v>249</v>
      </c>
      <c r="C250" s="5">
        <v>67</v>
      </c>
      <c r="D250" s="5" t="s">
        <v>53</v>
      </c>
      <c r="E250" s="6">
        <v>45434</v>
      </c>
      <c r="F250" s="5" t="s">
        <v>671</v>
      </c>
      <c r="G250" s="7">
        <v>12982.41</v>
      </c>
      <c r="H250" s="5" t="s">
        <v>672</v>
      </c>
      <c r="I250" s="5" t="s">
        <v>398</v>
      </c>
      <c r="J250" s="5" t="s">
        <v>399</v>
      </c>
      <c r="K250" s="5">
        <v>122283689</v>
      </c>
      <c r="L250" s="5">
        <v>30</v>
      </c>
      <c r="M250" s="5" t="str">
        <f t="shared" si="0"/>
        <v>BBVA</v>
      </c>
      <c r="N250" s="5"/>
      <c r="O250" s="5"/>
    </row>
    <row r="251" spans="1:15" x14ac:dyDescent="0.25">
      <c r="A251" s="4"/>
      <c r="B251" s="5">
        <v>250</v>
      </c>
      <c r="C251" s="5">
        <v>67</v>
      </c>
      <c r="D251" s="5" t="s">
        <v>53</v>
      </c>
      <c r="E251" s="6">
        <v>45434</v>
      </c>
      <c r="F251" s="5" t="s">
        <v>673</v>
      </c>
      <c r="G251" s="7">
        <v>240.6</v>
      </c>
      <c r="H251" s="5" t="s">
        <v>674</v>
      </c>
      <c r="I251" s="5" t="s">
        <v>398</v>
      </c>
      <c r="J251" s="5" t="s">
        <v>399</v>
      </c>
      <c r="K251" s="5">
        <v>122283689</v>
      </c>
      <c r="L251" s="5">
        <v>30</v>
      </c>
      <c r="M251" s="5" t="str">
        <f t="shared" si="0"/>
        <v>BBVA</v>
      </c>
      <c r="N251" s="5"/>
      <c r="O251" s="5"/>
    </row>
    <row r="252" spans="1:15" x14ac:dyDescent="0.25">
      <c r="A252" s="4"/>
      <c r="B252" s="5">
        <v>251</v>
      </c>
      <c r="C252" s="5">
        <v>67</v>
      </c>
      <c r="D252" s="5" t="s">
        <v>53</v>
      </c>
      <c r="E252" s="6">
        <v>45434</v>
      </c>
      <c r="F252" s="5" t="s">
        <v>675</v>
      </c>
      <c r="G252" s="7">
        <v>10170.540000000001</v>
      </c>
      <c r="H252" s="5" t="s">
        <v>676</v>
      </c>
      <c r="I252" s="5" t="s">
        <v>398</v>
      </c>
      <c r="J252" s="5" t="s">
        <v>399</v>
      </c>
      <c r="K252" s="5">
        <v>122283689</v>
      </c>
      <c r="L252" s="5">
        <v>30</v>
      </c>
      <c r="M252" s="5" t="str">
        <f t="shared" si="0"/>
        <v>BBVA</v>
      </c>
      <c r="N252" s="5"/>
      <c r="O252" s="5"/>
    </row>
    <row r="253" spans="1:15" x14ac:dyDescent="0.25">
      <c r="A253" s="4"/>
      <c r="B253" s="5">
        <v>252</v>
      </c>
      <c r="C253" s="5">
        <v>67</v>
      </c>
      <c r="D253" s="5" t="s">
        <v>53</v>
      </c>
      <c r="E253" s="6">
        <v>45434</v>
      </c>
      <c r="F253" s="5" t="s">
        <v>677</v>
      </c>
      <c r="G253" s="7">
        <v>14844.38</v>
      </c>
      <c r="H253" s="5" t="s">
        <v>678</v>
      </c>
      <c r="I253" s="5" t="s">
        <v>398</v>
      </c>
      <c r="J253" s="5" t="s">
        <v>399</v>
      </c>
      <c r="K253" s="5">
        <v>122283689</v>
      </c>
      <c r="L253" s="5">
        <v>30</v>
      </c>
      <c r="M253" s="5" t="str">
        <f t="shared" si="0"/>
        <v>BBVA</v>
      </c>
      <c r="N253" s="5"/>
      <c r="O253" s="5"/>
    </row>
    <row r="254" spans="1:15" x14ac:dyDescent="0.25">
      <c r="A254" s="4"/>
      <c r="B254" s="5">
        <v>253</v>
      </c>
      <c r="C254" s="5">
        <v>67</v>
      </c>
      <c r="D254" s="5" t="s">
        <v>53</v>
      </c>
      <c r="E254" s="6">
        <v>45434</v>
      </c>
      <c r="F254" s="5" t="s">
        <v>679</v>
      </c>
      <c r="G254" s="7">
        <v>2921.91</v>
      </c>
      <c r="H254" s="5" t="s">
        <v>680</v>
      </c>
      <c r="I254" s="5" t="s">
        <v>398</v>
      </c>
      <c r="J254" s="5" t="s">
        <v>399</v>
      </c>
      <c r="K254" s="5">
        <v>122283689</v>
      </c>
      <c r="L254" s="5">
        <v>30</v>
      </c>
      <c r="M254" s="5" t="str">
        <f t="shared" si="0"/>
        <v>BBVA</v>
      </c>
      <c r="N254" s="5"/>
      <c r="O254" s="5"/>
    </row>
    <row r="255" spans="1:15" x14ac:dyDescent="0.25">
      <c r="A255" s="4"/>
      <c r="B255" s="5">
        <v>254</v>
      </c>
      <c r="C255" s="5">
        <v>67</v>
      </c>
      <c r="D255" s="5" t="s">
        <v>53</v>
      </c>
      <c r="E255" s="6">
        <v>45434</v>
      </c>
      <c r="F255" s="5" t="s">
        <v>681</v>
      </c>
      <c r="G255" s="7">
        <v>700</v>
      </c>
      <c r="H255" s="5" t="s">
        <v>682</v>
      </c>
      <c r="I255" s="5" t="s">
        <v>398</v>
      </c>
      <c r="J255" s="5" t="s">
        <v>399</v>
      </c>
      <c r="K255" s="5">
        <v>122283689</v>
      </c>
      <c r="L255" s="5">
        <v>30</v>
      </c>
      <c r="M255" s="5" t="str">
        <f t="shared" si="0"/>
        <v>BBVA</v>
      </c>
      <c r="N255" s="5"/>
      <c r="O255" s="5"/>
    </row>
    <row r="256" spans="1:15" x14ac:dyDescent="0.25">
      <c r="A256" s="4"/>
      <c r="B256" s="5">
        <v>255</v>
      </c>
      <c r="C256" s="5">
        <v>67</v>
      </c>
      <c r="D256" s="5" t="s">
        <v>53</v>
      </c>
      <c r="E256" s="6">
        <v>45434</v>
      </c>
      <c r="F256" s="5" t="s">
        <v>683</v>
      </c>
      <c r="G256" s="7">
        <v>1670</v>
      </c>
      <c r="H256" s="5" t="s">
        <v>684</v>
      </c>
      <c r="I256" s="5" t="s">
        <v>398</v>
      </c>
      <c r="J256" s="5" t="s">
        <v>399</v>
      </c>
      <c r="K256" s="5">
        <v>122283689</v>
      </c>
      <c r="L256" s="5">
        <v>30</v>
      </c>
      <c r="M256" s="5" t="str">
        <f t="shared" si="0"/>
        <v>BBVA</v>
      </c>
      <c r="N256" s="5"/>
      <c r="O256" s="5"/>
    </row>
    <row r="257" spans="1:15" x14ac:dyDescent="0.25">
      <c r="A257" s="4"/>
      <c r="B257" s="5">
        <v>256</v>
      </c>
      <c r="C257" s="5">
        <v>67</v>
      </c>
      <c r="D257" s="5" t="s">
        <v>53</v>
      </c>
      <c r="E257" s="6">
        <v>45434</v>
      </c>
      <c r="F257" s="5" t="s">
        <v>685</v>
      </c>
      <c r="G257" s="7">
        <v>2276.25</v>
      </c>
      <c r="H257" s="5" t="s">
        <v>686</v>
      </c>
      <c r="I257" s="5" t="s">
        <v>398</v>
      </c>
      <c r="J257" s="5" t="s">
        <v>399</v>
      </c>
      <c r="K257" s="5">
        <v>122283689</v>
      </c>
      <c r="L257" s="5">
        <v>30</v>
      </c>
      <c r="M257" s="5" t="str">
        <f t="shared" si="0"/>
        <v>BBVA</v>
      </c>
      <c r="N257" s="5"/>
      <c r="O257" s="5"/>
    </row>
    <row r="258" spans="1:15" x14ac:dyDescent="0.25">
      <c r="A258" s="4"/>
      <c r="B258" s="5">
        <v>257</v>
      </c>
      <c r="C258" s="5">
        <v>67</v>
      </c>
      <c r="D258" s="5" t="s">
        <v>53</v>
      </c>
      <c r="E258" s="6">
        <v>45434</v>
      </c>
      <c r="F258" s="5" t="s">
        <v>687</v>
      </c>
      <c r="G258" s="7">
        <v>3070.13</v>
      </c>
      <c r="H258" s="5" t="s">
        <v>688</v>
      </c>
      <c r="I258" s="5" t="s">
        <v>398</v>
      </c>
      <c r="J258" s="5" t="s">
        <v>399</v>
      </c>
      <c r="K258" s="5">
        <v>122283689</v>
      </c>
      <c r="L258" s="5">
        <v>30</v>
      </c>
      <c r="M258" s="5" t="str">
        <f t="shared" si="0"/>
        <v>BBVA</v>
      </c>
      <c r="N258" s="5"/>
      <c r="O258" s="5"/>
    </row>
    <row r="259" spans="1:15" x14ac:dyDescent="0.25">
      <c r="A259" s="4"/>
      <c r="B259" s="5">
        <v>258</v>
      </c>
      <c r="C259" s="5">
        <v>67</v>
      </c>
      <c r="D259" s="5" t="s">
        <v>53</v>
      </c>
      <c r="E259" s="6">
        <v>45434</v>
      </c>
      <c r="F259" s="5" t="s">
        <v>689</v>
      </c>
      <c r="G259" s="7">
        <v>1200</v>
      </c>
      <c r="H259" s="5" t="s">
        <v>690</v>
      </c>
      <c r="I259" s="5" t="s">
        <v>398</v>
      </c>
      <c r="J259" s="5" t="s">
        <v>399</v>
      </c>
      <c r="K259" s="5">
        <v>122283689</v>
      </c>
      <c r="L259" s="5">
        <v>30</v>
      </c>
      <c r="M259" s="5" t="str">
        <f t="shared" si="0"/>
        <v>BBVA</v>
      </c>
      <c r="N259" s="5"/>
      <c r="O259" s="5"/>
    </row>
    <row r="260" spans="1:15" x14ac:dyDescent="0.25">
      <c r="A260" s="4"/>
      <c r="B260" s="5">
        <v>259</v>
      </c>
      <c r="C260" s="5">
        <v>67</v>
      </c>
      <c r="D260" s="5" t="s">
        <v>53</v>
      </c>
      <c r="E260" s="6">
        <v>45434</v>
      </c>
      <c r="F260" s="5" t="s">
        <v>691</v>
      </c>
      <c r="G260" s="7">
        <v>1670</v>
      </c>
      <c r="H260" s="5" t="s">
        <v>692</v>
      </c>
      <c r="I260" s="5" t="s">
        <v>398</v>
      </c>
      <c r="J260" s="5" t="s">
        <v>399</v>
      </c>
      <c r="K260" s="5">
        <v>122283689</v>
      </c>
      <c r="L260" s="5">
        <v>30</v>
      </c>
      <c r="M260" s="5" t="str">
        <f t="shared" si="0"/>
        <v>BBVA</v>
      </c>
      <c r="N260" s="5"/>
      <c r="O260" s="5"/>
    </row>
    <row r="261" spans="1:15" x14ac:dyDescent="0.25">
      <c r="A261" s="4"/>
      <c r="B261" s="5">
        <v>260</v>
      </c>
      <c r="C261" s="5">
        <v>67</v>
      </c>
      <c r="D261" s="5" t="s">
        <v>53</v>
      </c>
      <c r="E261" s="6">
        <v>45434</v>
      </c>
      <c r="F261" s="5" t="s">
        <v>693</v>
      </c>
      <c r="G261" s="7">
        <v>2871.45</v>
      </c>
      <c r="H261" s="5" t="s">
        <v>694</v>
      </c>
      <c r="I261" s="5" t="s">
        <v>398</v>
      </c>
      <c r="J261" s="5" t="s">
        <v>399</v>
      </c>
      <c r="K261" s="5">
        <v>122283689</v>
      </c>
      <c r="L261" s="5">
        <v>30</v>
      </c>
      <c r="M261" s="5" t="str">
        <f t="shared" si="0"/>
        <v>BBVA</v>
      </c>
      <c r="N261" s="5"/>
      <c r="O261" s="5"/>
    </row>
    <row r="262" spans="1:15" x14ac:dyDescent="0.25">
      <c r="A262" s="4"/>
      <c r="B262" s="5">
        <v>261</v>
      </c>
      <c r="C262" s="5">
        <v>67</v>
      </c>
      <c r="D262" s="5" t="s">
        <v>53</v>
      </c>
      <c r="E262" s="6">
        <v>45434</v>
      </c>
      <c r="F262" s="5" t="s">
        <v>695</v>
      </c>
      <c r="G262" s="7">
        <v>1472.51</v>
      </c>
      <c r="H262" s="5" t="s">
        <v>696</v>
      </c>
      <c r="I262" s="5" t="s">
        <v>398</v>
      </c>
      <c r="J262" s="5" t="s">
        <v>399</v>
      </c>
      <c r="K262" s="5">
        <v>122283689</v>
      </c>
      <c r="L262" s="5">
        <v>30</v>
      </c>
      <c r="M262" s="5" t="str">
        <f t="shared" si="0"/>
        <v>BBVA</v>
      </c>
      <c r="N262" s="5"/>
      <c r="O262" s="5"/>
    </row>
    <row r="263" spans="1:15" x14ac:dyDescent="0.25">
      <c r="A263" s="4"/>
      <c r="B263" s="5">
        <v>262</v>
      </c>
      <c r="C263" s="5">
        <v>67</v>
      </c>
      <c r="D263" s="5" t="s">
        <v>53</v>
      </c>
      <c r="E263" s="6">
        <v>45434</v>
      </c>
      <c r="F263" s="5" t="s">
        <v>697</v>
      </c>
      <c r="G263" s="7">
        <v>700</v>
      </c>
      <c r="H263" s="5" t="s">
        <v>698</v>
      </c>
      <c r="I263" s="5" t="s">
        <v>398</v>
      </c>
      <c r="J263" s="5" t="s">
        <v>399</v>
      </c>
      <c r="K263" s="5">
        <v>122283689</v>
      </c>
      <c r="L263" s="5">
        <v>30</v>
      </c>
      <c r="M263" s="5" t="str">
        <f t="shared" si="0"/>
        <v>BBVA</v>
      </c>
      <c r="N263" s="5"/>
      <c r="O263" s="5"/>
    </row>
    <row r="264" spans="1:15" x14ac:dyDescent="0.25">
      <c r="A264" s="4"/>
      <c r="B264" s="5">
        <v>263</v>
      </c>
      <c r="C264" s="5">
        <v>67</v>
      </c>
      <c r="D264" s="5" t="s">
        <v>53</v>
      </c>
      <c r="E264" s="6">
        <v>45434</v>
      </c>
      <c r="F264" s="5" t="s">
        <v>699</v>
      </c>
      <c r="G264" s="7">
        <v>890.25</v>
      </c>
      <c r="H264" s="5" t="s">
        <v>700</v>
      </c>
      <c r="I264" s="5" t="s">
        <v>398</v>
      </c>
      <c r="J264" s="5" t="s">
        <v>399</v>
      </c>
      <c r="K264" s="5">
        <v>122283689</v>
      </c>
      <c r="L264" s="5">
        <v>30</v>
      </c>
      <c r="M264" s="5" t="str">
        <f t="shared" si="0"/>
        <v>BBVA</v>
      </c>
      <c r="N264" s="5"/>
      <c r="O264" s="5"/>
    </row>
    <row r="265" spans="1:15" x14ac:dyDescent="0.25">
      <c r="A265" s="4"/>
      <c r="B265" s="5">
        <v>264</v>
      </c>
      <c r="C265" s="5">
        <v>67</v>
      </c>
      <c r="D265" s="5" t="s">
        <v>53</v>
      </c>
      <c r="E265" s="6">
        <v>45434</v>
      </c>
      <c r="F265" s="5" t="s">
        <v>701</v>
      </c>
      <c r="G265" s="7">
        <v>700</v>
      </c>
      <c r="H265" s="5" t="s">
        <v>702</v>
      </c>
      <c r="I265" s="5" t="s">
        <v>398</v>
      </c>
      <c r="J265" s="5" t="s">
        <v>399</v>
      </c>
      <c r="K265" s="5">
        <v>122283689</v>
      </c>
      <c r="L265" s="5">
        <v>30</v>
      </c>
      <c r="M265" s="5" t="str">
        <f t="shared" si="0"/>
        <v>BBVA</v>
      </c>
      <c r="N265" s="5"/>
      <c r="O265" s="5"/>
    </row>
    <row r="266" spans="1:15" x14ac:dyDescent="0.25">
      <c r="A266" s="4"/>
      <c r="B266" s="5">
        <v>265</v>
      </c>
      <c r="C266" s="5">
        <v>67</v>
      </c>
      <c r="D266" s="5" t="s">
        <v>53</v>
      </c>
      <c r="E266" s="6">
        <v>45434</v>
      </c>
      <c r="F266" s="5" t="s">
        <v>703</v>
      </c>
      <c r="G266" s="7">
        <v>2606.29</v>
      </c>
      <c r="H266" s="5" t="s">
        <v>704</v>
      </c>
      <c r="I266" s="5" t="s">
        <v>398</v>
      </c>
      <c r="J266" s="5" t="s">
        <v>399</v>
      </c>
      <c r="K266" s="5">
        <v>122283689</v>
      </c>
      <c r="L266" s="5">
        <v>30</v>
      </c>
      <c r="M266" s="5" t="str">
        <f t="shared" si="0"/>
        <v>BBVA</v>
      </c>
      <c r="N266" s="5"/>
      <c r="O266" s="5"/>
    </row>
    <row r="267" spans="1:15" x14ac:dyDescent="0.25">
      <c r="A267" s="4"/>
      <c r="B267" s="5">
        <v>266</v>
      </c>
      <c r="C267" s="5">
        <v>67</v>
      </c>
      <c r="D267" s="5" t="s">
        <v>53</v>
      </c>
      <c r="E267" s="6">
        <v>45434</v>
      </c>
      <c r="F267" s="5" t="s">
        <v>705</v>
      </c>
      <c r="G267" s="7">
        <v>800</v>
      </c>
      <c r="H267" s="5" t="s">
        <v>706</v>
      </c>
      <c r="I267" s="5" t="s">
        <v>398</v>
      </c>
      <c r="J267" s="5" t="s">
        <v>399</v>
      </c>
      <c r="K267" s="5">
        <v>122283689</v>
      </c>
      <c r="L267" s="5">
        <v>30</v>
      </c>
      <c r="M267" s="5" t="str">
        <f t="shared" si="0"/>
        <v>BBVA</v>
      </c>
      <c r="N267" s="5"/>
      <c r="O267" s="5"/>
    </row>
    <row r="268" spans="1:15" x14ac:dyDescent="0.25">
      <c r="A268" s="4"/>
      <c r="B268" s="5">
        <v>267</v>
      </c>
      <c r="C268" s="5">
        <v>67</v>
      </c>
      <c r="D268" s="5" t="s">
        <v>53</v>
      </c>
      <c r="E268" s="6">
        <v>45434</v>
      </c>
      <c r="F268" s="5" t="s">
        <v>707</v>
      </c>
      <c r="G268" s="7">
        <v>2398.14</v>
      </c>
      <c r="H268" s="5" t="s">
        <v>708</v>
      </c>
      <c r="I268" s="5" t="s">
        <v>398</v>
      </c>
      <c r="J268" s="5" t="s">
        <v>399</v>
      </c>
      <c r="K268" s="5">
        <v>122283689</v>
      </c>
      <c r="L268" s="5">
        <v>30</v>
      </c>
      <c r="M268" s="5" t="str">
        <f t="shared" si="0"/>
        <v>BBVA</v>
      </c>
      <c r="N268" s="5"/>
      <c r="O268" s="5"/>
    </row>
    <row r="269" spans="1:15" x14ac:dyDescent="0.25">
      <c r="A269" s="4"/>
      <c r="B269" s="5">
        <v>268</v>
      </c>
      <c r="C269" s="5">
        <v>67</v>
      </c>
      <c r="D269" s="5" t="s">
        <v>53</v>
      </c>
      <c r="E269" s="6">
        <v>45434</v>
      </c>
      <c r="F269" s="5" t="s">
        <v>709</v>
      </c>
      <c r="G269" s="7">
        <v>700</v>
      </c>
      <c r="H269" s="5" t="s">
        <v>710</v>
      </c>
      <c r="I269" s="5" t="s">
        <v>398</v>
      </c>
      <c r="J269" s="5" t="s">
        <v>399</v>
      </c>
      <c r="K269" s="5">
        <v>122283689</v>
      </c>
      <c r="L269" s="5">
        <v>30</v>
      </c>
      <c r="M269" s="5" t="str">
        <f t="shared" si="0"/>
        <v>BBVA</v>
      </c>
      <c r="N269" s="5"/>
      <c r="O269" s="5"/>
    </row>
    <row r="270" spans="1:15" x14ac:dyDescent="0.25">
      <c r="A270" s="4"/>
      <c r="B270" s="5">
        <v>269</v>
      </c>
      <c r="C270" s="5">
        <v>67</v>
      </c>
      <c r="D270" s="5" t="s">
        <v>53</v>
      </c>
      <c r="E270" s="6">
        <v>45434</v>
      </c>
      <c r="F270" s="5" t="s">
        <v>711</v>
      </c>
      <c r="G270" s="7">
        <v>1100</v>
      </c>
      <c r="H270" s="5" t="s">
        <v>712</v>
      </c>
      <c r="I270" s="5" t="s">
        <v>398</v>
      </c>
      <c r="J270" s="5" t="s">
        <v>399</v>
      </c>
      <c r="K270" s="5">
        <v>122283689</v>
      </c>
      <c r="L270" s="5">
        <v>30</v>
      </c>
      <c r="M270" s="5" t="str">
        <f t="shared" si="0"/>
        <v>BBVA</v>
      </c>
      <c r="N270" s="5"/>
      <c r="O270" s="5"/>
    </row>
    <row r="271" spans="1:15" x14ac:dyDescent="0.25">
      <c r="A271" s="4"/>
      <c r="B271" s="5">
        <v>270</v>
      </c>
      <c r="C271" s="5">
        <v>20</v>
      </c>
      <c r="D271" s="5" t="s">
        <v>50</v>
      </c>
      <c r="E271" s="6">
        <v>45435</v>
      </c>
      <c r="F271" s="5" t="s">
        <v>713</v>
      </c>
      <c r="G271" s="7">
        <v>245993</v>
      </c>
      <c r="H271" s="5" t="s">
        <v>322</v>
      </c>
      <c r="I271" s="5" t="s">
        <v>398</v>
      </c>
      <c r="J271" s="5" t="s">
        <v>399</v>
      </c>
      <c r="K271" s="5">
        <v>122283689</v>
      </c>
      <c r="L271" s="5">
        <v>30</v>
      </c>
      <c r="M271" s="5" t="str">
        <f t="shared" si="0"/>
        <v>BBVA</v>
      </c>
      <c r="N271" s="5"/>
      <c r="O271" s="5"/>
    </row>
    <row r="272" spans="1:15" x14ac:dyDescent="0.25">
      <c r="A272" s="4"/>
      <c r="B272" s="5">
        <v>271</v>
      </c>
      <c r="C272" s="5">
        <v>404</v>
      </c>
      <c r="D272" s="5" t="s">
        <v>323</v>
      </c>
      <c r="E272" s="6">
        <v>45384</v>
      </c>
      <c r="F272" s="5" t="s">
        <v>714</v>
      </c>
      <c r="G272" s="7">
        <v>6960</v>
      </c>
      <c r="H272" s="5" t="s">
        <v>324</v>
      </c>
      <c r="I272" s="5" t="s">
        <v>398</v>
      </c>
      <c r="J272" s="5" t="s">
        <v>399</v>
      </c>
      <c r="K272" s="5">
        <v>1196112665</v>
      </c>
      <c r="L272" s="5">
        <v>24</v>
      </c>
      <c r="M272" s="5" t="s">
        <v>44</v>
      </c>
      <c r="N272" s="5"/>
      <c r="O272" s="5"/>
    </row>
    <row r="273" spans="1:15" x14ac:dyDescent="0.25">
      <c r="A273" s="4"/>
      <c r="B273" s="5">
        <v>272</v>
      </c>
      <c r="C273" s="5">
        <v>84</v>
      </c>
      <c r="D273" s="5" t="s">
        <v>61</v>
      </c>
      <c r="E273" s="6">
        <v>45384</v>
      </c>
      <c r="F273" s="5" t="s">
        <v>715</v>
      </c>
      <c r="G273" s="7">
        <v>12685.01</v>
      </c>
      <c r="H273" s="5" t="s">
        <v>325</v>
      </c>
      <c r="I273" s="5" t="s">
        <v>398</v>
      </c>
      <c r="J273" s="5" t="s">
        <v>399</v>
      </c>
      <c r="K273" s="5">
        <v>1196112665</v>
      </c>
      <c r="L273" s="5">
        <v>24</v>
      </c>
      <c r="M273" s="5" t="s">
        <v>44</v>
      </c>
      <c r="N273" s="5"/>
      <c r="O273" s="5"/>
    </row>
    <row r="274" spans="1:15" x14ac:dyDescent="0.25">
      <c r="A274" s="4"/>
      <c r="B274" s="5">
        <v>273</v>
      </c>
      <c r="C274" s="5">
        <v>52</v>
      </c>
      <c r="D274" s="5" t="s">
        <v>62</v>
      </c>
      <c r="E274" s="6">
        <v>45384</v>
      </c>
      <c r="F274" s="5" t="s">
        <v>716</v>
      </c>
      <c r="G274" s="7">
        <v>4370</v>
      </c>
      <c r="H274" s="5" t="s">
        <v>326</v>
      </c>
      <c r="I274" s="5" t="s">
        <v>398</v>
      </c>
      <c r="J274" s="5" t="s">
        <v>399</v>
      </c>
      <c r="K274" s="5">
        <v>1196112665</v>
      </c>
      <c r="L274" s="5">
        <v>24</v>
      </c>
      <c r="M274" s="5" t="s">
        <v>44</v>
      </c>
      <c r="N274" s="5"/>
      <c r="O274" s="5"/>
    </row>
    <row r="275" spans="1:15" x14ac:dyDescent="0.25">
      <c r="A275" s="4"/>
      <c r="B275" s="5">
        <v>274</v>
      </c>
      <c r="C275" s="5">
        <v>52</v>
      </c>
      <c r="D275" s="5" t="s">
        <v>62</v>
      </c>
      <c r="E275" s="6">
        <v>45386</v>
      </c>
      <c r="F275" s="5" t="s">
        <v>717</v>
      </c>
      <c r="G275" s="7">
        <v>4140</v>
      </c>
      <c r="H275" s="5" t="s">
        <v>327</v>
      </c>
      <c r="I275" s="5" t="s">
        <v>398</v>
      </c>
      <c r="J275" s="5" t="s">
        <v>399</v>
      </c>
      <c r="K275" s="5">
        <v>1196112665</v>
      </c>
      <c r="L275" s="5">
        <v>24</v>
      </c>
      <c r="M275" s="5" t="s">
        <v>44</v>
      </c>
      <c r="N275" s="5"/>
      <c r="O275" s="5"/>
    </row>
    <row r="276" spans="1:15" x14ac:dyDescent="0.25">
      <c r="A276" s="4"/>
      <c r="B276" s="5">
        <v>275</v>
      </c>
      <c r="C276" s="5">
        <v>164</v>
      </c>
      <c r="D276" s="5" t="s">
        <v>57</v>
      </c>
      <c r="E276" s="6">
        <v>45387</v>
      </c>
      <c r="F276" s="5" t="s">
        <v>718</v>
      </c>
      <c r="G276" s="7">
        <v>9983.25</v>
      </c>
      <c r="H276" s="5" t="s">
        <v>328</v>
      </c>
      <c r="I276" s="5" t="s">
        <v>398</v>
      </c>
      <c r="J276" s="5" t="s">
        <v>399</v>
      </c>
      <c r="K276" s="5">
        <v>1196112665</v>
      </c>
      <c r="L276" s="5">
        <v>24</v>
      </c>
      <c r="M276" s="5" t="s">
        <v>44</v>
      </c>
      <c r="N276" s="5"/>
      <c r="O276" s="5"/>
    </row>
    <row r="277" spans="1:15" x14ac:dyDescent="0.25">
      <c r="A277" s="4"/>
      <c r="B277" s="5">
        <v>276</v>
      </c>
      <c r="C277" s="5">
        <v>23</v>
      </c>
      <c r="D277" s="5" t="s">
        <v>52</v>
      </c>
      <c r="E277" s="6">
        <v>45391</v>
      </c>
      <c r="F277" s="5" t="s">
        <v>719</v>
      </c>
      <c r="G277" s="7">
        <v>5800</v>
      </c>
      <c r="H277" s="5" t="s">
        <v>329</v>
      </c>
      <c r="I277" s="5" t="s">
        <v>398</v>
      </c>
      <c r="J277" s="5" t="s">
        <v>399</v>
      </c>
      <c r="K277" s="5">
        <v>1196112665</v>
      </c>
      <c r="L277" s="5">
        <v>24</v>
      </c>
      <c r="M277" s="5" t="s">
        <v>44</v>
      </c>
      <c r="N277" s="5"/>
      <c r="O277" s="5"/>
    </row>
    <row r="278" spans="1:15" x14ac:dyDescent="0.25">
      <c r="A278" s="4"/>
      <c r="B278" s="5">
        <v>277</v>
      </c>
      <c r="C278" s="5">
        <v>405</v>
      </c>
      <c r="D278" s="5" t="s">
        <v>330</v>
      </c>
      <c r="E278" s="6">
        <v>45392</v>
      </c>
      <c r="F278" s="5" t="s">
        <v>720</v>
      </c>
      <c r="G278" s="7">
        <v>20000</v>
      </c>
      <c r="H278" s="5" t="s">
        <v>331</v>
      </c>
      <c r="I278" s="5" t="s">
        <v>398</v>
      </c>
      <c r="J278" s="5" t="s">
        <v>399</v>
      </c>
      <c r="K278" s="5">
        <v>1196112665</v>
      </c>
      <c r="L278" s="5">
        <v>24</v>
      </c>
      <c r="M278" s="5" t="s">
        <v>44</v>
      </c>
      <c r="N278" s="5"/>
      <c r="O278" s="5"/>
    </row>
    <row r="279" spans="1:15" x14ac:dyDescent="0.25">
      <c r="A279" s="4"/>
      <c r="B279" s="5">
        <v>278</v>
      </c>
      <c r="C279" s="5">
        <v>93</v>
      </c>
      <c r="D279" s="5" t="s">
        <v>131</v>
      </c>
      <c r="E279" s="6">
        <v>45392</v>
      </c>
      <c r="F279" s="5" t="s">
        <v>721</v>
      </c>
      <c r="G279" s="7">
        <v>4060</v>
      </c>
      <c r="H279" s="5" t="s">
        <v>332</v>
      </c>
      <c r="I279" s="5" t="s">
        <v>398</v>
      </c>
      <c r="J279" s="5" t="s">
        <v>399</v>
      </c>
      <c r="K279" s="5">
        <v>1196112665</v>
      </c>
      <c r="L279" s="5">
        <v>24</v>
      </c>
      <c r="M279" s="5" t="s">
        <v>44</v>
      </c>
      <c r="N279" s="5"/>
      <c r="O279" s="5"/>
    </row>
    <row r="280" spans="1:15" x14ac:dyDescent="0.25">
      <c r="A280" s="4"/>
      <c r="B280" s="5">
        <v>279</v>
      </c>
      <c r="C280" s="5">
        <v>239</v>
      </c>
      <c r="D280" s="5" t="s">
        <v>55</v>
      </c>
      <c r="E280" s="6">
        <v>45392</v>
      </c>
      <c r="F280" s="5" t="s">
        <v>722</v>
      </c>
      <c r="G280" s="7">
        <v>6815</v>
      </c>
      <c r="H280" s="5" t="s">
        <v>333</v>
      </c>
      <c r="I280" s="5" t="s">
        <v>398</v>
      </c>
      <c r="J280" s="5" t="s">
        <v>399</v>
      </c>
      <c r="K280" s="5">
        <v>1196112665</v>
      </c>
      <c r="L280" s="5">
        <v>24</v>
      </c>
      <c r="M280" s="5" t="s">
        <v>44</v>
      </c>
      <c r="N280" s="5"/>
      <c r="O280" s="5"/>
    </row>
    <row r="281" spans="1:15" x14ac:dyDescent="0.25">
      <c r="A281" s="4"/>
      <c r="B281" s="5">
        <v>280</v>
      </c>
      <c r="C281" s="5">
        <v>155</v>
      </c>
      <c r="D281" s="5" t="s">
        <v>64</v>
      </c>
      <c r="E281" s="6">
        <v>45397</v>
      </c>
      <c r="F281" s="5" t="s">
        <v>723</v>
      </c>
      <c r="G281" s="7">
        <v>7200</v>
      </c>
      <c r="H281" s="5" t="s">
        <v>334</v>
      </c>
      <c r="I281" s="5" t="s">
        <v>398</v>
      </c>
      <c r="J281" s="5" t="s">
        <v>399</v>
      </c>
      <c r="K281" s="5">
        <v>1196112665</v>
      </c>
      <c r="L281" s="5">
        <v>24</v>
      </c>
      <c r="M281" s="5" t="s">
        <v>44</v>
      </c>
      <c r="N281" s="5"/>
      <c r="O281" s="5"/>
    </row>
    <row r="282" spans="1:15" x14ac:dyDescent="0.25">
      <c r="A282" s="4"/>
      <c r="B282" s="5">
        <v>281</v>
      </c>
      <c r="C282" s="5">
        <v>406</v>
      </c>
      <c r="D282" s="5" t="s">
        <v>335</v>
      </c>
      <c r="E282" s="6">
        <v>45399</v>
      </c>
      <c r="F282" s="5" t="s">
        <v>724</v>
      </c>
      <c r="G282" s="7">
        <v>5325.2</v>
      </c>
      <c r="H282" s="5" t="s">
        <v>336</v>
      </c>
      <c r="I282" s="5" t="s">
        <v>398</v>
      </c>
      <c r="J282" s="5" t="s">
        <v>399</v>
      </c>
      <c r="K282" s="5">
        <v>1196112665</v>
      </c>
      <c r="L282" s="5">
        <v>24</v>
      </c>
      <c r="M282" s="5" t="s">
        <v>44</v>
      </c>
      <c r="N282" s="5"/>
      <c r="O282" s="5"/>
    </row>
    <row r="283" spans="1:15" x14ac:dyDescent="0.25">
      <c r="A283" s="4"/>
      <c r="B283" s="5">
        <v>282</v>
      </c>
      <c r="C283" s="5">
        <v>370</v>
      </c>
      <c r="D283" s="5" t="s">
        <v>78</v>
      </c>
      <c r="E283" s="6">
        <v>45400</v>
      </c>
      <c r="F283" s="5" t="s">
        <v>725</v>
      </c>
      <c r="G283" s="7">
        <v>19913.95</v>
      </c>
      <c r="H283" s="5" t="s">
        <v>337</v>
      </c>
      <c r="I283" s="5" t="s">
        <v>398</v>
      </c>
      <c r="J283" s="5" t="s">
        <v>399</v>
      </c>
      <c r="K283" s="5">
        <v>1196112665</v>
      </c>
      <c r="L283" s="5">
        <v>24</v>
      </c>
      <c r="M283" s="5" t="s">
        <v>44</v>
      </c>
      <c r="N283" s="5"/>
      <c r="O283" s="5"/>
    </row>
    <row r="284" spans="1:15" x14ac:dyDescent="0.25">
      <c r="A284" s="4"/>
      <c r="B284" s="5">
        <v>283</v>
      </c>
      <c r="C284" s="5">
        <v>370</v>
      </c>
      <c r="D284" s="5" t="s">
        <v>78</v>
      </c>
      <c r="E284" s="6">
        <v>45400</v>
      </c>
      <c r="F284" s="5" t="s">
        <v>726</v>
      </c>
      <c r="G284" s="7">
        <v>8120.97</v>
      </c>
      <c r="H284" s="5" t="s">
        <v>338</v>
      </c>
      <c r="I284" s="5" t="s">
        <v>398</v>
      </c>
      <c r="J284" s="5" t="s">
        <v>399</v>
      </c>
      <c r="K284" s="5">
        <v>1196112665</v>
      </c>
      <c r="L284" s="5">
        <v>24</v>
      </c>
      <c r="M284" s="5" t="s">
        <v>44</v>
      </c>
      <c r="N284" s="5"/>
      <c r="O284" s="5"/>
    </row>
    <row r="285" spans="1:15" x14ac:dyDescent="0.25">
      <c r="A285" s="4"/>
      <c r="B285" s="5">
        <v>284</v>
      </c>
      <c r="C285" s="5">
        <v>285</v>
      </c>
      <c r="D285" s="5" t="s">
        <v>276</v>
      </c>
      <c r="E285" s="6">
        <v>45401</v>
      </c>
      <c r="F285" s="5" t="s">
        <v>727</v>
      </c>
      <c r="G285" s="7">
        <v>8031.2</v>
      </c>
      <c r="H285" s="5" t="s">
        <v>339</v>
      </c>
      <c r="I285" s="5" t="s">
        <v>398</v>
      </c>
      <c r="J285" s="5" t="s">
        <v>399</v>
      </c>
      <c r="K285" s="5">
        <v>1196112665</v>
      </c>
      <c r="L285" s="5">
        <v>24</v>
      </c>
      <c r="M285" s="5" t="s">
        <v>44</v>
      </c>
      <c r="N285" s="5"/>
      <c r="O285" s="5"/>
    </row>
    <row r="286" spans="1:15" x14ac:dyDescent="0.25">
      <c r="A286" s="4"/>
      <c r="B286" s="5">
        <v>285</v>
      </c>
      <c r="C286" s="5">
        <v>160</v>
      </c>
      <c r="D286" s="5" t="s">
        <v>81</v>
      </c>
      <c r="E286" s="6">
        <v>45404</v>
      </c>
      <c r="F286" s="5" t="s">
        <v>728</v>
      </c>
      <c r="G286" s="7">
        <v>34800</v>
      </c>
      <c r="H286" s="5" t="s">
        <v>340</v>
      </c>
      <c r="I286" s="5" t="s">
        <v>398</v>
      </c>
      <c r="J286" s="5" t="s">
        <v>399</v>
      </c>
      <c r="K286" s="5">
        <v>1196112665</v>
      </c>
      <c r="L286" s="5">
        <v>24</v>
      </c>
      <c r="M286" s="5" t="s">
        <v>44</v>
      </c>
      <c r="N286" s="5"/>
      <c r="O286" s="5"/>
    </row>
    <row r="287" spans="1:15" x14ac:dyDescent="0.25">
      <c r="A287" s="4"/>
      <c r="B287" s="5">
        <v>286</v>
      </c>
      <c r="C287" s="5">
        <v>285</v>
      </c>
      <c r="D287" s="5" t="s">
        <v>276</v>
      </c>
      <c r="E287" s="6">
        <v>45404</v>
      </c>
      <c r="F287" s="5" t="s">
        <v>729</v>
      </c>
      <c r="G287" s="7">
        <v>9868</v>
      </c>
      <c r="H287" s="5" t="s">
        <v>341</v>
      </c>
      <c r="I287" s="5" t="s">
        <v>398</v>
      </c>
      <c r="J287" s="5" t="s">
        <v>399</v>
      </c>
      <c r="K287" s="5">
        <v>1196112665</v>
      </c>
      <c r="L287" s="5">
        <v>24</v>
      </c>
      <c r="M287" s="5" t="s">
        <v>44</v>
      </c>
      <c r="N287" s="5"/>
      <c r="O287" s="5"/>
    </row>
    <row r="288" spans="1:15" x14ac:dyDescent="0.25">
      <c r="A288" s="4"/>
      <c r="B288" s="5">
        <v>287</v>
      </c>
      <c r="C288" s="5">
        <v>123</v>
      </c>
      <c r="D288" s="5" t="s">
        <v>47</v>
      </c>
      <c r="E288" s="6">
        <v>45404</v>
      </c>
      <c r="F288" s="5" t="s">
        <v>730</v>
      </c>
      <c r="G288" s="7">
        <v>17628</v>
      </c>
      <c r="H288" s="5" t="s">
        <v>342</v>
      </c>
      <c r="I288" s="5" t="s">
        <v>398</v>
      </c>
      <c r="J288" s="5" t="s">
        <v>399</v>
      </c>
      <c r="K288" s="5">
        <v>1196112665</v>
      </c>
      <c r="L288" s="5">
        <v>24</v>
      </c>
      <c r="M288" s="5" t="s">
        <v>44</v>
      </c>
      <c r="N288" s="5"/>
      <c r="O288" s="5"/>
    </row>
    <row r="289" spans="1:15" x14ac:dyDescent="0.25">
      <c r="A289" s="4"/>
      <c r="B289" s="5">
        <v>288</v>
      </c>
      <c r="C289" s="5">
        <v>344</v>
      </c>
      <c r="D289" s="5" t="s">
        <v>72</v>
      </c>
      <c r="E289" s="6">
        <v>45404</v>
      </c>
      <c r="F289" s="5" t="s">
        <v>731</v>
      </c>
      <c r="G289" s="7">
        <v>11600</v>
      </c>
      <c r="H289" s="5" t="s">
        <v>343</v>
      </c>
      <c r="I289" s="5" t="s">
        <v>398</v>
      </c>
      <c r="J289" s="5" t="s">
        <v>399</v>
      </c>
      <c r="K289" s="5">
        <v>1196112665</v>
      </c>
      <c r="L289" s="5">
        <v>24</v>
      </c>
      <c r="M289" s="5" t="s">
        <v>44</v>
      </c>
      <c r="N289" s="5"/>
      <c r="O289" s="5"/>
    </row>
    <row r="290" spans="1:15" x14ac:dyDescent="0.25">
      <c r="A290" s="4"/>
      <c r="B290" s="5">
        <v>289</v>
      </c>
      <c r="C290" s="5">
        <v>53</v>
      </c>
      <c r="D290" s="5" t="s">
        <v>51</v>
      </c>
      <c r="E290" s="6">
        <v>45404</v>
      </c>
      <c r="F290" s="5" t="s">
        <v>732</v>
      </c>
      <c r="G290" s="7">
        <v>3702.72</v>
      </c>
      <c r="H290" s="5" t="s">
        <v>344</v>
      </c>
      <c r="I290" s="5" t="s">
        <v>398</v>
      </c>
      <c r="J290" s="5" t="s">
        <v>399</v>
      </c>
      <c r="K290" s="5">
        <v>1196112665</v>
      </c>
      <c r="L290" s="5">
        <v>24</v>
      </c>
      <c r="M290" s="5" t="s">
        <v>44</v>
      </c>
      <c r="N290" s="5"/>
      <c r="O290" s="5"/>
    </row>
    <row r="291" spans="1:15" x14ac:dyDescent="0.25">
      <c r="A291" s="4"/>
      <c r="B291" s="5">
        <v>290</v>
      </c>
      <c r="C291" s="5">
        <v>80</v>
      </c>
      <c r="D291" s="5" t="s">
        <v>345</v>
      </c>
      <c r="E291" s="6">
        <v>45404</v>
      </c>
      <c r="F291" s="5" t="s">
        <v>733</v>
      </c>
      <c r="G291" s="7">
        <v>7395</v>
      </c>
      <c r="H291" s="5" t="s">
        <v>346</v>
      </c>
      <c r="I291" s="5" t="s">
        <v>398</v>
      </c>
      <c r="J291" s="5" t="s">
        <v>399</v>
      </c>
      <c r="K291" s="5">
        <v>1196112665</v>
      </c>
      <c r="L291" s="5">
        <v>24</v>
      </c>
      <c r="M291" s="5" t="s">
        <v>44</v>
      </c>
      <c r="N291" s="5"/>
      <c r="O291" s="5"/>
    </row>
    <row r="292" spans="1:15" x14ac:dyDescent="0.25">
      <c r="A292" s="4"/>
      <c r="B292" s="5">
        <v>291</v>
      </c>
      <c r="C292" s="5">
        <v>109</v>
      </c>
      <c r="D292" s="5" t="s">
        <v>49</v>
      </c>
      <c r="E292" s="6">
        <v>45404</v>
      </c>
      <c r="F292" s="5" t="s">
        <v>734</v>
      </c>
      <c r="G292" s="7">
        <v>24787.59</v>
      </c>
      <c r="H292" s="5" t="s">
        <v>347</v>
      </c>
      <c r="I292" s="5" t="s">
        <v>398</v>
      </c>
      <c r="J292" s="5" t="s">
        <v>399</v>
      </c>
      <c r="K292" s="5">
        <v>1196112665</v>
      </c>
      <c r="L292" s="5">
        <v>24</v>
      </c>
      <c r="M292" s="5" t="s">
        <v>44</v>
      </c>
      <c r="N292" s="5"/>
      <c r="O292" s="5"/>
    </row>
    <row r="293" spans="1:15" x14ac:dyDescent="0.25">
      <c r="A293" s="4"/>
      <c r="B293" s="5">
        <v>292</v>
      </c>
      <c r="C293" s="5">
        <v>163</v>
      </c>
      <c r="D293" s="5" t="s">
        <v>67</v>
      </c>
      <c r="E293" s="6">
        <v>45405</v>
      </c>
      <c r="F293" s="5" t="s">
        <v>735</v>
      </c>
      <c r="G293" s="7">
        <v>17400</v>
      </c>
      <c r="H293" s="5" t="s">
        <v>348</v>
      </c>
      <c r="I293" s="5" t="s">
        <v>398</v>
      </c>
      <c r="J293" s="5" t="s">
        <v>399</v>
      </c>
      <c r="K293" s="5">
        <v>1196112665</v>
      </c>
      <c r="L293" s="5">
        <v>24</v>
      </c>
      <c r="M293" s="5" t="s">
        <v>44</v>
      </c>
      <c r="N293" s="5"/>
      <c r="O293" s="5"/>
    </row>
    <row r="294" spans="1:15" x14ac:dyDescent="0.25">
      <c r="A294" s="4"/>
      <c r="B294" s="5">
        <v>293</v>
      </c>
      <c r="C294" s="5">
        <v>65</v>
      </c>
      <c r="D294" s="5" t="s">
        <v>349</v>
      </c>
      <c r="E294" s="6">
        <v>45406</v>
      </c>
      <c r="F294" s="5" t="s">
        <v>736</v>
      </c>
      <c r="G294" s="7">
        <v>9280</v>
      </c>
      <c r="H294" s="5" t="s">
        <v>350</v>
      </c>
      <c r="I294" s="5" t="s">
        <v>398</v>
      </c>
      <c r="J294" s="5" t="s">
        <v>399</v>
      </c>
      <c r="K294" s="5">
        <v>1196112665</v>
      </c>
      <c r="L294" s="5">
        <v>24</v>
      </c>
      <c r="M294" s="5" t="s">
        <v>44</v>
      </c>
      <c r="N294" s="5"/>
      <c r="O294" s="5"/>
    </row>
    <row r="295" spans="1:15" x14ac:dyDescent="0.25">
      <c r="A295" s="4"/>
      <c r="B295" s="5">
        <v>294</v>
      </c>
      <c r="C295" s="5">
        <v>65</v>
      </c>
      <c r="D295" s="5" t="s">
        <v>349</v>
      </c>
      <c r="E295" s="6">
        <v>45406</v>
      </c>
      <c r="F295" s="5" t="s">
        <v>737</v>
      </c>
      <c r="G295" s="7">
        <v>9280</v>
      </c>
      <c r="H295" s="5" t="s">
        <v>351</v>
      </c>
      <c r="I295" s="5" t="s">
        <v>398</v>
      </c>
      <c r="J295" s="5" t="s">
        <v>399</v>
      </c>
      <c r="K295" s="5">
        <v>1196112665</v>
      </c>
      <c r="L295" s="5">
        <v>24</v>
      </c>
      <c r="M295" s="5" t="s">
        <v>44</v>
      </c>
      <c r="N295" s="5"/>
      <c r="O295" s="5"/>
    </row>
    <row r="296" spans="1:15" x14ac:dyDescent="0.25">
      <c r="A296" s="4"/>
      <c r="B296" s="5">
        <v>295</v>
      </c>
      <c r="C296" s="5">
        <v>68</v>
      </c>
      <c r="D296" s="5" t="s">
        <v>70</v>
      </c>
      <c r="E296" s="6">
        <v>45406</v>
      </c>
      <c r="F296" s="5" t="s">
        <v>738</v>
      </c>
      <c r="G296" s="7">
        <v>400</v>
      </c>
      <c r="H296" s="5" t="s">
        <v>352</v>
      </c>
      <c r="I296" s="5" t="s">
        <v>398</v>
      </c>
      <c r="J296" s="5" t="s">
        <v>399</v>
      </c>
      <c r="K296" s="5">
        <v>1196112665</v>
      </c>
      <c r="L296" s="5">
        <v>24</v>
      </c>
      <c r="M296" s="5" t="s">
        <v>44</v>
      </c>
      <c r="N296" s="5"/>
      <c r="O296" s="5"/>
    </row>
    <row r="297" spans="1:15" x14ac:dyDescent="0.25">
      <c r="A297" s="4"/>
      <c r="B297" s="5">
        <v>296</v>
      </c>
      <c r="C297" s="5">
        <v>68</v>
      </c>
      <c r="D297" s="5" t="s">
        <v>70</v>
      </c>
      <c r="E297" s="6">
        <v>45406</v>
      </c>
      <c r="F297" s="5" t="s">
        <v>739</v>
      </c>
      <c r="G297" s="7">
        <v>2000</v>
      </c>
      <c r="H297" s="5" t="s">
        <v>353</v>
      </c>
      <c r="I297" s="5" t="s">
        <v>398</v>
      </c>
      <c r="J297" s="5" t="s">
        <v>399</v>
      </c>
      <c r="K297" s="5">
        <v>1196112665</v>
      </c>
      <c r="L297" s="5">
        <v>24</v>
      </c>
      <c r="M297" s="5" t="s">
        <v>44</v>
      </c>
    </row>
    <row r="298" spans="1:15" x14ac:dyDescent="0.25">
      <c r="A298" s="4"/>
      <c r="B298" s="5">
        <v>297</v>
      </c>
      <c r="C298" s="5">
        <v>24</v>
      </c>
      <c r="D298" s="5" t="s">
        <v>69</v>
      </c>
      <c r="E298" s="6">
        <v>45407</v>
      </c>
      <c r="F298" s="5" t="s">
        <v>740</v>
      </c>
      <c r="G298" s="7">
        <v>14557</v>
      </c>
      <c r="H298" s="5" t="s">
        <v>354</v>
      </c>
      <c r="I298" s="5" t="s">
        <v>398</v>
      </c>
      <c r="J298" s="5" t="s">
        <v>399</v>
      </c>
      <c r="K298" s="5">
        <v>1196112665</v>
      </c>
      <c r="L298" s="5">
        <v>24</v>
      </c>
      <c r="M298" s="5" t="s">
        <v>44</v>
      </c>
    </row>
    <row r="299" spans="1:15" x14ac:dyDescent="0.25">
      <c r="A299" s="4"/>
      <c r="B299" s="5">
        <v>298</v>
      </c>
      <c r="C299" s="5">
        <v>164</v>
      </c>
      <c r="D299" s="5" t="s">
        <v>57</v>
      </c>
      <c r="E299" s="6">
        <v>45407</v>
      </c>
      <c r="F299" s="5" t="s">
        <v>741</v>
      </c>
      <c r="G299" s="7">
        <v>1721.25</v>
      </c>
      <c r="H299" s="5" t="s">
        <v>355</v>
      </c>
      <c r="I299" s="5" t="s">
        <v>398</v>
      </c>
      <c r="J299" s="5" t="s">
        <v>399</v>
      </c>
      <c r="K299" s="5">
        <v>1196112665</v>
      </c>
      <c r="L299" s="5">
        <v>24</v>
      </c>
      <c r="M299" s="5" t="s">
        <v>44</v>
      </c>
    </row>
    <row r="300" spans="1:15" x14ac:dyDescent="0.25">
      <c r="A300" s="4"/>
      <c r="B300" s="5">
        <v>299</v>
      </c>
      <c r="C300" s="5">
        <v>273</v>
      </c>
      <c r="D300" s="5" t="s">
        <v>356</v>
      </c>
      <c r="E300" s="6">
        <v>45407</v>
      </c>
      <c r="F300" s="5" t="s">
        <v>742</v>
      </c>
      <c r="G300" s="7">
        <v>1740</v>
      </c>
      <c r="H300" s="5" t="s">
        <v>357</v>
      </c>
      <c r="I300" s="5" t="s">
        <v>398</v>
      </c>
      <c r="J300" s="5" t="s">
        <v>399</v>
      </c>
      <c r="K300" s="5">
        <v>1196112665</v>
      </c>
      <c r="L300" s="5">
        <v>24</v>
      </c>
      <c r="M300" s="5" t="s">
        <v>44</v>
      </c>
    </row>
    <row r="301" spans="1:15" x14ac:dyDescent="0.25">
      <c r="A301" s="4"/>
      <c r="B301" s="5">
        <v>300</v>
      </c>
      <c r="C301" s="5">
        <v>84</v>
      </c>
      <c r="D301" s="5" t="s">
        <v>61</v>
      </c>
      <c r="E301" s="6">
        <v>45407</v>
      </c>
      <c r="F301" s="5" t="s">
        <v>743</v>
      </c>
      <c r="G301" s="7">
        <v>3213</v>
      </c>
      <c r="H301" s="5" t="s">
        <v>358</v>
      </c>
      <c r="I301" s="5" t="s">
        <v>398</v>
      </c>
      <c r="J301" s="5" t="s">
        <v>399</v>
      </c>
      <c r="K301" s="5">
        <v>1196112665</v>
      </c>
      <c r="L301" s="5">
        <v>24</v>
      </c>
      <c r="M301" s="5" t="s">
        <v>44</v>
      </c>
    </row>
    <row r="302" spans="1:15" x14ac:dyDescent="0.25">
      <c r="A302" s="4"/>
      <c r="B302" s="5">
        <v>301</v>
      </c>
      <c r="C302" s="5">
        <v>84</v>
      </c>
      <c r="D302" s="5" t="s">
        <v>61</v>
      </c>
      <c r="E302" s="6">
        <v>45407</v>
      </c>
      <c r="F302" s="5" t="s">
        <v>744</v>
      </c>
      <c r="G302" s="7">
        <v>3555.01</v>
      </c>
      <c r="H302" s="5" t="s">
        <v>359</v>
      </c>
      <c r="I302" s="5" t="s">
        <v>398</v>
      </c>
      <c r="J302" s="5" t="s">
        <v>399</v>
      </c>
      <c r="K302" s="5">
        <v>1196112665</v>
      </c>
      <c r="L302" s="5">
        <v>24</v>
      </c>
      <c r="M302" s="5" t="s">
        <v>44</v>
      </c>
    </row>
    <row r="303" spans="1:15" x14ac:dyDescent="0.25">
      <c r="A303" s="4"/>
      <c r="B303" s="5">
        <v>302</v>
      </c>
      <c r="C303" s="5">
        <v>274</v>
      </c>
      <c r="D303" s="5" t="s">
        <v>66</v>
      </c>
      <c r="E303" s="6">
        <v>45407</v>
      </c>
      <c r="F303" s="5" t="s">
        <v>745</v>
      </c>
      <c r="G303" s="7">
        <v>1565.19</v>
      </c>
      <c r="H303" s="5" t="s">
        <v>360</v>
      </c>
      <c r="I303" s="5" t="s">
        <v>398</v>
      </c>
      <c r="J303" s="5" t="s">
        <v>399</v>
      </c>
      <c r="K303" s="5">
        <v>1196112665</v>
      </c>
      <c r="L303" s="5">
        <v>24</v>
      </c>
      <c r="M303" s="5" t="s">
        <v>44</v>
      </c>
    </row>
    <row r="304" spans="1:15" x14ac:dyDescent="0.25">
      <c r="A304" s="4"/>
      <c r="B304" s="5">
        <v>303</v>
      </c>
      <c r="C304" s="5">
        <v>273</v>
      </c>
      <c r="D304" s="5" t="s">
        <v>356</v>
      </c>
      <c r="E304" s="6">
        <v>45408</v>
      </c>
      <c r="F304" s="5" t="s">
        <v>746</v>
      </c>
      <c r="G304" s="7">
        <v>3712</v>
      </c>
      <c r="H304" s="5" t="s">
        <v>361</v>
      </c>
      <c r="I304" s="5" t="s">
        <v>398</v>
      </c>
      <c r="J304" s="5" t="s">
        <v>399</v>
      </c>
      <c r="K304" s="5">
        <v>1196112665</v>
      </c>
      <c r="L304" s="5">
        <v>24</v>
      </c>
      <c r="M304" s="5" t="s">
        <v>44</v>
      </c>
    </row>
    <row r="305" spans="1:13" x14ac:dyDescent="0.25">
      <c r="A305" s="4"/>
      <c r="B305" s="5">
        <v>304</v>
      </c>
      <c r="C305" s="5">
        <v>396</v>
      </c>
      <c r="D305" s="5" t="s">
        <v>146</v>
      </c>
      <c r="E305" s="6">
        <v>45412</v>
      </c>
      <c r="F305" s="5" t="s">
        <v>747</v>
      </c>
      <c r="G305" s="7">
        <v>928</v>
      </c>
      <c r="H305" s="5" t="s">
        <v>362</v>
      </c>
      <c r="I305" s="5" t="s">
        <v>398</v>
      </c>
      <c r="J305" s="5" t="s">
        <v>399</v>
      </c>
      <c r="K305" s="5">
        <v>1196112665</v>
      </c>
      <c r="L305" s="5">
        <v>24</v>
      </c>
      <c r="M305" s="5" t="s">
        <v>44</v>
      </c>
    </row>
    <row r="306" spans="1:13" x14ac:dyDescent="0.25">
      <c r="A306" s="4"/>
      <c r="B306" s="5">
        <v>305</v>
      </c>
      <c r="C306" s="5">
        <v>396</v>
      </c>
      <c r="D306" s="5" t="s">
        <v>146</v>
      </c>
      <c r="E306" s="6">
        <v>45412</v>
      </c>
      <c r="F306" s="5" t="s">
        <v>748</v>
      </c>
      <c r="G306" s="7">
        <v>928</v>
      </c>
      <c r="H306" s="5" t="s">
        <v>363</v>
      </c>
      <c r="I306" s="5" t="s">
        <v>398</v>
      </c>
      <c r="J306" s="5" t="s">
        <v>399</v>
      </c>
      <c r="K306" s="5">
        <v>1196112665</v>
      </c>
      <c r="L306" s="5">
        <v>24</v>
      </c>
      <c r="M306" s="5" t="s">
        <v>44</v>
      </c>
    </row>
    <row r="307" spans="1:13" x14ac:dyDescent="0.25">
      <c r="A307" s="4"/>
      <c r="B307" s="5">
        <v>306</v>
      </c>
      <c r="C307" s="5">
        <v>396</v>
      </c>
      <c r="D307" s="5" t="s">
        <v>146</v>
      </c>
      <c r="E307" s="6">
        <v>45412</v>
      </c>
      <c r="F307" s="5" t="s">
        <v>749</v>
      </c>
      <c r="G307" s="7">
        <v>580</v>
      </c>
      <c r="H307" s="5" t="s">
        <v>364</v>
      </c>
      <c r="I307" s="5" t="s">
        <v>398</v>
      </c>
      <c r="J307" s="5" t="s">
        <v>399</v>
      </c>
      <c r="K307" s="5">
        <v>1196112665</v>
      </c>
      <c r="L307" s="5">
        <v>24</v>
      </c>
      <c r="M307" s="5" t="s">
        <v>44</v>
      </c>
    </row>
    <row r="308" spans="1:13" x14ac:dyDescent="0.25">
      <c r="A308" s="4"/>
      <c r="B308" s="5">
        <v>307</v>
      </c>
      <c r="C308" s="5">
        <v>68</v>
      </c>
      <c r="D308" s="5" t="s">
        <v>70</v>
      </c>
      <c r="E308" s="6">
        <v>45412</v>
      </c>
      <c r="F308" s="5" t="s">
        <v>750</v>
      </c>
      <c r="G308" s="7">
        <v>400</v>
      </c>
      <c r="H308" s="5" t="s">
        <v>365</v>
      </c>
      <c r="I308" s="5" t="s">
        <v>398</v>
      </c>
      <c r="J308" s="5" t="s">
        <v>399</v>
      </c>
      <c r="K308" s="5">
        <v>1196112665</v>
      </c>
      <c r="L308" s="5">
        <v>24</v>
      </c>
      <c r="M308" s="5" t="s">
        <v>44</v>
      </c>
    </row>
    <row r="309" spans="1:13" x14ac:dyDescent="0.25">
      <c r="A309" s="4"/>
      <c r="B309" s="5">
        <v>308</v>
      </c>
      <c r="C309" s="5">
        <v>239</v>
      </c>
      <c r="D309" s="5" t="s">
        <v>55</v>
      </c>
      <c r="E309" s="6">
        <v>45384</v>
      </c>
      <c r="F309" s="5" t="s">
        <v>751</v>
      </c>
      <c r="G309" s="7">
        <v>30000</v>
      </c>
      <c r="H309" s="5" t="s">
        <v>752</v>
      </c>
      <c r="I309" s="5" t="s">
        <v>398</v>
      </c>
      <c r="J309" s="5" t="s">
        <v>399</v>
      </c>
      <c r="K309" s="5">
        <v>1196113215</v>
      </c>
      <c r="L309" s="5">
        <v>25</v>
      </c>
      <c r="M309" s="5" t="s">
        <v>44</v>
      </c>
    </row>
    <row r="310" spans="1:13" x14ac:dyDescent="0.25">
      <c r="A310" s="4"/>
      <c r="B310" s="5">
        <v>309</v>
      </c>
      <c r="C310" s="5">
        <v>118</v>
      </c>
      <c r="D310" s="5" t="s">
        <v>59</v>
      </c>
      <c r="E310" s="6">
        <v>45384</v>
      </c>
      <c r="F310" s="5" t="s">
        <v>753</v>
      </c>
      <c r="G310" s="7">
        <v>30000</v>
      </c>
      <c r="H310" s="5" t="s">
        <v>754</v>
      </c>
      <c r="I310" s="5" t="s">
        <v>398</v>
      </c>
      <c r="J310" s="5" t="s">
        <v>399</v>
      </c>
      <c r="K310" s="5">
        <v>1196113215</v>
      </c>
      <c r="L310" s="5">
        <v>25</v>
      </c>
      <c r="M310" s="5" t="s">
        <v>44</v>
      </c>
    </row>
    <row r="311" spans="1:13" x14ac:dyDescent="0.25">
      <c r="A311" s="4"/>
      <c r="B311" s="5">
        <v>310</v>
      </c>
      <c r="C311" s="5">
        <v>407</v>
      </c>
      <c r="D311" s="5" t="s">
        <v>366</v>
      </c>
      <c r="E311" s="6">
        <v>45387</v>
      </c>
      <c r="F311" s="5" t="s">
        <v>755</v>
      </c>
      <c r="G311" s="7">
        <v>40075.68</v>
      </c>
      <c r="H311" s="5" t="s">
        <v>367</v>
      </c>
      <c r="I311" s="5" t="s">
        <v>398</v>
      </c>
      <c r="J311" s="5" t="s">
        <v>399</v>
      </c>
      <c r="K311" s="5">
        <v>1196113215</v>
      </c>
      <c r="L311" s="5">
        <v>25</v>
      </c>
      <c r="M311" s="5" t="s">
        <v>44</v>
      </c>
    </row>
    <row r="312" spans="1:13" x14ac:dyDescent="0.25">
      <c r="A312" s="4"/>
      <c r="B312" s="5">
        <v>311</v>
      </c>
      <c r="C312" s="5">
        <v>248</v>
      </c>
      <c r="D312" s="5" t="s">
        <v>58</v>
      </c>
      <c r="E312" s="6">
        <v>45387</v>
      </c>
      <c r="F312" s="5" t="s">
        <v>756</v>
      </c>
      <c r="G312" s="7">
        <v>5894</v>
      </c>
      <c r="H312" s="5" t="s">
        <v>368</v>
      </c>
      <c r="I312" s="5" t="s">
        <v>398</v>
      </c>
      <c r="J312" s="5" t="s">
        <v>399</v>
      </c>
      <c r="K312" s="5">
        <v>1196113215</v>
      </c>
      <c r="L312" s="5">
        <v>25</v>
      </c>
      <c r="M312" s="5" t="s">
        <v>44</v>
      </c>
    </row>
    <row r="313" spans="1:13" x14ac:dyDescent="0.25">
      <c r="A313" s="4"/>
      <c r="B313" s="5">
        <v>312</v>
      </c>
      <c r="C313" s="5">
        <v>248</v>
      </c>
      <c r="D313" s="5" t="s">
        <v>58</v>
      </c>
      <c r="E313" s="6">
        <v>45387</v>
      </c>
      <c r="F313" s="5" t="s">
        <v>757</v>
      </c>
      <c r="G313" s="7">
        <v>8484.01</v>
      </c>
      <c r="H313" s="5" t="s">
        <v>369</v>
      </c>
      <c r="I313" s="5" t="s">
        <v>398</v>
      </c>
      <c r="J313" s="5" t="s">
        <v>399</v>
      </c>
      <c r="K313" s="5">
        <v>1196113215</v>
      </c>
      <c r="L313" s="5">
        <v>25</v>
      </c>
      <c r="M313" s="5" t="s">
        <v>44</v>
      </c>
    </row>
    <row r="314" spans="1:13" x14ac:dyDescent="0.25">
      <c r="A314" s="4"/>
      <c r="B314" s="5">
        <v>313</v>
      </c>
      <c r="C314" s="5">
        <v>369</v>
      </c>
      <c r="D314" s="5" t="s">
        <v>77</v>
      </c>
      <c r="E314" s="6">
        <v>45391</v>
      </c>
      <c r="F314" s="5" t="s">
        <v>758</v>
      </c>
      <c r="G314" s="7">
        <v>15134</v>
      </c>
      <c r="H314" s="5" t="s">
        <v>370</v>
      </c>
      <c r="I314" s="5" t="s">
        <v>398</v>
      </c>
      <c r="J314" s="5" t="s">
        <v>399</v>
      </c>
      <c r="K314" s="5">
        <v>1196113215</v>
      </c>
      <c r="L314" s="5">
        <v>25</v>
      </c>
      <c r="M314" s="5" t="s">
        <v>44</v>
      </c>
    </row>
    <row r="315" spans="1:13" x14ac:dyDescent="0.25">
      <c r="A315" s="4"/>
      <c r="B315" s="5">
        <v>314</v>
      </c>
      <c r="C315" s="5">
        <v>163</v>
      </c>
      <c r="D315" s="5" t="s">
        <v>67</v>
      </c>
      <c r="E315" s="6">
        <v>45391</v>
      </c>
      <c r="F315" s="5" t="s">
        <v>759</v>
      </c>
      <c r="G315" s="7">
        <v>20580</v>
      </c>
      <c r="H315" s="5" t="s">
        <v>371</v>
      </c>
      <c r="I315" s="5" t="s">
        <v>398</v>
      </c>
      <c r="J315" s="5" t="s">
        <v>399</v>
      </c>
      <c r="K315" s="5">
        <v>1196113215</v>
      </c>
      <c r="L315" s="5">
        <v>25</v>
      </c>
      <c r="M315" s="5" t="s">
        <v>44</v>
      </c>
    </row>
    <row r="316" spans="1:13" x14ac:dyDescent="0.25">
      <c r="A316" s="4"/>
      <c r="B316" s="5">
        <v>315</v>
      </c>
      <c r="C316" s="5">
        <v>155</v>
      </c>
      <c r="D316" s="5" t="s">
        <v>64</v>
      </c>
      <c r="E316" s="6">
        <v>45391</v>
      </c>
      <c r="F316" s="5" t="s">
        <v>760</v>
      </c>
      <c r="G316" s="7">
        <v>27182</v>
      </c>
      <c r="H316" s="5" t="s">
        <v>372</v>
      </c>
      <c r="I316" s="5" t="s">
        <v>398</v>
      </c>
      <c r="J316" s="5" t="s">
        <v>399</v>
      </c>
      <c r="K316" s="5">
        <v>1196113215</v>
      </c>
      <c r="L316" s="5">
        <v>25</v>
      </c>
      <c r="M316" s="5" t="s">
        <v>44</v>
      </c>
    </row>
    <row r="317" spans="1:13" x14ac:dyDescent="0.25">
      <c r="A317" s="4"/>
      <c r="B317" s="5">
        <v>316</v>
      </c>
      <c r="C317" s="5">
        <v>155</v>
      </c>
      <c r="D317" s="5" t="s">
        <v>64</v>
      </c>
      <c r="E317" s="6">
        <v>45391</v>
      </c>
      <c r="F317" s="5" t="s">
        <v>761</v>
      </c>
      <c r="G317" s="7">
        <v>26080</v>
      </c>
      <c r="H317" s="5" t="s">
        <v>373</v>
      </c>
      <c r="I317" s="5" t="s">
        <v>398</v>
      </c>
      <c r="J317" s="5" t="s">
        <v>399</v>
      </c>
      <c r="K317" s="5">
        <v>1196113215</v>
      </c>
      <c r="L317" s="5">
        <v>25</v>
      </c>
      <c r="M317" s="5" t="s">
        <v>44</v>
      </c>
    </row>
    <row r="318" spans="1:13" x14ac:dyDescent="0.25">
      <c r="A318" s="4"/>
      <c r="B318" s="5">
        <v>317</v>
      </c>
      <c r="C318" s="5">
        <v>248</v>
      </c>
      <c r="D318" s="5" t="s">
        <v>58</v>
      </c>
      <c r="E318" s="6">
        <v>45392</v>
      </c>
      <c r="F318" s="5" t="s">
        <v>762</v>
      </c>
      <c r="G318" s="7">
        <v>11296</v>
      </c>
      <c r="H318" s="5" t="s">
        <v>374</v>
      </c>
      <c r="I318" s="5" t="s">
        <v>398</v>
      </c>
      <c r="J318" s="5" t="s">
        <v>399</v>
      </c>
      <c r="K318" s="5">
        <v>1196113215</v>
      </c>
      <c r="L318" s="5">
        <v>25</v>
      </c>
      <c r="M318" s="5" t="s">
        <v>44</v>
      </c>
    </row>
    <row r="319" spans="1:13" x14ac:dyDescent="0.25">
      <c r="A319" s="4"/>
      <c r="B319" s="5">
        <v>318</v>
      </c>
      <c r="C319" s="5">
        <v>67</v>
      </c>
      <c r="D319" s="5" t="s">
        <v>53</v>
      </c>
      <c r="E319" s="6">
        <v>45455</v>
      </c>
      <c r="F319" s="5" t="s">
        <v>763</v>
      </c>
      <c r="G319" s="7">
        <v>5827.5</v>
      </c>
      <c r="H319" s="5" t="s">
        <v>764</v>
      </c>
      <c r="I319" s="5" t="s">
        <v>398</v>
      </c>
      <c r="J319" s="5" t="s">
        <v>399</v>
      </c>
      <c r="K319" s="5">
        <v>122283689</v>
      </c>
      <c r="L319" s="5">
        <v>30</v>
      </c>
      <c r="M319" s="5" t="s">
        <v>828</v>
      </c>
    </row>
    <row r="320" spans="1:13" x14ac:dyDescent="0.25">
      <c r="A320" s="4"/>
      <c r="B320" s="5">
        <v>319</v>
      </c>
      <c r="C320" s="5">
        <v>67</v>
      </c>
      <c r="D320" s="5" t="s">
        <v>53</v>
      </c>
      <c r="E320" s="6">
        <v>45455</v>
      </c>
      <c r="F320" s="5" t="s">
        <v>765</v>
      </c>
      <c r="G320" s="7">
        <v>8929.11</v>
      </c>
      <c r="H320" s="5" t="s">
        <v>766</v>
      </c>
      <c r="I320" s="5" t="s">
        <v>398</v>
      </c>
      <c r="J320" s="5" t="s">
        <v>399</v>
      </c>
      <c r="K320" s="5">
        <v>122283689</v>
      </c>
      <c r="L320" s="5">
        <v>30</v>
      </c>
      <c r="M320" s="5" t="s">
        <v>828</v>
      </c>
    </row>
    <row r="321" spans="1:13" x14ac:dyDescent="0.25">
      <c r="A321" s="4"/>
      <c r="B321" s="5">
        <v>320</v>
      </c>
      <c r="C321" s="5">
        <v>67</v>
      </c>
      <c r="D321" s="5" t="s">
        <v>53</v>
      </c>
      <c r="E321" s="6">
        <v>45455</v>
      </c>
      <c r="F321" s="5" t="s">
        <v>767</v>
      </c>
      <c r="G321" s="7">
        <v>5075.43</v>
      </c>
      <c r="H321" s="5" t="s">
        <v>768</v>
      </c>
      <c r="I321" s="5" t="s">
        <v>398</v>
      </c>
      <c r="J321" s="5" t="s">
        <v>399</v>
      </c>
      <c r="K321" s="5">
        <v>122283689</v>
      </c>
      <c r="L321" s="5">
        <v>30</v>
      </c>
      <c r="M321" s="5" t="s">
        <v>828</v>
      </c>
    </row>
    <row r="322" spans="1:13" x14ac:dyDescent="0.25">
      <c r="A322" s="4"/>
      <c r="B322" s="5">
        <v>321</v>
      </c>
      <c r="C322" s="5">
        <v>67</v>
      </c>
      <c r="D322" s="5" t="s">
        <v>53</v>
      </c>
      <c r="E322" s="6">
        <v>45455</v>
      </c>
      <c r="F322" s="5" t="s">
        <v>769</v>
      </c>
      <c r="G322" s="7">
        <v>7770.41</v>
      </c>
      <c r="H322" s="5" t="s">
        <v>770</v>
      </c>
      <c r="I322" s="5" t="s">
        <v>398</v>
      </c>
      <c r="J322" s="5" t="s">
        <v>399</v>
      </c>
      <c r="K322" s="5">
        <v>122283689</v>
      </c>
      <c r="L322" s="5">
        <v>30</v>
      </c>
      <c r="M322" s="5" t="s">
        <v>828</v>
      </c>
    </row>
    <row r="323" spans="1:13" x14ac:dyDescent="0.25">
      <c r="A323" s="4"/>
      <c r="B323" s="5">
        <v>322</v>
      </c>
      <c r="C323" s="5">
        <v>67</v>
      </c>
      <c r="D323" s="5" t="s">
        <v>53</v>
      </c>
      <c r="E323" s="6">
        <v>45455</v>
      </c>
      <c r="F323" s="5" t="s">
        <v>771</v>
      </c>
      <c r="G323" s="7">
        <v>500</v>
      </c>
      <c r="H323" s="5" t="s">
        <v>772</v>
      </c>
      <c r="I323" s="5" t="s">
        <v>398</v>
      </c>
      <c r="J323" s="5" t="s">
        <v>399</v>
      </c>
      <c r="K323" s="5">
        <v>122283689</v>
      </c>
      <c r="L323" s="5">
        <v>30</v>
      </c>
      <c r="M323" s="5" t="s">
        <v>828</v>
      </c>
    </row>
    <row r="324" spans="1:13" x14ac:dyDescent="0.25">
      <c r="A324" s="4"/>
      <c r="B324" s="5">
        <v>323</v>
      </c>
      <c r="C324" s="5">
        <v>67</v>
      </c>
      <c r="D324" s="5" t="s">
        <v>53</v>
      </c>
      <c r="E324" s="6">
        <v>45455</v>
      </c>
      <c r="F324" s="5" t="s">
        <v>773</v>
      </c>
      <c r="G324" s="7">
        <v>5070.03</v>
      </c>
      <c r="H324" s="5" t="s">
        <v>774</v>
      </c>
      <c r="I324" s="5" t="s">
        <v>398</v>
      </c>
      <c r="J324" s="5" t="s">
        <v>399</v>
      </c>
      <c r="K324" s="5">
        <v>122283689</v>
      </c>
      <c r="L324" s="5">
        <v>30</v>
      </c>
      <c r="M324" s="5" t="s">
        <v>828</v>
      </c>
    </row>
    <row r="325" spans="1:13" x14ac:dyDescent="0.25">
      <c r="A325" s="4"/>
      <c r="B325" s="5">
        <v>324</v>
      </c>
      <c r="C325" s="5">
        <v>67</v>
      </c>
      <c r="D325" s="5" t="s">
        <v>53</v>
      </c>
      <c r="E325" s="6">
        <v>45455</v>
      </c>
      <c r="F325" s="5" t="s">
        <v>775</v>
      </c>
      <c r="G325" s="7">
        <v>840.89</v>
      </c>
      <c r="H325" s="5" t="s">
        <v>776</v>
      </c>
      <c r="I325" s="5" t="s">
        <v>398</v>
      </c>
      <c r="J325" s="5" t="s">
        <v>399</v>
      </c>
      <c r="K325" s="5">
        <v>122283689</v>
      </c>
      <c r="L325" s="5">
        <v>30</v>
      </c>
      <c r="M325" s="5" t="s">
        <v>828</v>
      </c>
    </row>
    <row r="326" spans="1:13" x14ac:dyDescent="0.25">
      <c r="A326" s="4"/>
      <c r="B326" s="5">
        <v>325</v>
      </c>
      <c r="C326" s="5">
        <v>67</v>
      </c>
      <c r="D326" s="5" t="s">
        <v>53</v>
      </c>
      <c r="E326" s="6">
        <v>45455</v>
      </c>
      <c r="F326" s="5" t="s">
        <v>777</v>
      </c>
      <c r="G326" s="7">
        <v>500</v>
      </c>
      <c r="H326" s="5" t="s">
        <v>778</v>
      </c>
      <c r="I326" s="5" t="s">
        <v>398</v>
      </c>
      <c r="J326" s="5" t="s">
        <v>399</v>
      </c>
      <c r="K326" s="5">
        <v>122283689</v>
      </c>
      <c r="L326" s="5">
        <v>30</v>
      </c>
      <c r="M326" s="5" t="s">
        <v>828</v>
      </c>
    </row>
    <row r="327" spans="1:13" x14ac:dyDescent="0.25">
      <c r="A327" s="4"/>
      <c r="B327" s="5">
        <v>326</v>
      </c>
      <c r="C327" s="5">
        <v>67</v>
      </c>
      <c r="D327" s="5" t="s">
        <v>53</v>
      </c>
      <c r="E327" s="6">
        <v>45455</v>
      </c>
      <c r="F327" s="5" t="s">
        <v>779</v>
      </c>
      <c r="G327" s="7">
        <v>3467.5</v>
      </c>
      <c r="H327" s="5" t="s">
        <v>780</v>
      </c>
      <c r="I327" s="5" t="s">
        <v>398</v>
      </c>
      <c r="J327" s="5" t="s">
        <v>399</v>
      </c>
      <c r="K327" s="5">
        <v>122283689</v>
      </c>
      <c r="L327" s="5">
        <v>30</v>
      </c>
      <c r="M327" s="5" t="s">
        <v>828</v>
      </c>
    </row>
    <row r="328" spans="1:13" x14ac:dyDescent="0.25">
      <c r="A328" s="4"/>
      <c r="B328" s="5">
        <v>327</v>
      </c>
      <c r="C328" s="5">
        <v>67</v>
      </c>
      <c r="D328" s="5" t="s">
        <v>53</v>
      </c>
      <c r="E328" s="6">
        <v>45455</v>
      </c>
      <c r="F328" s="5" t="s">
        <v>781</v>
      </c>
      <c r="G328" s="7">
        <v>4477.75</v>
      </c>
      <c r="H328" s="5" t="s">
        <v>782</v>
      </c>
      <c r="I328" s="5" t="s">
        <v>398</v>
      </c>
      <c r="J328" s="5" t="s">
        <v>399</v>
      </c>
      <c r="K328" s="5">
        <v>122283689</v>
      </c>
      <c r="L328" s="5">
        <v>30</v>
      </c>
      <c r="M328" s="5" t="s">
        <v>828</v>
      </c>
    </row>
    <row r="329" spans="1:13" x14ac:dyDescent="0.25">
      <c r="A329" s="4"/>
      <c r="B329" s="5">
        <v>328</v>
      </c>
      <c r="C329" s="5">
        <v>67</v>
      </c>
      <c r="D329" s="5" t="s">
        <v>53</v>
      </c>
      <c r="E329" s="6">
        <v>45455</v>
      </c>
      <c r="F329" s="5" t="s">
        <v>783</v>
      </c>
      <c r="G329" s="7">
        <v>4292.71</v>
      </c>
      <c r="H329" s="5" t="s">
        <v>784</v>
      </c>
      <c r="I329" s="5" t="s">
        <v>398</v>
      </c>
      <c r="J329" s="5" t="s">
        <v>399</v>
      </c>
      <c r="K329" s="5">
        <v>122283689</v>
      </c>
      <c r="L329" s="5">
        <v>30</v>
      </c>
      <c r="M329" s="5" t="s">
        <v>828</v>
      </c>
    </row>
    <row r="330" spans="1:13" x14ac:dyDescent="0.25">
      <c r="A330" s="4"/>
      <c r="B330" s="5">
        <v>329</v>
      </c>
      <c r="C330" s="5">
        <v>67</v>
      </c>
      <c r="D330" s="5" t="s">
        <v>53</v>
      </c>
      <c r="E330" s="6">
        <v>45455</v>
      </c>
      <c r="F330" s="5" t="s">
        <v>785</v>
      </c>
      <c r="G330" s="7">
        <v>4622.5</v>
      </c>
      <c r="H330" s="5" t="s">
        <v>786</v>
      </c>
      <c r="I330" s="5" t="s">
        <v>398</v>
      </c>
      <c r="J330" s="5" t="s">
        <v>399</v>
      </c>
      <c r="K330" s="5">
        <v>122283689</v>
      </c>
      <c r="L330" s="5">
        <v>30</v>
      </c>
      <c r="M330" s="5" t="s">
        <v>828</v>
      </c>
    </row>
    <row r="331" spans="1:13" x14ac:dyDescent="0.25">
      <c r="A331" s="4"/>
      <c r="B331" s="5">
        <v>330</v>
      </c>
      <c r="C331" s="5">
        <v>20</v>
      </c>
      <c r="D331" s="5" t="s">
        <v>50</v>
      </c>
      <c r="E331" s="6">
        <v>45456</v>
      </c>
      <c r="F331" s="5" t="s">
        <v>787</v>
      </c>
      <c r="G331" s="7">
        <v>97661</v>
      </c>
      <c r="H331" s="5" t="s">
        <v>375</v>
      </c>
      <c r="I331" s="5" t="s">
        <v>398</v>
      </c>
      <c r="J331" s="5" t="s">
        <v>399</v>
      </c>
      <c r="K331" s="5">
        <v>122283689</v>
      </c>
      <c r="L331" s="5">
        <v>30</v>
      </c>
      <c r="M331" s="5" t="s">
        <v>828</v>
      </c>
    </row>
    <row r="332" spans="1:13" x14ac:dyDescent="0.25">
      <c r="A332" s="4"/>
      <c r="B332" s="5">
        <v>331</v>
      </c>
      <c r="C332" s="5">
        <v>67</v>
      </c>
      <c r="D332" s="5" t="s">
        <v>53</v>
      </c>
      <c r="E332" s="6">
        <v>45456</v>
      </c>
      <c r="F332" s="5" t="s">
        <v>788</v>
      </c>
      <c r="G332" s="7">
        <v>8726.75</v>
      </c>
      <c r="H332" s="5" t="s">
        <v>789</v>
      </c>
      <c r="I332" s="5" t="s">
        <v>398</v>
      </c>
      <c r="J332" s="5" t="s">
        <v>399</v>
      </c>
      <c r="K332" s="5">
        <v>122283689</v>
      </c>
      <c r="L332" s="5">
        <v>30</v>
      </c>
      <c r="M332" s="5" t="s">
        <v>828</v>
      </c>
    </row>
    <row r="333" spans="1:13" x14ac:dyDescent="0.25">
      <c r="A333" s="4"/>
      <c r="B333" s="5">
        <v>332</v>
      </c>
      <c r="C333" s="5">
        <v>67</v>
      </c>
      <c r="D333" s="5" t="s">
        <v>53</v>
      </c>
      <c r="E333" s="6">
        <v>45456</v>
      </c>
      <c r="F333" s="5" t="s">
        <v>790</v>
      </c>
      <c r="G333" s="7">
        <v>642.5</v>
      </c>
      <c r="H333" s="5" t="s">
        <v>791</v>
      </c>
      <c r="I333" s="5" t="s">
        <v>398</v>
      </c>
      <c r="J333" s="5" t="s">
        <v>399</v>
      </c>
      <c r="K333" s="5">
        <v>122283689</v>
      </c>
      <c r="L333" s="5">
        <v>30</v>
      </c>
      <c r="M333" s="5" t="s">
        <v>828</v>
      </c>
    </row>
    <row r="334" spans="1:13" x14ac:dyDescent="0.25">
      <c r="A334" s="4"/>
      <c r="B334" s="5">
        <v>333</v>
      </c>
      <c r="C334" s="5">
        <v>67</v>
      </c>
      <c r="D334" s="5" t="s">
        <v>53</v>
      </c>
      <c r="E334" s="6">
        <v>45456</v>
      </c>
      <c r="F334" s="5" t="s">
        <v>792</v>
      </c>
      <c r="G334" s="7">
        <v>1455</v>
      </c>
      <c r="H334" s="5" t="s">
        <v>793</v>
      </c>
      <c r="I334" s="5" t="s">
        <v>398</v>
      </c>
      <c r="J334" s="5" t="s">
        <v>399</v>
      </c>
      <c r="K334" s="5">
        <v>122283689</v>
      </c>
      <c r="L334" s="5">
        <v>30</v>
      </c>
      <c r="M334" s="5" t="s">
        <v>828</v>
      </c>
    </row>
    <row r="335" spans="1:13" x14ac:dyDescent="0.25">
      <c r="A335" s="4"/>
      <c r="B335" s="5">
        <v>334</v>
      </c>
      <c r="C335" s="5">
        <v>67</v>
      </c>
      <c r="D335" s="5" t="s">
        <v>53</v>
      </c>
      <c r="E335" s="6">
        <v>45456</v>
      </c>
      <c r="F335" s="5" t="s">
        <v>794</v>
      </c>
      <c r="G335" s="7">
        <v>1742.81</v>
      </c>
      <c r="H335" s="5" t="s">
        <v>795</v>
      </c>
      <c r="I335" s="5" t="s">
        <v>398</v>
      </c>
      <c r="J335" s="5" t="s">
        <v>399</v>
      </c>
      <c r="K335" s="5">
        <v>122283689</v>
      </c>
      <c r="L335" s="5">
        <v>30</v>
      </c>
      <c r="M335" s="5" t="s">
        <v>828</v>
      </c>
    </row>
    <row r="336" spans="1:13" x14ac:dyDescent="0.25">
      <c r="A336" s="4"/>
      <c r="B336" s="5">
        <v>335</v>
      </c>
      <c r="C336" s="5">
        <v>67</v>
      </c>
      <c r="D336" s="5" t="s">
        <v>53</v>
      </c>
      <c r="E336" s="6">
        <v>45456</v>
      </c>
      <c r="F336" s="5" t="s">
        <v>796</v>
      </c>
      <c r="G336" s="7">
        <v>1270</v>
      </c>
      <c r="H336" s="5" t="s">
        <v>797</v>
      </c>
      <c r="I336" s="5" t="s">
        <v>398</v>
      </c>
      <c r="J336" s="5" t="s">
        <v>399</v>
      </c>
      <c r="K336" s="5">
        <v>122283689</v>
      </c>
      <c r="L336" s="5">
        <v>30</v>
      </c>
      <c r="M336" s="5" t="s">
        <v>828</v>
      </c>
    </row>
    <row r="337" spans="1:13" x14ac:dyDescent="0.25">
      <c r="A337" s="4"/>
      <c r="B337" s="5">
        <v>336</v>
      </c>
      <c r="C337" s="5">
        <v>67</v>
      </c>
      <c r="D337" s="5" t="s">
        <v>53</v>
      </c>
      <c r="E337" s="6">
        <v>45456</v>
      </c>
      <c r="F337" s="5" t="s">
        <v>798</v>
      </c>
      <c r="G337" s="7">
        <v>6543.82</v>
      </c>
      <c r="H337" s="5" t="s">
        <v>799</v>
      </c>
      <c r="I337" s="5" t="s">
        <v>398</v>
      </c>
      <c r="J337" s="5" t="s">
        <v>399</v>
      </c>
      <c r="K337" s="5">
        <v>122283689</v>
      </c>
      <c r="L337" s="5">
        <v>30</v>
      </c>
      <c r="M337" s="5" t="s">
        <v>828</v>
      </c>
    </row>
    <row r="338" spans="1:13" x14ac:dyDescent="0.25">
      <c r="A338" s="4"/>
      <c r="B338" s="5">
        <v>337</v>
      </c>
      <c r="C338" s="5">
        <v>67</v>
      </c>
      <c r="D338" s="5" t="s">
        <v>53</v>
      </c>
      <c r="E338" s="6">
        <v>45456</v>
      </c>
      <c r="F338" s="5" t="s">
        <v>800</v>
      </c>
      <c r="G338" s="7">
        <v>13349.46</v>
      </c>
      <c r="H338" s="5" t="s">
        <v>801</v>
      </c>
      <c r="I338" s="5" t="s">
        <v>398</v>
      </c>
      <c r="J338" s="5" t="s">
        <v>399</v>
      </c>
      <c r="K338" s="5">
        <v>122283689</v>
      </c>
      <c r="L338" s="5">
        <v>30</v>
      </c>
      <c r="M338" s="5" t="s">
        <v>828</v>
      </c>
    </row>
    <row r="339" spans="1:13" x14ac:dyDescent="0.25">
      <c r="A339" s="4"/>
      <c r="B339" s="5">
        <v>338</v>
      </c>
      <c r="C339" s="5">
        <v>67</v>
      </c>
      <c r="D339" s="5" t="s">
        <v>53</v>
      </c>
      <c r="E339" s="6">
        <v>45456</v>
      </c>
      <c r="F339" s="5" t="s">
        <v>802</v>
      </c>
      <c r="G339" s="7">
        <v>3640.47</v>
      </c>
      <c r="H339" s="5" t="s">
        <v>803</v>
      </c>
      <c r="I339" s="5" t="s">
        <v>398</v>
      </c>
      <c r="J339" s="5" t="s">
        <v>399</v>
      </c>
      <c r="K339" s="5">
        <v>122283689</v>
      </c>
      <c r="L339" s="5">
        <v>30</v>
      </c>
      <c r="M339" s="5" t="s">
        <v>828</v>
      </c>
    </row>
    <row r="340" spans="1:13" x14ac:dyDescent="0.25">
      <c r="A340" s="4"/>
      <c r="B340" s="5">
        <v>339</v>
      </c>
      <c r="C340" s="5">
        <v>67</v>
      </c>
      <c r="D340" s="5" t="s">
        <v>53</v>
      </c>
      <c r="E340" s="6">
        <v>45456</v>
      </c>
      <c r="F340" s="5" t="s">
        <v>804</v>
      </c>
      <c r="G340" s="7">
        <v>500</v>
      </c>
      <c r="H340" s="5" t="s">
        <v>805</v>
      </c>
      <c r="I340" s="5" t="s">
        <v>398</v>
      </c>
      <c r="J340" s="5" t="s">
        <v>399</v>
      </c>
      <c r="K340" s="5">
        <v>122283689</v>
      </c>
      <c r="L340" s="5">
        <v>30</v>
      </c>
      <c r="M340" s="5" t="s">
        <v>828</v>
      </c>
    </row>
    <row r="341" spans="1:13" x14ac:dyDescent="0.25">
      <c r="A341" s="4"/>
      <c r="B341" s="5">
        <v>340</v>
      </c>
      <c r="C341" s="5">
        <v>67</v>
      </c>
      <c r="D341" s="5" t="s">
        <v>53</v>
      </c>
      <c r="E341" s="6">
        <v>45456</v>
      </c>
      <c r="F341" s="5" t="s">
        <v>806</v>
      </c>
      <c r="G341" s="7">
        <v>1000</v>
      </c>
      <c r="H341" s="5" t="s">
        <v>807</v>
      </c>
      <c r="I341" s="5" t="s">
        <v>398</v>
      </c>
      <c r="J341" s="5" t="s">
        <v>399</v>
      </c>
      <c r="K341" s="5">
        <v>122283689</v>
      </c>
      <c r="L341" s="5">
        <v>30</v>
      </c>
      <c r="M341" s="5" t="s">
        <v>828</v>
      </c>
    </row>
    <row r="342" spans="1:13" x14ac:dyDescent="0.25">
      <c r="A342" s="4"/>
      <c r="B342" s="5">
        <v>341</v>
      </c>
      <c r="C342" s="5">
        <v>67</v>
      </c>
      <c r="D342" s="5" t="s">
        <v>53</v>
      </c>
      <c r="E342" s="6">
        <v>45456</v>
      </c>
      <c r="F342" s="5" t="s">
        <v>808</v>
      </c>
      <c r="G342" s="7">
        <v>7776.6</v>
      </c>
      <c r="H342" s="5" t="s">
        <v>809</v>
      </c>
      <c r="I342" s="5" t="s">
        <v>398</v>
      </c>
      <c r="J342" s="5" t="s">
        <v>399</v>
      </c>
      <c r="K342" s="5">
        <v>122283689</v>
      </c>
      <c r="L342" s="5">
        <v>30</v>
      </c>
      <c r="M342" s="5" t="s">
        <v>828</v>
      </c>
    </row>
    <row r="343" spans="1:13" x14ac:dyDescent="0.25">
      <c r="A343" s="4"/>
      <c r="B343" s="5">
        <v>342</v>
      </c>
      <c r="C343" s="5">
        <v>84</v>
      </c>
      <c r="D343" s="5" t="s">
        <v>61</v>
      </c>
      <c r="E343" s="6">
        <v>45392</v>
      </c>
      <c r="F343" s="5" t="s">
        <v>810</v>
      </c>
      <c r="G343" s="7">
        <v>2865</v>
      </c>
      <c r="H343" s="5" t="s">
        <v>376</v>
      </c>
      <c r="I343" s="5" t="s">
        <v>398</v>
      </c>
      <c r="J343" s="5" t="s">
        <v>399</v>
      </c>
      <c r="K343" s="5">
        <v>1196113215</v>
      </c>
      <c r="L343" s="5">
        <v>25</v>
      </c>
      <c r="M343" s="5" t="s">
        <v>44</v>
      </c>
    </row>
    <row r="344" spans="1:13" x14ac:dyDescent="0.25">
      <c r="A344" s="4"/>
      <c r="B344" s="5">
        <v>343</v>
      </c>
      <c r="C344" s="5">
        <v>23</v>
      </c>
      <c r="D344" s="5" t="s">
        <v>52</v>
      </c>
      <c r="E344" s="6">
        <v>45392</v>
      </c>
      <c r="F344" s="5" t="s">
        <v>811</v>
      </c>
      <c r="G344" s="7">
        <v>4176</v>
      </c>
      <c r="H344" s="5" t="s">
        <v>377</v>
      </c>
      <c r="I344" s="5" t="s">
        <v>398</v>
      </c>
      <c r="J344" s="5" t="s">
        <v>399</v>
      </c>
      <c r="K344" s="5">
        <v>1196113215</v>
      </c>
      <c r="L344" s="5">
        <v>25</v>
      </c>
      <c r="M344" s="5" t="s">
        <v>44</v>
      </c>
    </row>
    <row r="345" spans="1:13" x14ac:dyDescent="0.25">
      <c r="A345" s="4"/>
      <c r="B345" s="5">
        <v>344</v>
      </c>
      <c r="C345" s="5">
        <v>23</v>
      </c>
      <c r="D345" s="5" t="s">
        <v>52</v>
      </c>
      <c r="E345" s="6">
        <v>45392</v>
      </c>
      <c r="F345" s="5" t="s">
        <v>812</v>
      </c>
      <c r="G345" s="7">
        <v>2227.1999999999998</v>
      </c>
      <c r="H345" s="5" t="s">
        <v>378</v>
      </c>
      <c r="I345" s="5" t="s">
        <v>398</v>
      </c>
      <c r="J345" s="5" t="s">
        <v>399</v>
      </c>
      <c r="K345" s="5">
        <v>1196113215</v>
      </c>
      <c r="L345" s="5">
        <v>25</v>
      </c>
      <c r="M345" s="5" t="s">
        <v>44</v>
      </c>
    </row>
    <row r="346" spans="1:13" x14ac:dyDescent="0.25">
      <c r="A346" s="4"/>
      <c r="B346" s="5">
        <v>345</v>
      </c>
      <c r="C346" s="5">
        <v>23</v>
      </c>
      <c r="D346" s="5" t="s">
        <v>52</v>
      </c>
      <c r="E346" s="6">
        <v>45392</v>
      </c>
      <c r="F346" s="5" t="s">
        <v>813</v>
      </c>
      <c r="G346" s="7">
        <v>2552</v>
      </c>
      <c r="H346" s="5" t="s">
        <v>814</v>
      </c>
      <c r="I346" s="5" t="s">
        <v>398</v>
      </c>
      <c r="J346" s="5" t="s">
        <v>399</v>
      </c>
      <c r="K346" s="5">
        <v>1196113215</v>
      </c>
      <c r="L346" s="5">
        <v>25</v>
      </c>
      <c r="M346" s="5" t="s">
        <v>44</v>
      </c>
    </row>
    <row r="347" spans="1:13" x14ac:dyDescent="0.25">
      <c r="A347" s="4"/>
      <c r="B347" s="5">
        <v>346</v>
      </c>
      <c r="C347" s="5">
        <v>23</v>
      </c>
      <c r="D347" s="5" t="s">
        <v>52</v>
      </c>
      <c r="E347" s="6">
        <v>45392</v>
      </c>
      <c r="F347" s="5" t="s">
        <v>815</v>
      </c>
      <c r="G347" s="7">
        <v>5382.4</v>
      </c>
      <c r="H347" s="5" t="s">
        <v>379</v>
      </c>
      <c r="I347" s="5" t="s">
        <v>398</v>
      </c>
      <c r="J347" s="5" t="s">
        <v>575</v>
      </c>
      <c r="K347" s="5">
        <v>1196113215</v>
      </c>
      <c r="L347" s="5">
        <v>25</v>
      </c>
      <c r="M347" s="5" t="s">
        <v>44</v>
      </c>
    </row>
    <row r="348" spans="1:13" x14ac:dyDescent="0.25">
      <c r="A348" s="4"/>
      <c r="B348" s="5">
        <v>347</v>
      </c>
      <c r="C348" s="5">
        <v>25</v>
      </c>
      <c r="D348" s="5" t="s">
        <v>56</v>
      </c>
      <c r="E348" s="6">
        <v>45393</v>
      </c>
      <c r="F348" s="5" t="s">
        <v>816</v>
      </c>
      <c r="G348" s="7">
        <v>47031.040000000001</v>
      </c>
      <c r="H348" s="5" t="s">
        <v>380</v>
      </c>
      <c r="I348" s="5" t="s">
        <v>398</v>
      </c>
      <c r="J348" s="5" t="s">
        <v>399</v>
      </c>
      <c r="K348" s="5">
        <v>1196113215</v>
      </c>
      <c r="L348" s="5">
        <v>25</v>
      </c>
      <c r="M348" s="5" t="s">
        <v>44</v>
      </c>
    </row>
    <row r="349" spans="1:13" x14ac:dyDescent="0.25">
      <c r="A349" s="4"/>
      <c r="B349" s="5">
        <v>348</v>
      </c>
      <c r="C349" s="5">
        <v>80</v>
      </c>
      <c r="D349" s="5" t="s">
        <v>345</v>
      </c>
      <c r="E349" s="6">
        <v>45398</v>
      </c>
      <c r="F349" s="5" t="s">
        <v>817</v>
      </c>
      <c r="G349" s="7">
        <v>41387</v>
      </c>
      <c r="H349" s="5" t="s">
        <v>381</v>
      </c>
      <c r="I349" s="5" t="s">
        <v>398</v>
      </c>
      <c r="J349" s="5" t="s">
        <v>399</v>
      </c>
      <c r="K349" s="5">
        <v>1196113215</v>
      </c>
      <c r="L349" s="5">
        <v>25</v>
      </c>
      <c r="M349" s="5" t="s">
        <v>44</v>
      </c>
    </row>
    <row r="350" spans="1:13" x14ac:dyDescent="0.25">
      <c r="A350" s="4"/>
      <c r="B350" s="5">
        <v>349</v>
      </c>
      <c r="C350" s="5">
        <v>160</v>
      </c>
      <c r="D350" s="5" t="s">
        <v>81</v>
      </c>
      <c r="E350" s="6">
        <v>45398</v>
      </c>
      <c r="F350" s="5" t="s">
        <v>818</v>
      </c>
      <c r="G350" s="7">
        <v>17400</v>
      </c>
      <c r="H350" s="5" t="s">
        <v>382</v>
      </c>
      <c r="I350" s="5" t="s">
        <v>398</v>
      </c>
      <c r="J350" s="5" t="s">
        <v>399</v>
      </c>
      <c r="K350" s="5">
        <v>1196113215</v>
      </c>
      <c r="L350" s="5">
        <v>25</v>
      </c>
      <c r="M350" s="5" t="s">
        <v>44</v>
      </c>
    </row>
    <row r="351" spans="1:13" x14ac:dyDescent="0.25">
      <c r="A351" s="4"/>
      <c r="B351" s="5">
        <v>350</v>
      </c>
      <c r="C351" s="5">
        <v>155</v>
      </c>
      <c r="D351" s="5" t="s">
        <v>64</v>
      </c>
      <c r="E351" s="6">
        <v>45398</v>
      </c>
      <c r="F351" s="5" t="s">
        <v>819</v>
      </c>
      <c r="G351" s="7">
        <v>22555</v>
      </c>
      <c r="H351" s="5" t="s">
        <v>383</v>
      </c>
      <c r="I351" s="5" t="s">
        <v>398</v>
      </c>
      <c r="J351" s="5" t="s">
        <v>399</v>
      </c>
      <c r="K351" s="5">
        <v>1196113215</v>
      </c>
      <c r="L351" s="5">
        <v>25</v>
      </c>
      <c r="M351" s="5" t="s">
        <v>44</v>
      </c>
    </row>
    <row r="352" spans="1:13" x14ac:dyDescent="0.25">
      <c r="A352" s="4"/>
      <c r="B352" s="5">
        <v>351</v>
      </c>
      <c r="C352" s="5">
        <v>345</v>
      </c>
      <c r="D352" s="5" t="s">
        <v>73</v>
      </c>
      <c r="E352" s="6">
        <v>45404</v>
      </c>
      <c r="F352" s="5" t="s">
        <v>820</v>
      </c>
      <c r="G352" s="7">
        <v>11600</v>
      </c>
      <c r="H352" s="5" t="s">
        <v>384</v>
      </c>
      <c r="I352" s="5" t="s">
        <v>260</v>
      </c>
      <c r="J352" s="5" t="s">
        <v>399</v>
      </c>
      <c r="K352" s="5">
        <v>1196113215</v>
      </c>
      <c r="L352" s="5">
        <v>25</v>
      </c>
    </row>
    <row r="353" spans="1:13" x14ac:dyDescent="0.25">
      <c r="A353" s="4"/>
      <c r="B353" s="5">
        <v>352</v>
      </c>
      <c r="C353" s="5">
        <v>345</v>
      </c>
      <c r="D353" s="5" t="s">
        <v>73</v>
      </c>
      <c r="E353" s="6">
        <v>45404</v>
      </c>
      <c r="F353" s="5" t="s">
        <v>820</v>
      </c>
      <c r="G353" s="7">
        <v>11600</v>
      </c>
      <c r="H353" s="5" t="s">
        <v>384</v>
      </c>
      <c r="I353" s="5" t="s">
        <v>398</v>
      </c>
      <c r="J353" s="5" t="s">
        <v>399</v>
      </c>
      <c r="K353" s="5">
        <v>1196113215</v>
      </c>
      <c r="L353" s="5">
        <v>25</v>
      </c>
      <c r="M353" s="5" t="s">
        <v>44</v>
      </c>
    </row>
    <row r="354" spans="1:13" x14ac:dyDescent="0.25">
      <c r="A354" s="4"/>
      <c r="B354" s="5">
        <v>353</v>
      </c>
      <c r="C354" s="5">
        <v>239</v>
      </c>
      <c r="D354" s="5" t="s">
        <v>55</v>
      </c>
      <c r="E354" s="6">
        <v>45404</v>
      </c>
      <c r="F354" s="5" t="s">
        <v>821</v>
      </c>
      <c r="G354" s="7">
        <v>18967</v>
      </c>
      <c r="H354" s="5" t="s">
        <v>385</v>
      </c>
      <c r="I354" s="5" t="s">
        <v>398</v>
      </c>
      <c r="J354" s="5" t="s">
        <v>399</v>
      </c>
      <c r="K354" s="5">
        <v>1196113215</v>
      </c>
      <c r="L354" s="5">
        <v>25</v>
      </c>
      <c r="M354" s="5" t="s">
        <v>44</v>
      </c>
    </row>
    <row r="355" spans="1:13" x14ac:dyDescent="0.25">
      <c r="A355" s="4"/>
      <c r="B355" s="5">
        <v>354</v>
      </c>
      <c r="C355" s="5">
        <v>118</v>
      </c>
      <c r="D355" s="5" t="s">
        <v>59</v>
      </c>
      <c r="E355" s="6">
        <v>45404</v>
      </c>
      <c r="F355" s="5" t="s">
        <v>822</v>
      </c>
      <c r="G355" s="7">
        <v>20000</v>
      </c>
      <c r="H355" s="5" t="s">
        <v>823</v>
      </c>
      <c r="I355" s="5" t="s">
        <v>398</v>
      </c>
      <c r="J355" s="5" t="s">
        <v>399</v>
      </c>
      <c r="K355" s="5">
        <v>1196113215</v>
      </c>
      <c r="L355" s="5">
        <v>25</v>
      </c>
      <c r="M355" s="5" t="s">
        <v>44</v>
      </c>
    </row>
    <row r="356" spans="1:13" x14ac:dyDescent="0.25">
      <c r="A356" s="4"/>
      <c r="B356" s="5">
        <v>355</v>
      </c>
      <c r="C356" s="5">
        <v>248</v>
      </c>
      <c r="D356" s="5" t="s">
        <v>58</v>
      </c>
      <c r="E356" s="6">
        <v>45412</v>
      </c>
      <c r="F356" s="5" t="s">
        <v>824</v>
      </c>
      <c r="G356" s="7">
        <v>14248.01</v>
      </c>
      <c r="H356" s="5" t="s">
        <v>386</v>
      </c>
      <c r="I356" s="5" t="s">
        <v>398</v>
      </c>
      <c r="J356" s="5" t="s">
        <v>399</v>
      </c>
      <c r="K356" s="5">
        <v>1196113215</v>
      </c>
      <c r="L356" s="5">
        <v>25</v>
      </c>
      <c r="M356" s="5" t="s">
        <v>44</v>
      </c>
    </row>
    <row r="357" spans="1:13" x14ac:dyDescent="0.25">
      <c r="A357" s="4"/>
      <c r="B357" s="5">
        <v>356</v>
      </c>
      <c r="C357" s="5">
        <v>78</v>
      </c>
      <c r="D357" s="5" t="s">
        <v>387</v>
      </c>
      <c r="E357" s="6">
        <v>45412</v>
      </c>
      <c r="F357" s="5" t="s">
        <v>825</v>
      </c>
      <c r="G357" s="7">
        <v>8055.45</v>
      </c>
      <c r="H357" s="5" t="s">
        <v>388</v>
      </c>
      <c r="I357" s="5" t="s">
        <v>398</v>
      </c>
      <c r="J357" s="5" t="s">
        <v>399</v>
      </c>
      <c r="K357" s="5">
        <v>1196113215</v>
      </c>
      <c r="L357" s="5">
        <v>25</v>
      </c>
      <c r="M357" s="5" t="s">
        <v>44</v>
      </c>
    </row>
    <row r="358" spans="1:13" x14ac:dyDescent="0.25">
      <c r="A358" s="4"/>
      <c r="B358" s="5">
        <v>357</v>
      </c>
      <c r="C358" s="5">
        <v>20</v>
      </c>
      <c r="D358" s="5" t="s">
        <v>50</v>
      </c>
      <c r="E358" s="6">
        <v>45470</v>
      </c>
      <c r="F358" s="5" t="s">
        <v>826</v>
      </c>
      <c r="G358" s="7">
        <v>362758</v>
      </c>
      <c r="H358" s="5" t="s">
        <v>827</v>
      </c>
      <c r="I358" s="5" t="s">
        <v>398</v>
      </c>
      <c r="J358" s="5" t="s">
        <v>399</v>
      </c>
      <c r="K358" s="5">
        <v>122283689</v>
      </c>
      <c r="L358" s="5">
        <v>30</v>
      </c>
      <c r="M358" s="5" t="s">
        <v>828</v>
      </c>
    </row>
    <row r="359" spans="1:13" x14ac:dyDescent="0.25">
      <c r="A359" s="4"/>
      <c r="B359" s="5">
        <v>358</v>
      </c>
      <c r="C359" s="5">
        <v>23</v>
      </c>
      <c r="D359" s="5" t="s">
        <v>52</v>
      </c>
      <c r="E359" s="6">
        <v>45414</v>
      </c>
      <c r="F359" s="5" t="s">
        <v>910</v>
      </c>
      <c r="G359" s="7">
        <v>3410.4</v>
      </c>
      <c r="H359" s="5" t="s">
        <v>829</v>
      </c>
      <c r="I359" s="5" t="s">
        <v>398</v>
      </c>
      <c r="J359" s="5" t="s">
        <v>399</v>
      </c>
      <c r="K359" s="5">
        <v>1196113215</v>
      </c>
      <c r="L359" s="5">
        <v>25</v>
      </c>
      <c r="M359" s="5" t="str">
        <f t="shared" ref="M359:M405" si="1">IF(30=L359,"BBVA","BANORTE")</f>
        <v>BANORTE</v>
      </c>
    </row>
    <row r="360" spans="1:13" x14ac:dyDescent="0.25">
      <c r="A360" s="4"/>
      <c r="B360" s="5">
        <v>359</v>
      </c>
      <c r="C360" s="5">
        <v>23</v>
      </c>
      <c r="D360" s="5" t="s">
        <v>52</v>
      </c>
      <c r="E360" s="6">
        <v>45414</v>
      </c>
      <c r="F360" s="5" t="s">
        <v>911</v>
      </c>
      <c r="G360" s="7">
        <v>3224.8</v>
      </c>
      <c r="H360" s="5" t="s">
        <v>830</v>
      </c>
      <c r="I360" s="5" t="s">
        <v>398</v>
      </c>
      <c r="J360" s="5" t="s">
        <v>399</v>
      </c>
      <c r="K360" s="5">
        <v>1196113215</v>
      </c>
      <c r="L360" s="5">
        <v>25</v>
      </c>
      <c r="M360" s="5" t="str">
        <f t="shared" si="1"/>
        <v>BANORTE</v>
      </c>
    </row>
    <row r="361" spans="1:13" x14ac:dyDescent="0.25">
      <c r="A361" s="4"/>
      <c r="B361" s="5">
        <v>360</v>
      </c>
      <c r="C361" s="5">
        <v>23</v>
      </c>
      <c r="D361" s="5" t="s">
        <v>52</v>
      </c>
      <c r="E361" s="6">
        <v>45414</v>
      </c>
      <c r="F361" s="5" t="s">
        <v>912</v>
      </c>
      <c r="G361" s="7">
        <v>3155.2</v>
      </c>
      <c r="H361" s="5" t="s">
        <v>831</v>
      </c>
      <c r="I361" s="5" t="s">
        <v>398</v>
      </c>
      <c r="J361" s="5" t="s">
        <v>399</v>
      </c>
      <c r="K361" s="5">
        <v>1196113215</v>
      </c>
      <c r="L361" s="5">
        <v>25</v>
      </c>
      <c r="M361" s="5" t="str">
        <f t="shared" si="1"/>
        <v>BANORTE</v>
      </c>
    </row>
    <row r="362" spans="1:13" x14ac:dyDescent="0.25">
      <c r="A362" s="4"/>
      <c r="B362" s="5">
        <v>361</v>
      </c>
      <c r="C362" s="5">
        <v>270</v>
      </c>
      <c r="D362" s="5" t="s">
        <v>234</v>
      </c>
      <c r="E362" s="6">
        <v>45414</v>
      </c>
      <c r="F362" s="5" t="s">
        <v>913</v>
      </c>
      <c r="G362" s="7">
        <v>19198</v>
      </c>
      <c r="H362" s="5" t="s">
        <v>832</v>
      </c>
      <c r="I362" s="5" t="s">
        <v>398</v>
      </c>
      <c r="J362" s="5" t="s">
        <v>399</v>
      </c>
      <c r="K362" s="5">
        <v>1196113215</v>
      </c>
      <c r="L362" s="5">
        <v>25</v>
      </c>
      <c r="M362" s="5" t="str">
        <f t="shared" si="1"/>
        <v>BANORTE</v>
      </c>
    </row>
    <row r="363" spans="1:13" x14ac:dyDescent="0.25">
      <c r="A363" s="4"/>
      <c r="B363" s="5">
        <v>362</v>
      </c>
      <c r="C363" s="5">
        <v>399</v>
      </c>
      <c r="D363" s="5" t="s">
        <v>191</v>
      </c>
      <c r="E363" s="6">
        <v>45415</v>
      </c>
      <c r="F363" s="5" t="s">
        <v>914</v>
      </c>
      <c r="G363" s="7">
        <v>26100</v>
      </c>
      <c r="H363" s="5" t="s">
        <v>833</v>
      </c>
      <c r="I363" s="5" t="s">
        <v>398</v>
      </c>
      <c r="J363" s="5" t="s">
        <v>399</v>
      </c>
      <c r="K363" s="5">
        <v>1196113215</v>
      </c>
      <c r="L363" s="5">
        <v>25</v>
      </c>
      <c r="M363" s="5" t="str">
        <f t="shared" si="1"/>
        <v>BANORTE</v>
      </c>
    </row>
    <row r="364" spans="1:13" x14ac:dyDescent="0.25">
      <c r="A364" s="4"/>
      <c r="B364" s="5">
        <v>363</v>
      </c>
      <c r="C364" s="5">
        <v>80</v>
      </c>
      <c r="D364" s="5" t="s">
        <v>345</v>
      </c>
      <c r="E364" s="6">
        <v>45418</v>
      </c>
      <c r="F364" s="5" t="s">
        <v>915</v>
      </c>
      <c r="G364" s="7">
        <v>24901</v>
      </c>
      <c r="H364" s="5" t="s">
        <v>834</v>
      </c>
      <c r="I364" s="5" t="s">
        <v>398</v>
      </c>
      <c r="J364" s="5" t="s">
        <v>399</v>
      </c>
      <c r="K364" s="5">
        <v>1196113215</v>
      </c>
      <c r="L364" s="5">
        <v>25</v>
      </c>
      <c r="M364" s="5" t="str">
        <f t="shared" si="1"/>
        <v>BANORTE</v>
      </c>
    </row>
    <row r="365" spans="1:13" x14ac:dyDescent="0.25">
      <c r="A365" s="4"/>
      <c r="B365" s="5">
        <v>364</v>
      </c>
      <c r="C365" s="5">
        <v>155</v>
      </c>
      <c r="D365" s="5" t="s">
        <v>64</v>
      </c>
      <c r="E365" s="6">
        <v>45419</v>
      </c>
      <c r="F365" s="5" t="s">
        <v>916</v>
      </c>
      <c r="G365" s="7">
        <v>25000</v>
      </c>
      <c r="H365" s="5" t="s">
        <v>917</v>
      </c>
      <c r="I365" s="5" t="s">
        <v>398</v>
      </c>
      <c r="J365" s="5" t="s">
        <v>399</v>
      </c>
      <c r="K365" s="5">
        <v>1196113215</v>
      </c>
      <c r="L365" s="5">
        <v>25</v>
      </c>
      <c r="M365" s="5" t="str">
        <f t="shared" si="1"/>
        <v>BANORTE</v>
      </c>
    </row>
    <row r="366" spans="1:13" x14ac:dyDescent="0.25">
      <c r="A366" s="4"/>
      <c r="B366" s="5">
        <v>365</v>
      </c>
      <c r="C366" s="5">
        <v>392</v>
      </c>
      <c r="D366" s="5" t="s">
        <v>83</v>
      </c>
      <c r="E366" s="6">
        <v>45419</v>
      </c>
      <c r="F366" s="5" t="s">
        <v>918</v>
      </c>
      <c r="G366" s="7">
        <v>17864</v>
      </c>
      <c r="H366" s="5" t="s">
        <v>835</v>
      </c>
      <c r="I366" s="5" t="s">
        <v>398</v>
      </c>
      <c r="J366" s="5" t="s">
        <v>399</v>
      </c>
      <c r="K366" s="5">
        <v>1196113215</v>
      </c>
      <c r="L366" s="5">
        <v>25</v>
      </c>
      <c r="M366" s="5" t="str">
        <f t="shared" si="1"/>
        <v>BANORTE</v>
      </c>
    </row>
    <row r="367" spans="1:13" x14ac:dyDescent="0.25">
      <c r="A367" s="4"/>
      <c r="B367" s="5">
        <v>366</v>
      </c>
      <c r="C367" s="5">
        <v>392</v>
      </c>
      <c r="D367" s="5" t="s">
        <v>83</v>
      </c>
      <c r="E367" s="6">
        <v>45419</v>
      </c>
      <c r="F367" s="5" t="s">
        <v>919</v>
      </c>
      <c r="G367" s="7">
        <v>82360</v>
      </c>
      <c r="H367" s="5" t="s">
        <v>836</v>
      </c>
      <c r="I367" s="5" t="s">
        <v>398</v>
      </c>
      <c r="J367" s="5" t="s">
        <v>399</v>
      </c>
      <c r="K367" s="5">
        <v>1196113215</v>
      </c>
      <c r="L367" s="5">
        <v>25</v>
      </c>
      <c r="M367" s="5" t="str">
        <f t="shared" si="1"/>
        <v>BANORTE</v>
      </c>
    </row>
    <row r="368" spans="1:13" x14ac:dyDescent="0.25">
      <c r="A368" s="4"/>
      <c r="B368" s="5">
        <v>367</v>
      </c>
      <c r="C368" s="5">
        <v>118</v>
      </c>
      <c r="D368" s="5" t="s">
        <v>59</v>
      </c>
      <c r="E368" s="6">
        <v>45419</v>
      </c>
      <c r="F368" s="5" t="s">
        <v>920</v>
      </c>
      <c r="G368" s="7">
        <v>16160</v>
      </c>
      <c r="H368" s="5" t="s">
        <v>921</v>
      </c>
      <c r="I368" s="5" t="s">
        <v>398</v>
      </c>
      <c r="J368" s="5" t="s">
        <v>399</v>
      </c>
      <c r="K368" s="5">
        <v>1196113215</v>
      </c>
      <c r="L368" s="5">
        <v>25</v>
      </c>
      <c r="M368" s="5" t="str">
        <f t="shared" si="1"/>
        <v>BANORTE</v>
      </c>
    </row>
    <row r="369" spans="1:13" x14ac:dyDescent="0.25">
      <c r="A369" s="4"/>
      <c r="B369" s="5">
        <v>368</v>
      </c>
      <c r="C369" s="5">
        <v>239</v>
      </c>
      <c r="D369" s="5" t="s">
        <v>55</v>
      </c>
      <c r="E369" s="6">
        <v>45419</v>
      </c>
      <c r="F369" s="5" t="s">
        <v>922</v>
      </c>
      <c r="G369" s="7">
        <v>50000</v>
      </c>
      <c r="H369" s="5" t="s">
        <v>923</v>
      </c>
      <c r="I369" s="5" t="s">
        <v>398</v>
      </c>
      <c r="J369" s="5" t="s">
        <v>399</v>
      </c>
      <c r="K369" s="5">
        <v>1196113215</v>
      </c>
      <c r="L369" s="5">
        <v>25</v>
      </c>
      <c r="M369" s="5" t="str">
        <f t="shared" si="1"/>
        <v>BANORTE</v>
      </c>
    </row>
    <row r="370" spans="1:13" x14ac:dyDescent="0.25">
      <c r="A370" s="4"/>
      <c r="B370" s="5">
        <v>369</v>
      </c>
      <c r="C370" s="5">
        <v>155</v>
      </c>
      <c r="D370" s="5" t="s">
        <v>64</v>
      </c>
      <c r="E370" s="6">
        <v>45420</v>
      </c>
      <c r="F370" s="5" t="s">
        <v>924</v>
      </c>
      <c r="G370" s="7">
        <v>8090</v>
      </c>
      <c r="H370" s="5" t="s">
        <v>837</v>
      </c>
      <c r="I370" s="5" t="s">
        <v>398</v>
      </c>
      <c r="J370" s="5" t="s">
        <v>399</v>
      </c>
      <c r="K370" s="5">
        <v>1196113215</v>
      </c>
      <c r="L370" s="5">
        <v>25</v>
      </c>
      <c r="M370" s="5" t="str">
        <f t="shared" si="1"/>
        <v>BANORTE</v>
      </c>
    </row>
    <row r="371" spans="1:13" x14ac:dyDescent="0.25">
      <c r="A371" s="4"/>
      <c r="B371" s="5">
        <v>370</v>
      </c>
      <c r="C371" s="5">
        <v>155</v>
      </c>
      <c r="D371" s="5" t="s">
        <v>64</v>
      </c>
      <c r="E371" s="6">
        <v>45420</v>
      </c>
      <c r="F371" s="5" t="s">
        <v>925</v>
      </c>
      <c r="G371" s="7">
        <v>16531</v>
      </c>
      <c r="H371" s="5" t="s">
        <v>838</v>
      </c>
      <c r="I371" s="5" t="s">
        <v>398</v>
      </c>
      <c r="J371" s="5" t="s">
        <v>399</v>
      </c>
      <c r="K371" s="5">
        <v>1196113215</v>
      </c>
      <c r="L371" s="5">
        <v>25</v>
      </c>
      <c r="M371" s="5" t="str">
        <f t="shared" si="1"/>
        <v>BANORTE</v>
      </c>
    </row>
    <row r="372" spans="1:13" x14ac:dyDescent="0.25">
      <c r="A372" s="4"/>
      <c r="B372" s="5">
        <v>371</v>
      </c>
      <c r="C372" s="5">
        <v>155</v>
      </c>
      <c r="D372" s="5" t="s">
        <v>64</v>
      </c>
      <c r="E372" s="6">
        <v>45420</v>
      </c>
      <c r="F372" s="5" t="s">
        <v>926</v>
      </c>
      <c r="G372" s="7">
        <v>15810</v>
      </c>
      <c r="H372" s="5" t="s">
        <v>839</v>
      </c>
      <c r="I372" s="5" t="s">
        <v>398</v>
      </c>
      <c r="J372" s="5" t="s">
        <v>399</v>
      </c>
      <c r="K372" s="5">
        <v>1196113215</v>
      </c>
      <c r="L372" s="5">
        <v>25</v>
      </c>
      <c r="M372" s="5" t="str">
        <f t="shared" si="1"/>
        <v>BANORTE</v>
      </c>
    </row>
    <row r="373" spans="1:13" x14ac:dyDescent="0.25">
      <c r="A373" s="4"/>
      <c r="B373" s="5">
        <v>372</v>
      </c>
      <c r="C373" s="5">
        <v>118</v>
      </c>
      <c r="D373" s="5" t="s">
        <v>59</v>
      </c>
      <c r="E373" s="6">
        <v>45425</v>
      </c>
      <c r="F373" s="5" t="s">
        <v>927</v>
      </c>
      <c r="G373" s="7">
        <v>70000</v>
      </c>
      <c r="H373" s="5" t="s">
        <v>928</v>
      </c>
      <c r="I373" s="5" t="s">
        <v>398</v>
      </c>
      <c r="J373" s="5" t="s">
        <v>399</v>
      </c>
      <c r="K373" s="5">
        <v>1196113215</v>
      </c>
      <c r="L373" s="5">
        <v>25</v>
      </c>
      <c r="M373" s="5" t="str">
        <f t="shared" si="1"/>
        <v>BANORTE</v>
      </c>
    </row>
    <row r="374" spans="1:13" x14ac:dyDescent="0.25">
      <c r="A374" s="4"/>
      <c r="B374" s="5">
        <v>373</v>
      </c>
      <c r="C374" s="5">
        <v>160</v>
      </c>
      <c r="D374" s="5" t="s">
        <v>81</v>
      </c>
      <c r="E374" s="6">
        <v>45425</v>
      </c>
      <c r="F374" s="5" t="s">
        <v>929</v>
      </c>
      <c r="G374" s="7">
        <v>34568</v>
      </c>
      <c r="H374" s="5" t="s">
        <v>840</v>
      </c>
      <c r="I374" s="5" t="s">
        <v>398</v>
      </c>
      <c r="J374" s="5" t="s">
        <v>399</v>
      </c>
      <c r="K374" s="5">
        <v>1196113215</v>
      </c>
      <c r="L374" s="5">
        <v>25</v>
      </c>
      <c r="M374" s="5" t="str">
        <f t="shared" si="1"/>
        <v>BANORTE</v>
      </c>
    </row>
    <row r="375" spans="1:13" x14ac:dyDescent="0.25">
      <c r="A375" s="4"/>
      <c r="B375" s="5">
        <v>374</v>
      </c>
      <c r="C375" s="5">
        <v>239</v>
      </c>
      <c r="D375" s="5" t="s">
        <v>55</v>
      </c>
      <c r="E375" s="6">
        <v>45426</v>
      </c>
      <c r="F375" s="5" t="s">
        <v>438</v>
      </c>
      <c r="G375" s="7">
        <v>12242</v>
      </c>
      <c r="H375" s="5" t="s">
        <v>841</v>
      </c>
      <c r="I375" s="5" t="s">
        <v>398</v>
      </c>
      <c r="J375" s="5" t="s">
        <v>399</v>
      </c>
      <c r="K375" s="5">
        <v>1196113215</v>
      </c>
      <c r="L375" s="5">
        <v>25</v>
      </c>
      <c r="M375" s="5" t="str">
        <f t="shared" si="1"/>
        <v>BANORTE</v>
      </c>
    </row>
    <row r="376" spans="1:13" x14ac:dyDescent="0.25">
      <c r="A376" s="4"/>
      <c r="B376" s="5">
        <v>375</v>
      </c>
      <c r="C376" s="5">
        <v>239</v>
      </c>
      <c r="D376" s="5" t="s">
        <v>55</v>
      </c>
      <c r="E376" s="6">
        <v>45426</v>
      </c>
      <c r="F376" s="5" t="s">
        <v>930</v>
      </c>
      <c r="G376" s="7">
        <v>12400.99</v>
      </c>
      <c r="H376" s="5" t="s">
        <v>842</v>
      </c>
      <c r="I376" s="5" t="s">
        <v>398</v>
      </c>
      <c r="J376" s="5" t="s">
        <v>399</v>
      </c>
      <c r="K376" s="5">
        <v>1196113215</v>
      </c>
      <c r="L376" s="5">
        <v>25</v>
      </c>
      <c r="M376" s="5" t="str">
        <f t="shared" si="1"/>
        <v>BANORTE</v>
      </c>
    </row>
    <row r="377" spans="1:13" x14ac:dyDescent="0.25">
      <c r="A377" s="4"/>
      <c r="B377" s="5">
        <v>376</v>
      </c>
      <c r="C377" s="5">
        <v>239</v>
      </c>
      <c r="D377" s="5" t="s">
        <v>55</v>
      </c>
      <c r="E377" s="6">
        <v>45426</v>
      </c>
      <c r="F377" s="5" t="s">
        <v>931</v>
      </c>
      <c r="G377" s="7">
        <v>12177</v>
      </c>
      <c r="H377" s="5" t="s">
        <v>843</v>
      </c>
      <c r="I377" s="5" t="s">
        <v>398</v>
      </c>
      <c r="J377" s="5" t="s">
        <v>399</v>
      </c>
      <c r="K377" s="5">
        <v>1196113215</v>
      </c>
      <c r="L377" s="5">
        <v>25</v>
      </c>
      <c r="M377" s="5" t="str">
        <f t="shared" si="1"/>
        <v>BANORTE</v>
      </c>
    </row>
    <row r="378" spans="1:13" x14ac:dyDescent="0.25">
      <c r="A378" s="4"/>
      <c r="B378" s="5">
        <v>377</v>
      </c>
      <c r="C378" s="5">
        <v>239</v>
      </c>
      <c r="D378" s="5" t="s">
        <v>55</v>
      </c>
      <c r="E378" s="6">
        <v>45426</v>
      </c>
      <c r="F378" s="5" t="s">
        <v>932</v>
      </c>
      <c r="G378" s="7">
        <v>8180.99</v>
      </c>
      <c r="H378" s="5" t="s">
        <v>844</v>
      </c>
      <c r="I378" s="5" t="s">
        <v>398</v>
      </c>
      <c r="J378" s="5" t="s">
        <v>399</v>
      </c>
      <c r="K378" s="5">
        <v>1196113215</v>
      </c>
      <c r="L378" s="5">
        <v>25</v>
      </c>
      <c r="M378" s="5" t="str">
        <f t="shared" si="1"/>
        <v>BANORTE</v>
      </c>
    </row>
    <row r="379" spans="1:13" x14ac:dyDescent="0.25">
      <c r="A379" s="4"/>
      <c r="B379" s="5">
        <v>378</v>
      </c>
      <c r="C379" s="5">
        <v>285</v>
      </c>
      <c r="D379" s="5" t="s">
        <v>276</v>
      </c>
      <c r="E379" s="6">
        <v>45426</v>
      </c>
      <c r="F379" s="5" t="s">
        <v>933</v>
      </c>
      <c r="G379" s="7">
        <v>11600</v>
      </c>
      <c r="H379" s="5" t="s">
        <v>845</v>
      </c>
      <c r="I379" s="5" t="s">
        <v>398</v>
      </c>
      <c r="J379" s="5" t="s">
        <v>399</v>
      </c>
      <c r="K379" s="5">
        <v>1196113215</v>
      </c>
      <c r="L379" s="5">
        <v>25</v>
      </c>
      <c r="M379" s="5" t="str">
        <f t="shared" si="1"/>
        <v>BANORTE</v>
      </c>
    </row>
    <row r="380" spans="1:13" x14ac:dyDescent="0.25">
      <c r="A380" s="4"/>
      <c r="B380" s="5">
        <v>379</v>
      </c>
      <c r="C380" s="5">
        <v>53</v>
      </c>
      <c r="D380" s="5" t="s">
        <v>51</v>
      </c>
      <c r="E380" s="6">
        <v>45426</v>
      </c>
      <c r="F380" s="5" t="s">
        <v>934</v>
      </c>
      <c r="G380" s="7">
        <v>12760</v>
      </c>
      <c r="H380" s="5" t="s">
        <v>846</v>
      </c>
      <c r="I380" s="5" t="s">
        <v>398</v>
      </c>
      <c r="J380" s="5" t="s">
        <v>399</v>
      </c>
      <c r="K380" s="5">
        <v>1196113215</v>
      </c>
      <c r="L380" s="5">
        <v>25</v>
      </c>
      <c r="M380" s="5" t="str">
        <f t="shared" si="1"/>
        <v>BANORTE</v>
      </c>
    </row>
    <row r="381" spans="1:13" x14ac:dyDescent="0.25">
      <c r="A381" s="4"/>
      <c r="B381" s="5">
        <v>380</v>
      </c>
      <c r="C381" s="5">
        <v>392</v>
      </c>
      <c r="D381" s="5" t="s">
        <v>83</v>
      </c>
      <c r="E381" s="6">
        <v>45427</v>
      </c>
      <c r="F381" s="5" t="s">
        <v>935</v>
      </c>
      <c r="G381" s="7">
        <v>17400</v>
      </c>
      <c r="H381" s="5" t="s">
        <v>847</v>
      </c>
      <c r="I381" s="5" t="s">
        <v>398</v>
      </c>
      <c r="J381" s="5" t="s">
        <v>399</v>
      </c>
      <c r="K381" s="5">
        <v>1196113215</v>
      </c>
      <c r="L381" s="5">
        <v>25</v>
      </c>
      <c r="M381" s="5" t="str">
        <f t="shared" si="1"/>
        <v>BANORTE</v>
      </c>
    </row>
    <row r="382" spans="1:13" x14ac:dyDescent="0.25">
      <c r="A382" s="4"/>
      <c r="B382" s="5">
        <v>381</v>
      </c>
      <c r="C382" s="5">
        <v>63</v>
      </c>
      <c r="D382" s="5" t="s">
        <v>278</v>
      </c>
      <c r="E382" s="6">
        <v>45428</v>
      </c>
      <c r="F382" s="5" t="s">
        <v>936</v>
      </c>
      <c r="G382" s="7">
        <v>9918</v>
      </c>
      <c r="H382" s="5" t="s">
        <v>848</v>
      </c>
      <c r="I382" s="5" t="s">
        <v>398</v>
      </c>
      <c r="J382" s="5" t="s">
        <v>399</v>
      </c>
      <c r="K382" s="5">
        <v>1196113215</v>
      </c>
      <c r="L382" s="5">
        <v>25</v>
      </c>
      <c r="M382" s="5" t="str">
        <f t="shared" si="1"/>
        <v>BANORTE</v>
      </c>
    </row>
    <row r="383" spans="1:13" x14ac:dyDescent="0.25">
      <c r="A383" s="4"/>
      <c r="B383" s="5">
        <v>382</v>
      </c>
      <c r="C383" s="5">
        <v>23</v>
      </c>
      <c r="D383" s="5" t="s">
        <v>52</v>
      </c>
      <c r="E383" s="6">
        <v>45428</v>
      </c>
      <c r="F383" s="5" t="s">
        <v>937</v>
      </c>
      <c r="G383" s="7">
        <v>39068.800000000003</v>
      </c>
      <c r="H383" s="5" t="s">
        <v>849</v>
      </c>
      <c r="I383" s="5" t="s">
        <v>398</v>
      </c>
      <c r="J383" s="5" t="s">
        <v>399</v>
      </c>
      <c r="K383" s="5">
        <v>1196113215</v>
      </c>
      <c r="L383" s="5">
        <v>25</v>
      </c>
      <c r="M383" s="5" t="str">
        <f t="shared" si="1"/>
        <v>BANORTE</v>
      </c>
    </row>
    <row r="384" spans="1:13" x14ac:dyDescent="0.25">
      <c r="A384" s="4"/>
      <c r="B384" s="5">
        <v>383</v>
      </c>
      <c r="C384" s="5">
        <v>155</v>
      </c>
      <c r="D384" s="5" t="s">
        <v>64</v>
      </c>
      <c r="E384" s="6">
        <v>45428</v>
      </c>
      <c r="F384" s="5" t="s">
        <v>938</v>
      </c>
      <c r="G384" s="7">
        <v>20537</v>
      </c>
      <c r="H384" s="5" t="s">
        <v>850</v>
      </c>
      <c r="I384" s="5" t="s">
        <v>398</v>
      </c>
      <c r="J384" s="5" t="s">
        <v>399</v>
      </c>
      <c r="K384" s="5">
        <v>1196113215</v>
      </c>
      <c r="L384" s="5">
        <v>25</v>
      </c>
      <c r="M384" s="5" t="str">
        <f t="shared" si="1"/>
        <v>BANORTE</v>
      </c>
    </row>
    <row r="385" spans="1:13" x14ac:dyDescent="0.25">
      <c r="A385" s="4"/>
      <c r="B385" s="5">
        <v>384</v>
      </c>
      <c r="C385" s="5">
        <v>163</v>
      </c>
      <c r="D385" s="5" t="s">
        <v>67</v>
      </c>
      <c r="E385" s="6">
        <v>45428</v>
      </c>
      <c r="F385" s="5" t="s">
        <v>939</v>
      </c>
      <c r="G385" s="7">
        <v>15870</v>
      </c>
      <c r="H385" s="5" t="s">
        <v>851</v>
      </c>
      <c r="I385" s="5" t="s">
        <v>398</v>
      </c>
      <c r="J385" s="5" t="s">
        <v>399</v>
      </c>
      <c r="K385" s="5">
        <v>1196113215</v>
      </c>
      <c r="L385" s="5">
        <v>25</v>
      </c>
      <c r="M385" s="5" t="str">
        <f t="shared" si="1"/>
        <v>BANORTE</v>
      </c>
    </row>
    <row r="386" spans="1:13" x14ac:dyDescent="0.25">
      <c r="A386" s="4"/>
      <c r="B386" s="5">
        <v>385</v>
      </c>
      <c r="C386" s="5">
        <v>25</v>
      </c>
      <c r="D386" s="5" t="s">
        <v>56</v>
      </c>
      <c r="E386" s="6">
        <v>45429</v>
      </c>
      <c r="F386" s="5" t="s">
        <v>940</v>
      </c>
      <c r="G386" s="7">
        <v>7076</v>
      </c>
      <c r="H386" s="5" t="s">
        <v>852</v>
      </c>
      <c r="I386" s="5" t="s">
        <v>398</v>
      </c>
      <c r="J386" s="5" t="s">
        <v>399</v>
      </c>
      <c r="K386" s="5">
        <v>1196113215</v>
      </c>
      <c r="L386" s="5">
        <v>25</v>
      </c>
      <c r="M386" s="5" t="str">
        <f t="shared" si="1"/>
        <v>BANORTE</v>
      </c>
    </row>
    <row r="387" spans="1:13" x14ac:dyDescent="0.25">
      <c r="A387" s="4"/>
      <c r="B387" s="5">
        <v>386</v>
      </c>
      <c r="C387" s="5">
        <v>123</v>
      </c>
      <c r="D387" s="5" t="s">
        <v>47</v>
      </c>
      <c r="E387" s="6">
        <v>45432</v>
      </c>
      <c r="F387" s="5" t="s">
        <v>941</v>
      </c>
      <c r="G387" s="7">
        <v>12842</v>
      </c>
      <c r="H387" s="5" t="s">
        <v>853</v>
      </c>
      <c r="I387" s="5" t="s">
        <v>398</v>
      </c>
      <c r="J387" s="5" t="s">
        <v>399</v>
      </c>
      <c r="K387" s="5">
        <v>1196113215</v>
      </c>
      <c r="L387" s="5">
        <v>25</v>
      </c>
      <c r="M387" s="5" t="str">
        <f t="shared" si="1"/>
        <v>BANORTE</v>
      </c>
    </row>
    <row r="388" spans="1:13" x14ac:dyDescent="0.25">
      <c r="A388" s="4"/>
      <c r="B388" s="5">
        <v>387</v>
      </c>
      <c r="C388" s="5">
        <v>63</v>
      </c>
      <c r="D388" s="5" t="s">
        <v>278</v>
      </c>
      <c r="E388" s="6">
        <v>45432</v>
      </c>
      <c r="F388" s="5" t="s">
        <v>942</v>
      </c>
      <c r="G388" s="7">
        <v>9512</v>
      </c>
      <c r="H388" s="5" t="s">
        <v>854</v>
      </c>
      <c r="I388" s="5" t="s">
        <v>398</v>
      </c>
      <c r="J388" s="5" t="s">
        <v>399</v>
      </c>
      <c r="K388" s="5">
        <v>1196113215</v>
      </c>
      <c r="L388" s="5">
        <v>25</v>
      </c>
      <c r="M388" s="5" t="str">
        <f t="shared" si="1"/>
        <v>BANORTE</v>
      </c>
    </row>
    <row r="389" spans="1:13" x14ac:dyDescent="0.25">
      <c r="A389" s="4"/>
      <c r="B389" s="5">
        <v>388</v>
      </c>
      <c r="C389" s="5">
        <v>409</v>
      </c>
      <c r="D389" s="5" t="s">
        <v>855</v>
      </c>
      <c r="E389" s="6">
        <v>45433</v>
      </c>
      <c r="F389" s="5" t="s">
        <v>943</v>
      </c>
      <c r="G389" s="7">
        <v>47850</v>
      </c>
      <c r="H389" s="5" t="s">
        <v>856</v>
      </c>
      <c r="I389" s="5" t="s">
        <v>398</v>
      </c>
      <c r="J389" s="5" t="s">
        <v>399</v>
      </c>
      <c r="K389" s="5">
        <v>1196113215</v>
      </c>
      <c r="L389" s="5">
        <v>25</v>
      </c>
      <c r="M389" s="5" t="str">
        <f t="shared" si="1"/>
        <v>BANORTE</v>
      </c>
    </row>
    <row r="390" spans="1:13" x14ac:dyDescent="0.25">
      <c r="A390" s="4"/>
      <c r="B390" s="5">
        <v>389</v>
      </c>
      <c r="C390" s="5">
        <v>63</v>
      </c>
      <c r="D390" s="5" t="s">
        <v>278</v>
      </c>
      <c r="E390" s="6">
        <v>45434</v>
      </c>
      <c r="F390" s="5" t="s">
        <v>944</v>
      </c>
      <c r="G390" s="7">
        <v>26158</v>
      </c>
      <c r="H390" s="5" t="s">
        <v>857</v>
      </c>
      <c r="I390" s="5" t="s">
        <v>398</v>
      </c>
      <c r="J390" s="5" t="s">
        <v>399</v>
      </c>
      <c r="K390" s="5">
        <v>1196113215</v>
      </c>
      <c r="L390" s="5">
        <v>25</v>
      </c>
      <c r="M390" s="5" t="str">
        <f t="shared" si="1"/>
        <v>BANORTE</v>
      </c>
    </row>
    <row r="391" spans="1:13" x14ac:dyDescent="0.25">
      <c r="A391" s="4"/>
      <c r="B391" s="5">
        <v>390</v>
      </c>
      <c r="C391" s="5">
        <v>56</v>
      </c>
      <c r="D391" s="5" t="s">
        <v>858</v>
      </c>
      <c r="E391" s="6">
        <v>45435</v>
      </c>
      <c r="F391" s="5" t="s">
        <v>945</v>
      </c>
      <c r="G391" s="7">
        <v>35078.400000000001</v>
      </c>
      <c r="H391" s="5" t="s">
        <v>859</v>
      </c>
      <c r="I391" s="5" t="s">
        <v>398</v>
      </c>
      <c r="J391" s="5" t="s">
        <v>399</v>
      </c>
      <c r="K391" s="5">
        <v>1196113215</v>
      </c>
      <c r="L391" s="5">
        <v>25</v>
      </c>
      <c r="M391" s="5" t="str">
        <f t="shared" si="1"/>
        <v>BANORTE</v>
      </c>
    </row>
    <row r="392" spans="1:13" x14ac:dyDescent="0.25">
      <c r="A392" s="4"/>
      <c r="B392" s="5">
        <v>391</v>
      </c>
      <c r="C392" s="5">
        <v>23</v>
      </c>
      <c r="D392" s="5" t="s">
        <v>52</v>
      </c>
      <c r="E392" s="6">
        <v>45435</v>
      </c>
      <c r="F392" s="5" t="s">
        <v>946</v>
      </c>
      <c r="G392" s="7">
        <v>2575.1999999999998</v>
      </c>
      <c r="H392" s="5" t="s">
        <v>860</v>
      </c>
      <c r="I392" s="5" t="s">
        <v>398</v>
      </c>
      <c r="J392" s="5" t="s">
        <v>399</v>
      </c>
      <c r="K392" s="5">
        <v>1196113215</v>
      </c>
      <c r="L392" s="5">
        <v>25</v>
      </c>
      <c r="M392" s="5" t="str">
        <f t="shared" si="1"/>
        <v>BANORTE</v>
      </c>
    </row>
    <row r="393" spans="1:13" x14ac:dyDescent="0.25">
      <c r="A393" s="4"/>
      <c r="B393" s="5">
        <v>392</v>
      </c>
      <c r="C393" s="5">
        <v>23</v>
      </c>
      <c r="D393" s="5" t="s">
        <v>52</v>
      </c>
      <c r="E393" s="6">
        <v>45435</v>
      </c>
      <c r="F393" s="5" t="s">
        <v>947</v>
      </c>
      <c r="G393" s="7">
        <v>2436</v>
      </c>
      <c r="H393" s="5" t="s">
        <v>861</v>
      </c>
      <c r="I393" s="5" t="s">
        <v>398</v>
      </c>
      <c r="J393" s="5" t="s">
        <v>399</v>
      </c>
      <c r="K393" s="5">
        <v>1196113215</v>
      </c>
      <c r="L393" s="5">
        <v>25</v>
      </c>
      <c r="M393" s="5" t="str">
        <f t="shared" si="1"/>
        <v>BANORTE</v>
      </c>
    </row>
    <row r="394" spans="1:13" x14ac:dyDescent="0.25">
      <c r="A394" s="4"/>
      <c r="B394" s="5">
        <v>393</v>
      </c>
      <c r="C394" s="5">
        <v>239</v>
      </c>
      <c r="D394" s="5" t="s">
        <v>55</v>
      </c>
      <c r="E394" s="6">
        <v>45435</v>
      </c>
      <c r="F394" s="5" t="s">
        <v>948</v>
      </c>
      <c r="G394" s="7">
        <v>11166.99</v>
      </c>
      <c r="H394" s="5" t="s">
        <v>862</v>
      </c>
      <c r="I394" s="5" t="s">
        <v>398</v>
      </c>
      <c r="J394" s="5" t="s">
        <v>399</v>
      </c>
      <c r="K394" s="5">
        <v>1196113215</v>
      </c>
      <c r="L394" s="5">
        <v>25</v>
      </c>
      <c r="M394" s="5" t="str">
        <f t="shared" si="1"/>
        <v>BANORTE</v>
      </c>
    </row>
    <row r="395" spans="1:13" x14ac:dyDescent="0.25">
      <c r="A395" s="4"/>
      <c r="B395" s="5">
        <v>394</v>
      </c>
      <c r="C395" s="5">
        <v>163</v>
      </c>
      <c r="D395" s="5" t="s">
        <v>67</v>
      </c>
      <c r="E395" s="6">
        <v>45436</v>
      </c>
      <c r="F395" s="5" t="s">
        <v>949</v>
      </c>
      <c r="G395" s="7">
        <v>18560</v>
      </c>
      <c r="H395" s="5" t="s">
        <v>863</v>
      </c>
      <c r="I395" s="5" t="s">
        <v>398</v>
      </c>
      <c r="J395" s="5" t="s">
        <v>399</v>
      </c>
      <c r="K395" s="5">
        <v>1196113215</v>
      </c>
      <c r="L395" s="5">
        <v>25</v>
      </c>
      <c r="M395" s="5" t="str">
        <f t="shared" si="1"/>
        <v>BANORTE</v>
      </c>
    </row>
    <row r="396" spans="1:13" x14ac:dyDescent="0.25">
      <c r="A396" s="4"/>
      <c r="B396" s="5">
        <v>395</v>
      </c>
      <c r="C396" s="5">
        <v>14</v>
      </c>
      <c r="D396" s="5" t="s">
        <v>80</v>
      </c>
      <c r="E396" s="6">
        <v>45439</v>
      </c>
      <c r="F396" s="5" t="s">
        <v>950</v>
      </c>
      <c r="G396" s="7">
        <v>469624.5</v>
      </c>
      <c r="H396" s="5" t="s">
        <v>864</v>
      </c>
      <c r="I396" s="5" t="s">
        <v>398</v>
      </c>
      <c r="J396" s="5" t="s">
        <v>399</v>
      </c>
      <c r="K396" s="5">
        <v>1196113215</v>
      </c>
      <c r="L396" s="5">
        <v>25</v>
      </c>
      <c r="M396" s="5" t="str">
        <f t="shared" si="1"/>
        <v>BANORTE</v>
      </c>
    </row>
    <row r="397" spans="1:13" x14ac:dyDescent="0.25">
      <c r="A397" s="4"/>
      <c r="B397" s="5">
        <v>396</v>
      </c>
      <c r="C397" s="5">
        <v>344</v>
      </c>
      <c r="D397" s="5" t="s">
        <v>72</v>
      </c>
      <c r="E397" s="6">
        <v>45440</v>
      </c>
      <c r="F397" s="5" t="s">
        <v>951</v>
      </c>
      <c r="G397" s="7">
        <v>11600</v>
      </c>
      <c r="H397" s="5" t="s">
        <v>865</v>
      </c>
      <c r="I397" s="5" t="s">
        <v>398</v>
      </c>
      <c r="J397" s="5" t="s">
        <v>399</v>
      </c>
      <c r="K397" s="5">
        <v>1196113215</v>
      </c>
      <c r="L397" s="5">
        <v>25</v>
      </c>
      <c r="M397" s="5" t="str">
        <f t="shared" si="1"/>
        <v>BANORTE</v>
      </c>
    </row>
    <row r="398" spans="1:13" x14ac:dyDescent="0.25">
      <c r="A398" s="4"/>
      <c r="B398" s="5">
        <v>397</v>
      </c>
      <c r="C398" s="5">
        <v>345</v>
      </c>
      <c r="D398" s="5" t="s">
        <v>73</v>
      </c>
      <c r="E398" s="6">
        <v>45440</v>
      </c>
      <c r="F398" s="5" t="s">
        <v>952</v>
      </c>
      <c r="G398" s="7">
        <v>11600</v>
      </c>
      <c r="H398" s="5" t="s">
        <v>866</v>
      </c>
      <c r="I398" s="5" t="s">
        <v>398</v>
      </c>
      <c r="J398" s="5" t="s">
        <v>399</v>
      </c>
      <c r="K398" s="5">
        <v>1196113215</v>
      </c>
      <c r="L398" s="5">
        <v>25</v>
      </c>
      <c r="M398" s="5" t="str">
        <f t="shared" si="1"/>
        <v>BANORTE</v>
      </c>
    </row>
    <row r="399" spans="1:13" x14ac:dyDescent="0.25">
      <c r="A399" s="4"/>
      <c r="B399" s="5">
        <v>398</v>
      </c>
      <c r="C399" s="5">
        <v>40</v>
      </c>
      <c r="D399" s="5" t="s">
        <v>867</v>
      </c>
      <c r="E399" s="6">
        <v>45440</v>
      </c>
      <c r="F399" s="5" t="s">
        <v>953</v>
      </c>
      <c r="G399" s="7">
        <v>23581.119999999999</v>
      </c>
      <c r="H399" s="5" t="s">
        <v>868</v>
      </c>
      <c r="I399" s="5" t="s">
        <v>398</v>
      </c>
      <c r="J399" s="5" t="s">
        <v>399</v>
      </c>
      <c r="K399" s="5">
        <v>1196113215</v>
      </c>
      <c r="L399" s="5">
        <v>25</v>
      </c>
      <c r="M399" s="5" t="str">
        <f t="shared" si="1"/>
        <v>BANORTE</v>
      </c>
    </row>
    <row r="400" spans="1:13" x14ac:dyDescent="0.25">
      <c r="A400" s="4"/>
      <c r="B400" s="5">
        <v>399</v>
      </c>
      <c r="C400" s="5">
        <v>118</v>
      </c>
      <c r="D400" s="5" t="s">
        <v>59</v>
      </c>
      <c r="E400" s="6">
        <v>45440</v>
      </c>
      <c r="F400" s="5" t="s">
        <v>954</v>
      </c>
      <c r="G400" s="7">
        <v>70000</v>
      </c>
      <c r="H400" s="5" t="s">
        <v>955</v>
      </c>
      <c r="I400" s="5" t="s">
        <v>398</v>
      </c>
      <c r="J400" s="5" t="s">
        <v>399</v>
      </c>
      <c r="K400" s="5">
        <v>1196113215</v>
      </c>
      <c r="L400" s="5">
        <v>25</v>
      </c>
      <c r="M400" s="5" t="str">
        <f t="shared" si="1"/>
        <v>BANORTE</v>
      </c>
    </row>
    <row r="401" spans="1:13" x14ac:dyDescent="0.25">
      <c r="A401" s="4"/>
      <c r="B401" s="5">
        <v>400</v>
      </c>
      <c r="C401" s="5">
        <v>109</v>
      </c>
      <c r="D401" s="5" t="s">
        <v>49</v>
      </c>
      <c r="E401" s="6">
        <v>45442</v>
      </c>
      <c r="F401" s="5" t="s">
        <v>956</v>
      </c>
      <c r="G401" s="7">
        <v>28693.9</v>
      </c>
      <c r="H401" s="5" t="s">
        <v>869</v>
      </c>
      <c r="I401" s="5" t="s">
        <v>398</v>
      </c>
      <c r="J401" s="5" t="s">
        <v>399</v>
      </c>
      <c r="K401" s="5">
        <v>1196113215</v>
      </c>
      <c r="L401" s="5">
        <v>25</v>
      </c>
      <c r="M401" s="5" t="str">
        <f t="shared" si="1"/>
        <v>BANORTE</v>
      </c>
    </row>
    <row r="402" spans="1:13" x14ac:dyDescent="0.25">
      <c r="A402" s="4"/>
      <c r="B402" s="5">
        <v>401</v>
      </c>
      <c r="C402" s="5">
        <v>155</v>
      </c>
      <c r="D402" s="5" t="s">
        <v>64</v>
      </c>
      <c r="E402" s="6">
        <v>45442</v>
      </c>
      <c r="F402" s="5" t="s">
        <v>957</v>
      </c>
      <c r="G402" s="7">
        <v>17488</v>
      </c>
      <c r="H402" s="5" t="s">
        <v>870</v>
      </c>
      <c r="I402" s="5" t="s">
        <v>398</v>
      </c>
      <c r="J402" s="5" t="s">
        <v>399</v>
      </c>
      <c r="K402" s="5">
        <v>1196113215</v>
      </c>
      <c r="L402" s="5">
        <v>25</v>
      </c>
      <c r="M402" s="5" t="str">
        <f t="shared" si="1"/>
        <v>BANORTE</v>
      </c>
    </row>
    <row r="403" spans="1:13" x14ac:dyDescent="0.25">
      <c r="A403" s="4"/>
      <c r="B403" s="5">
        <v>402</v>
      </c>
      <c r="C403" s="5">
        <v>155</v>
      </c>
      <c r="D403" s="5" t="s">
        <v>64</v>
      </c>
      <c r="E403" s="6">
        <v>45442</v>
      </c>
      <c r="F403" s="5" t="s">
        <v>958</v>
      </c>
      <c r="G403" s="7">
        <v>23028</v>
      </c>
      <c r="H403" s="5" t="s">
        <v>871</v>
      </c>
      <c r="I403" s="5" t="s">
        <v>398</v>
      </c>
      <c r="J403" s="5" t="s">
        <v>399</v>
      </c>
      <c r="K403" s="5">
        <v>1196113215</v>
      </c>
      <c r="L403" s="5">
        <v>25</v>
      </c>
      <c r="M403" s="5" t="str">
        <f t="shared" si="1"/>
        <v>BANORTE</v>
      </c>
    </row>
    <row r="404" spans="1:13" x14ac:dyDescent="0.25">
      <c r="A404" s="4"/>
      <c r="B404" s="5">
        <v>403</v>
      </c>
      <c r="C404" s="5">
        <v>155</v>
      </c>
      <c r="D404" s="5" t="s">
        <v>64</v>
      </c>
      <c r="E404" s="6">
        <v>45442</v>
      </c>
      <c r="F404" s="5" t="s">
        <v>959</v>
      </c>
      <c r="G404" s="7">
        <v>20943</v>
      </c>
      <c r="H404" s="5" t="s">
        <v>872</v>
      </c>
      <c r="I404" s="5" t="s">
        <v>398</v>
      </c>
      <c r="J404" s="5" t="s">
        <v>399</v>
      </c>
      <c r="K404" s="5">
        <v>1196113215</v>
      </c>
      <c r="L404" s="5">
        <v>25</v>
      </c>
      <c r="M404" s="5" t="str">
        <f t="shared" si="1"/>
        <v>BANORTE</v>
      </c>
    </row>
    <row r="405" spans="1:13" x14ac:dyDescent="0.25">
      <c r="A405" s="4"/>
      <c r="B405" s="5">
        <v>404</v>
      </c>
      <c r="C405" s="5">
        <v>410</v>
      </c>
      <c r="D405" s="5" t="s">
        <v>873</v>
      </c>
      <c r="E405" s="6">
        <v>45443</v>
      </c>
      <c r="F405" s="5" t="s">
        <v>960</v>
      </c>
      <c r="G405" s="7">
        <v>17200</v>
      </c>
      <c r="H405" s="5" t="s">
        <v>874</v>
      </c>
      <c r="I405" s="5" t="s">
        <v>398</v>
      </c>
      <c r="J405" s="5" t="s">
        <v>399</v>
      </c>
      <c r="K405" s="5">
        <v>1196113215</v>
      </c>
      <c r="L405" s="5">
        <v>25</v>
      </c>
      <c r="M405" s="5" t="str">
        <f t="shared" si="1"/>
        <v>BANORTE</v>
      </c>
    </row>
    <row r="406" spans="1:13" x14ac:dyDescent="0.25">
      <c r="A406" s="4"/>
      <c r="B406" s="5">
        <v>405</v>
      </c>
      <c r="C406" s="5">
        <v>67</v>
      </c>
      <c r="D406" s="5" t="s">
        <v>53</v>
      </c>
      <c r="E406" s="6">
        <v>45474</v>
      </c>
      <c r="F406" s="5" t="s">
        <v>961</v>
      </c>
      <c r="G406" s="7">
        <v>200</v>
      </c>
      <c r="H406" s="5" t="s">
        <v>962</v>
      </c>
      <c r="I406" s="5" t="s">
        <v>398</v>
      </c>
      <c r="J406" s="5" t="s">
        <v>399</v>
      </c>
      <c r="K406" s="5">
        <v>122283689</v>
      </c>
      <c r="L406" s="5">
        <v>30</v>
      </c>
    </row>
    <row r="407" spans="1:13" x14ac:dyDescent="0.25">
      <c r="A407" s="4"/>
      <c r="B407" s="5">
        <v>406</v>
      </c>
      <c r="C407" s="5">
        <v>67</v>
      </c>
      <c r="D407" s="5" t="s">
        <v>53</v>
      </c>
      <c r="E407" s="6">
        <v>45474</v>
      </c>
      <c r="F407" s="5" t="s">
        <v>963</v>
      </c>
      <c r="G407" s="7">
        <v>2306.37</v>
      </c>
      <c r="H407" s="5" t="s">
        <v>964</v>
      </c>
      <c r="I407" s="5" t="s">
        <v>398</v>
      </c>
      <c r="J407" s="5" t="s">
        <v>399</v>
      </c>
      <c r="K407" s="5">
        <v>122283689</v>
      </c>
      <c r="L407" s="5">
        <v>30</v>
      </c>
    </row>
    <row r="408" spans="1:13" x14ac:dyDescent="0.25">
      <c r="A408" s="4"/>
      <c r="B408" s="5">
        <v>407</v>
      </c>
      <c r="C408" s="5">
        <v>67</v>
      </c>
      <c r="D408" s="5" t="s">
        <v>53</v>
      </c>
      <c r="E408" s="6">
        <v>45474</v>
      </c>
      <c r="F408" s="5" t="s">
        <v>965</v>
      </c>
      <c r="G408" s="7">
        <v>500</v>
      </c>
      <c r="H408" s="5" t="s">
        <v>966</v>
      </c>
      <c r="I408" s="5" t="s">
        <v>398</v>
      </c>
      <c r="J408" s="5" t="s">
        <v>399</v>
      </c>
      <c r="K408" s="5">
        <v>122283689</v>
      </c>
      <c r="L408" s="5">
        <v>30</v>
      </c>
    </row>
    <row r="409" spans="1:13" x14ac:dyDescent="0.25">
      <c r="A409" s="4"/>
      <c r="B409" s="5">
        <v>408</v>
      </c>
      <c r="C409" s="5">
        <v>67</v>
      </c>
      <c r="D409" s="5" t="s">
        <v>53</v>
      </c>
      <c r="E409" s="6">
        <v>45474</v>
      </c>
      <c r="F409" s="5" t="s">
        <v>967</v>
      </c>
      <c r="G409" s="7">
        <v>1200.1400000000001</v>
      </c>
      <c r="H409" s="5" t="s">
        <v>968</v>
      </c>
      <c r="I409" s="5" t="s">
        <v>398</v>
      </c>
      <c r="J409" s="5" t="s">
        <v>399</v>
      </c>
      <c r="K409" s="5">
        <v>122283689</v>
      </c>
      <c r="L409" s="5">
        <v>30</v>
      </c>
    </row>
    <row r="410" spans="1:13" x14ac:dyDescent="0.25">
      <c r="A410" s="4"/>
      <c r="B410" s="5">
        <v>409</v>
      </c>
      <c r="C410" s="5">
        <v>67</v>
      </c>
      <c r="D410" s="5" t="s">
        <v>53</v>
      </c>
      <c r="E410" s="6">
        <v>45474</v>
      </c>
      <c r="F410" s="5" t="s">
        <v>969</v>
      </c>
      <c r="G410" s="7">
        <v>300</v>
      </c>
      <c r="H410" s="5" t="s">
        <v>970</v>
      </c>
      <c r="I410" s="5" t="s">
        <v>398</v>
      </c>
      <c r="J410" s="5" t="s">
        <v>399</v>
      </c>
      <c r="K410" s="5">
        <v>122283689</v>
      </c>
      <c r="L410" s="5">
        <v>30</v>
      </c>
    </row>
    <row r="411" spans="1:13" x14ac:dyDescent="0.25">
      <c r="A411" s="4"/>
      <c r="B411" s="5">
        <v>410</v>
      </c>
      <c r="C411" s="5">
        <v>67</v>
      </c>
      <c r="D411" s="5" t="s">
        <v>53</v>
      </c>
      <c r="E411" s="6">
        <v>45474</v>
      </c>
      <c r="F411" s="5" t="s">
        <v>971</v>
      </c>
      <c r="G411" s="7">
        <v>600.14</v>
      </c>
      <c r="H411" s="5" t="s">
        <v>972</v>
      </c>
      <c r="I411" s="5" t="s">
        <v>398</v>
      </c>
      <c r="J411" s="5" t="s">
        <v>399</v>
      </c>
      <c r="K411" s="5">
        <v>122283689</v>
      </c>
      <c r="L411" s="5">
        <v>30</v>
      </c>
    </row>
    <row r="412" spans="1:13" x14ac:dyDescent="0.25">
      <c r="A412" s="4"/>
      <c r="B412" s="5">
        <v>411</v>
      </c>
      <c r="C412" s="5">
        <v>67</v>
      </c>
      <c r="D412" s="5" t="s">
        <v>53</v>
      </c>
      <c r="E412" s="6">
        <v>45474</v>
      </c>
      <c r="F412" s="5" t="s">
        <v>973</v>
      </c>
      <c r="G412" s="7">
        <v>1713</v>
      </c>
      <c r="H412" s="5" t="s">
        <v>974</v>
      </c>
      <c r="I412" s="5" t="s">
        <v>398</v>
      </c>
      <c r="J412" s="5" t="s">
        <v>399</v>
      </c>
      <c r="K412" s="5">
        <v>122283689</v>
      </c>
      <c r="L412" s="5">
        <v>30</v>
      </c>
    </row>
    <row r="413" spans="1:13" x14ac:dyDescent="0.25">
      <c r="A413" s="4"/>
      <c r="B413" s="5">
        <v>412</v>
      </c>
      <c r="C413" s="5">
        <v>53</v>
      </c>
      <c r="D413" s="5" t="s">
        <v>51</v>
      </c>
      <c r="E413" s="6">
        <v>45418</v>
      </c>
      <c r="F413" s="5" t="s">
        <v>975</v>
      </c>
      <c r="G413" s="7">
        <v>2408.16</v>
      </c>
      <c r="H413" s="5" t="s">
        <v>875</v>
      </c>
      <c r="I413" s="5" t="s">
        <v>398</v>
      </c>
      <c r="J413" s="5" t="s">
        <v>399</v>
      </c>
      <c r="K413" s="5">
        <v>1196112665</v>
      </c>
      <c r="L413" s="5">
        <v>24</v>
      </c>
      <c r="M413" s="5" t="str">
        <f t="shared" ref="M413:M414" si="2">IF(30=L413,"BBVA","BANORTE")</f>
        <v>BANORTE</v>
      </c>
    </row>
    <row r="414" spans="1:13" x14ac:dyDescent="0.25">
      <c r="A414" s="4"/>
      <c r="B414" s="5">
        <v>413</v>
      </c>
      <c r="C414" s="5">
        <v>180</v>
      </c>
      <c r="D414" s="5" t="s">
        <v>274</v>
      </c>
      <c r="E414" s="6">
        <v>45418</v>
      </c>
      <c r="F414" s="5" t="s">
        <v>976</v>
      </c>
      <c r="G414" s="7">
        <v>6999.75</v>
      </c>
      <c r="H414" s="5" t="s">
        <v>876</v>
      </c>
      <c r="I414" s="5" t="s">
        <v>398</v>
      </c>
      <c r="J414" s="5" t="s">
        <v>399</v>
      </c>
      <c r="K414" s="5">
        <v>1196112665</v>
      </c>
      <c r="L414" s="5">
        <v>24</v>
      </c>
      <c r="M414" s="5" t="str">
        <f t="shared" si="2"/>
        <v>BANORTE</v>
      </c>
    </row>
    <row r="415" spans="1:13" x14ac:dyDescent="0.25">
      <c r="A415" s="4"/>
      <c r="B415" s="5">
        <v>414</v>
      </c>
      <c r="C415" s="5">
        <v>67</v>
      </c>
      <c r="D415" s="5" t="s">
        <v>53</v>
      </c>
      <c r="E415" s="6">
        <v>45474</v>
      </c>
      <c r="F415" s="5" t="s">
        <v>977</v>
      </c>
      <c r="G415" s="7">
        <v>1370</v>
      </c>
      <c r="H415" s="5" t="s">
        <v>978</v>
      </c>
      <c r="I415" s="5" t="s">
        <v>398</v>
      </c>
      <c r="J415" s="5" t="s">
        <v>399</v>
      </c>
      <c r="K415" s="5">
        <v>122283689</v>
      </c>
      <c r="L415" s="5">
        <v>30</v>
      </c>
    </row>
    <row r="416" spans="1:13" x14ac:dyDescent="0.25">
      <c r="A416" s="4"/>
      <c r="B416" s="5">
        <v>415</v>
      </c>
      <c r="C416" s="5">
        <v>392</v>
      </c>
      <c r="D416" s="5" t="s">
        <v>83</v>
      </c>
      <c r="E416" s="6">
        <v>45419</v>
      </c>
      <c r="F416" s="5" t="s">
        <v>979</v>
      </c>
      <c r="G416" s="7">
        <v>4060</v>
      </c>
      <c r="H416" s="5" t="s">
        <v>877</v>
      </c>
      <c r="I416" s="5" t="s">
        <v>398</v>
      </c>
      <c r="J416" s="5" t="s">
        <v>399</v>
      </c>
      <c r="K416" s="5">
        <v>1196112665</v>
      </c>
      <c r="L416" s="5">
        <v>24</v>
      </c>
      <c r="M416" s="5" t="str">
        <f>IF(30=L416,"BBVA","BANORTE")</f>
        <v>BANORTE</v>
      </c>
    </row>
    <row r="417" spans="1:13" x14ac:dyDescent="0.25">
      <c r="A417" s="4"/>
      <c r="B417" s="5">
        <v>416</v>
      </c>
      <c r="C417" s="5">
        <v>67</v>
      </c>
      <c r="D417" s="5" t="s">
        <v>53</v>
      </c>
      <c r="E417" s="6">
        <v>45474</v>
      </c>
      <c r="F417" s="5" t="s">
        <v>980</v>
      </c>
      <c r="G417" s="7">
        <v>1800</v>
      </c>
      <c r="H417" s="5" t="s">
        <v>981</v>
      </c>
      <c r="I417" s="5" t="s">
        <v>398</v>
      </c>
      <c r="J417" s="5" t="s">
        <v>399</v>
      </c>
      <c r="K417" s="5">
        <v>122283689</v>
      </c>
      <c r="L417" s="5">
        <v>30</v>
      </c>
    </row>
    <row r="418" spans="1:13" x14ac:dyDescent="0.25">
      <c r="A418" s="4"/>
      <c r="B418" s="5">
        <v>417</v>
      </c>
      <c r="C418" s="5">
        <v>67</v>
      </c>
      <c r="D418" s="5" t="s">
        <v>53</v>
      </c>
      <c r="E418" s="6">
        <v>45474</v>
      </c>
      <c r="F418" s="5" t="s">
        <v>982</v>
      </c>
      <c r="G418" s="7">
        <v>1085</v>
      </c>
      <c r="H418" s="5" t="s">
        <v>983</v>
      </c>
      <c r="I418" s="5" t="s">
        <v>398</v>
      </c>
      <c r="J418" s="5" t="s">
        <v>399</v>
      </c>
      <c r="K418" s="5">
        <v>122283689</v>
      </c>
      <c r="L418" s="5">
        <v>30</v>
      </c>
    </row>
    <row r="419" spans="1:13" x14ac:dyDescent="0.25">
      <c r="A419" s="4"/>
      <c r="B419" s="5">
        <v>418</v>
      </c>
      <c r="C419" s="5">
        <v>67</v>
      </c>
      <c r="D419" s="5" t="s">
        <v>53</v>
      </c>
      <c r="E419" s="6">
        <v>45474</v>
      </c>
      <c r="F419" s="5" t="s">
        <v>984</v>
      </c>
      <c r="G419" s="7">
        <v>963.75</v>
      </c>
      <c r="H419" s="5" t="s">
        <v>985</v>
      </c>
      <c r="I419" s="5" t="s">
        <v>398</v>
      </c>
      <c r="J419" s="5" t="s">
        <v>399</v>
      </c>
      <c r="K419" s="5">
        <v>122283689</v>
      </c>
      <c r="L419" s="5">
        <v>30</v>
      </c>
    </row>
    <row r="420" spans="1:13" x14ac:dyDescent="0.25">
      <c r="A420" s="4"/>
      <c r="B420" s="5">
        <v>419</v>
      </c>
      <c r="C420" s="5">
        <v>67</v>
      </c>
      <c r="D420" s="5" t="s">
        <v>53</v>
      </c>
      <c r="E420" s="6">
        <v>45474</v>
      </c>
      <c r="F420" s="5" t="s">
        <v>986</v>
      </c>
      <c r="G420" s="7">
        <v>1200</v>
      </c>
      <c r="H420" s="5" t="s">
        <v>987</v>
      </c>
      <c r="I420" s="5" t="s">
        <v>398</v>
      </c>
      <c r="J420" s="5" t="s">
        <v>399</v>
      </c>
      <c r="K420" s="5">
        <v>122283689</v>
      </c>
      <c r="L420" s="5">
        <v>30</v>
      </c>
    </row>
    <row r="421" spans="1:13" x14ac:dyDescent="0.25">
      <c r="A421" s="4"/>
      <c r="B421" s="5">
        <v>420</v>
      </c>
      <c r="C421" s="5">
        <v>67</v>
      </c>
      <c r="D421" s="5" t="s">
        <v>53</v>
      </c>
      <c r="E421" s="6">
        <v>45474</v>
      </c>
      <c r="F421" s="5" t="s">
        <v>988</v>
      </c>
      <c r="G421" s="7">
        <v>1385</v>
      </c>
      <c r="H421" s="5" t="s">
        <v>989</v>
      </c>
      <c r="I421" s="5" t="s">
        <v>398</v>
      </c>
      <c r="J421" s="5" t="s">
        <v>399</v>
      </c>
      <c r="K421" s="5">
        <v>122283689</v>
      </c>
      <c r="L421" s="5">
        <v>30</v>
      </c>
    </row>
    <row r="422" spans="1:13" x14ac:dyDescent="0.25">
      <c r="A422" s="4"/>
      <c r="B422" s="5">
        <v>421</v>
      </c>
      <c r="C422" s="5">
        <v>67</v>
      </c>
      <c r="D422" s="5" t="s">
        <v>53</v>
      </c>
      <c r="E422" s="6">
        <v>45474</v>
      </c>
      <c r="F422" s="5" t="s">
        <v>990</v>
      </c>
      <c r="G422" s="7">
        <v>1385</v>
      </c>
      <c r="H422" s="5" t="s">
        <v>991</v>
      </c>
      <c r="I422" s="5" t="s">
        <v>398</v>
      </c>
      <c r="J422" s="5" t="s">
        <v>399</v>
      </c>
      <c r="K422" s="5">
        <v>122283689</v>
      </c>
      <c r="L422" s="5">
        <v>30</v>
      </c>
    </row>
    <row r="423" spans="1:13" x14ac:dyDescent="0.25">
      <c r="A423" s="4"/>
      <c r="B423" s="5">
        <v>422</v>
      </c>
      <c r="C423" s="5">
        <v>67</v>
      </c>
      <c r="D423" s="5" t="s">
        <v>53</v>
      </c>
      <c r="E423" s="6">
        <v>45474</v>
      </c>
      <c r="F423" s="5" t="s">
        <v>992</v>
      </c>
      <c r="G423" s="7">
        <v>7409.78</v>
      </c>
      <c r="H423" s="5" t="s">
        <v>993</v>
      </c>
      <c r="I423" s="5" t="s">
        <v>398</v>
      </c>
      <c r="J423" s="5" t="s">
        <v>399</v>
      </c>
      <c r="K423" s="5">
        <v>122283689</v>
      </c>
      <c r="L423" s="5">
        <v>30</v>
      </c>
    </row>
    <row r="424" spans="1:13" x14ac:dyDescent="0.25">
      <c r="A424" s="4"/>
      <c r="B424" s="5">
        <v>423</v>
      </c>
      <c r="C424" s="5">
        <v>67</v>
      </c>
      <c r="D424" s="5" t="s">
        <v>53</v>
      </c>
      <c r="E424" s="6">
        <v>45474</v>
      </c>
      <c r="F424" s="5" t="s">
        <v>994</v>
      </c>
      <c r="G424" s="7">
        <v>3569.24</v>
      </c>
      <c r="H424" s="5" t="s">
        <v>995</v>
      </c>
      <c r="I424" s="5" t="s">
        <v>398</v>
      </c>
      <c r="J424" s="5" t="s">
        <v>399</v>
      </c>
      <c r="K424" s="5">
        <v>122283689</v>
      </c>
      <c r="L424" s="5">
        <v>30</v>
      </c>
    </row>
    <row r="425" spans="1:13" x14ac:dyDescent="0.25">
      <c r="A425" s="4"/>
      <c r="B425" s="5">
        <v>424</v>
      </c>
      <c r="C425" s="5">
        <v>270</v>
      </c>
      <c r="D425" s="5" t="s">
        <v>234</v>
      </c>
      <c r="E425" s="6">
        <v>45420</v>
      </c>
      <c r="F425" s="5" t="s">
        <v>996</v>
      </c>
      <c r="G425" s="7">
        <v>18072.8</v>
      </c>
      <c r="H425" s="5" t="s">
        <v>878</v>
      </c>
      <c r="I425" s="5" t="s">
        <v>398</v>
      </c>
      <c r="J425" s="5" t="s">
        <v>399</v>
      </c>
      <c r="K425" s="5">
        <v>1196112665</v>
      </c>
      <c r="L425" s="5">
        <v>24</v>
      </c>
      <c r="M425" s="5" t="str">
        <f t="shared" ref="M425:M426" si="3">IF(30=L425,"BBVA","BANORTE")</f>
        <v>BANORTE</v>
      </c>
    </row>
    <row r="426" spans="1:13" x14ac:dyDescent="0.25">
      <c r="A426" s="4"/>
      <c r="B426" s="5">
        <v>425</v>
      </c>
      <c r="C426" s="5">
        <v>270</v>
      </c>
      <c r="D426" s="5" t="s">
        <v>234</v>
      </c>
      <c r="E426" s="6">
        <v>45420</v>
      </c>
      <c r="F426" s="5" t="s">
        <v>997</v>
      </c>
      <c r="G426" s="7">
        <v>7076</v>
      </c>
      <c r="H426" s="5" t="s">
        <v>879</v>
      </c>
      <c r="I426" s="5" t="s">
        <v>398</v>
      </c>
      <c r="J426" s="5" t="s">
        <v>399</v>
      </c>
      <c r="K426" s="5">
        <v>1196112665</v>
      </c>
      <c r="L426" s="5">
        <v>24</v>
      </c>
      <c r="M426" s="5" t="str">
        <f t="shared" si="3"/>
        <v>BANORTE</v>
      </c>
    </row>
    <row r="427" spans="1:13" x14ac:dyDescent="0.25">
      <c r="A427" s="4"/>
      <c r="B427" s="5">
        <v>426</v>
      </c>
      <c r="C427" s="5">
        <v>67</v>
      </c>
      <c r="D427" s="5" t="s">
        <v>53</v>
      </c>
      <c r="E427" s="6">
        <v>45474</v>
      </c>
      <c r="F427" s="5" t="s">
        <v>998</v>
      </c>
      <c r="G427" s="7">
        <v>1300</v>
      </c>
      <c r="H427" s="5" t="s">
        <v>999</v>
      </c>
      <c r="I427" s="5" t="s">
        <v>398</v>
      </c>
      <c r="J427" s="5" t="s">
        <v>399</v>
      </c>
      <c r="K427" s="5">
        <v>122283689</v>
      </c>
      <c r="L427" s="5">
        <v>30</v>
      </c>
    </row>
    <row r="428" spans="1:13" x14ac:dyDescent="0.25">
      <c r="A428" s="4"/>
      <c r="B428" s="5">
        <v>427</v>
      </c>
      <c r="C428" s="5">
        <v>23</v>
      </c>
      <c r="D428" s="5" t="s">
        <v>52</v>
      </c>
      <c r="E428" s="6">
        <v>45420</v>
      </c>
      <c r="F428" s="5" t="s">
        <v>1000</v>
      </c>
      <c r="G428" s="7">
        <v>1322.4</v>
      </c>
      <c r="H428" s="5" t="s">
        <v>880</v>
      </c>
      <c r="I428" s="5" t="s">
        <v>398</v>
      </c>
      <c r="J428" s="5" t="s">
        <v>399</v>
      </c>
      <c r="K428" s="5">
        <v>1196112665</v>
      </c>
      <c r="L428" s="5">
        <v>24</v>
      </c>
      <c r="M428" s="5" t="str">
        <f t="shared" ref="M428:M429" si="4">IF(30=L428,"BBVA","BANORTE")</f>
        <v>BANORTE</v>
      </c>
    </row>
    <row r="429" spans="1:13" x14ac:dyDescent="0.25">
      <c r="A429" s="4"/>
      <c r="B429" s="5">
        <v>428</v>
      </c>
      <c r="C429" s="5">
        <v>23</v>
      </c>
      <c r="D429" s="5" t="s">
        <v>52</v>
      </c>
      <c r="E429" s="6">
        <v>45420</v>
      </c>
      <c r="F429" s="5" t="s">
        <v>1001</v>
      </c>
      <c r="G429" s="7">
        <v>2157.6</v>
      </c>
      <c r="H429" s="5" t="s">
        <v>881</v>
      </c>
      <c r="I429" s="5" t="s">
        <v>398</v>
      </c>
      <c r="J429" s="5" t="s">
        <v>399</v>
      </c>
      <c r="K429" s="5">
        <v>1196112665</v>
      </c>
      <c r="L429" s="5">
        <v>24</v>
      </c>
      <c r="M429" s="5" t="str">
        <f t="shared" si="4"/>
        <v>BANORTE</v>
      </c>
    </row>
    <row r="430" spans="1:13" x14ac:dyDescent="0.25">
      <c r="A430" s="4"/>
      <c r="B430" s="5">
        <v>429</v>
      </c>
      <c r="C430" s="5">
        <v>251</v>
      </c>
      <c r="D430" s="5" t="s">
        <v>252</v>
      </c>
      <c r="E430" s="6">
        <v>45476</v>
      </c>
      <c r="F430" s="5" t="s">
        <v>1002</v>
      </c>
      <c r="G430" s="7">
        <v>23200</v>
      </c>
      <c r="H430" s="5" t="s">
        <v>882</v>
      </c>
      <c r="I430" s="5" t="s">
        <v>398</v>
      </c>
      <c r="J430" s="5" t="s">
        <v>399</v>
      </c>
      <c r="K430" s="5">
        <v>122283689</v>
      </c>
      <c r="L430" s="5">
        <v>30</v>
      </c>
    </row>
    <row r="431" spans="1:13" x14ac:dyDescent="0.25">
      <c r="A431" s="4"/>
      <c r="B431" s="5">
        <v>430</v>
      </c>
      <c r="C431" s="5">
        <v>140</v>
      </c>
      <c r="D431" s="5" t="s">
        <v>883</v>
      </c>
      <c r="E431" s="6">
        <v>45425</v>
      </c>
      <c r="F431" s="5" t="s">
        <v>1003</v>
      </c>
      <c r="G431" s="7">
        <v>830.12</v>
      </c>
      <c r="H431" s="5" t="s">
        <v>884</v>
      </c>
      <c r="I431" s="5" t="s">
        <v>398</v>
      </c>
      <c r="J431" s="5" t="s">
        <v>399</v>
      </c>
      <c r="K431" s="5">
        <v>1196112665</v>
      </c>
      <c r="L431" s="5">
        <v>24</v>
      </c>
      <c r="M431" s="5" t="str">
        <f>IF(30=L431,"BBVA","BANORTE")</f>
        <v>BANORTE</v>
      </c>
    </row>
    <row r="432" spans="1:13" x14ac:dyDescent="0.25">
      <c r="A432" s="4"/>
      <c r="B432" s="5">
        <v>431</v>
      </c>
      <c r="C432" s="5">
        <v>411</v>
      </c>
      <c r="D432" s="5" t="s">
        <v>885</v>
      </c>
      <c r="E432" s="6">
        <v>45483</v>
      </c>
      <c r="F432" s="5" t="s">
        <v>1004</v>
      </c>
      <c r="G432" s="7">
        <v>21854.400000000001</v>
      </c>
      <c r="H432" s="5" t="s">
        <v>886</v>
      </c>
      <c r="I432" s="5" t="s">
        <v>398</v>
      </c>
      <c r="J432" s="5" t="s">
        <v>399</v>
      </c>
      <c r="K432" s="5">
        <v>122283689</v>
      </c>
      <c r="L432" s="5">
        <v>30</v>
      </c>
    </row>
    <row r="433" spans="1:13" x14ac:dyDescent="0.25">
      <c r="A433" s="4"/>
      <c r="B433" s="5">
        <v>432</v>
      </c>
      <c r="C433" s="5">
        <v>239</v>
      </c>
      <c r="D433" s="5" t="s">
        <v>55</v>
      </c>
      <c r="E433" s="6">
        <v>45426</v>
      </c>
      <c r="F433" s="5" t="s">
        <v>1005</v>
      </c>
      <c r="G433" s="7">
        <v>3231</v>
      </c>
      <c r="H433" s="5" t="s">
        <v>887</v>
      </c>
      <c r="I433" s="5" t="s">
        <v>398</v>
      </c>
      <c r="J433" s="5" t="s">
        <v>399</v>
      </c>
      <c r="K433" s="5">
        <v>1196112665</v>
      </c>
      <c r="L433" s="5">
        <v>24</v>
      </c>
      <c r="M433" s="5" t="str">
        <f t="shared" ref="M433:M434" si="5">IF(30=L433,"BBVA","BANORTE")</f>
        <v>BANORTE</v>
      </c>
    </row>
    <row r="434" spans="1:13" x14ac:dyDescent="0.25">
      <c r="A434" s="4"/>
      <c r="B434" s="5">
        <v>433</v>
      </c>
      <c r="C434" s="5">
        <v>239</v>
      </c>
      <c r="D434" s="5" t="s">
        <v>55</v>
      </c>
      <c r="E434" s="6">
        <v>45426</v>
      </c>
      <c r="F434" s="5" t="s">
        <v>1006</v>
      </c>
      <c r="G434" s="7">
        <v>2269</v>
      </c>
      <c r="H434" s="5" t="s">
        <v>888</v>
      </c>
      <c r="I434" s="5" t="s">
        <v>398</v>
      </c>
      <c r="J434" s="5" t="s">
        <v>399</v>
      </c>
      <c r="K434" s="5">
        <v>1196112665</v>
      </c>
      <c r="L434" s="5">
        <v>24</v>
      </c>
      <c r="M434" s="5" t="str">
        <f t="shared" si="5"/>
        <v>BANORTE</v>
      </c>
    </row>
    <row r="435" spans="1:13" x14ac:dyDescent="0.25">
      <c r="A435" s="4"/>
      <c r="B435" s="5">
        <v>434</v>
      </c>
      <c r="C435" s="5">
        <v>67</v>
      </c>
      <c r="D435" s="5" t="s">
        <v>53</v>
      </c>
      <c r="E435" s="6">
        <v>45492</v>
      </c>
      <c r="F435" s="5" t="s">
        <v>1007</v>
      </c>
      <c r="G435" s="7">
        <v>1092.6099999999999</v>
      </c>
      <c r="H435" s="5" t="s">
        <v>1008</v>
      </c>
      <c r="I435" s="5" t="s">
        <v>398</v>
      </c>
      <c r="J435" s="5" t="s">
        <v>399</v>
      </c>
      <c r="K435" s="5">
        <v>122283689</v>
      </c>
      <c r="L435" s="5">
        <v>30</v>
      </c>
    </row>
    <row r="436" spans="1:13" x14ac:dyDescent="0.25">
      <c r="A436" s="4"/>
      <c r="B436" s="5">
        <v>435</v>
      </c>
      <c r="C436" s="5">
        <v>67</v>
      </c>
      <c r="D436" s="5" t="s">
        <v>53</v>
      </c>
      <c r="E436" s="6">
        <v>45492</v>
      </c>
      <c r="F436" s="5" t="s">
        <v>1009</v>
      </c>
      <c r="G436" s="7">
        <v>1548.77</v>
      </c>
      <c r="H436" s="5" t="s">
        <v>1010</v>
      </c>
      <c r="I436" s="5" t="s">
        <v>398</v>
      </c>
      <c r="J436" s="5" t="s">
        <v>399</v>
      </c>
      <c r="K436" s="5">
        <v>122283689</v>
      </c>
      <c r="L436" s="5">
        <v>30</v>
      </c>
    </row>
    <row r="437" spans="1:13" x14ac:dyDescent="0.25">
      <c r="A437" s="4"/>
      <c r="B437" s="5">
        <v>436</v>
      </c>
      <c r="C437" s="5">
        <v>239</v>
      </c>
      <c r="D437" s="5" t="s">
        <v>55</v>
      </c>
      <c r="E437" s="6">
        <v>45426</v>
      </c>
      <c r="F437" s="5" t="s">
        <v>1011</v>
      </c>
      <c r="G437" s="7">
        <v>4089</v>
      </c>
      <c r="H437" s="5" t="s">
        <v>889</v>
      </c>
      <c r="I437" s="5" t="s">
        <v>398</v>
      </c>
      <c r="J437" s="5" t="s">
        <v>399</v>
      </c>
      <c r="K437" s="5">
        <v>1196112665</v>
      </c>
      <c r="L437" s="5">
        <v>24</v>
      </c>
      <c r="M437" s="5" t="str">
        <f>IF(30=L437,"BBVA","BANORTE")</f>
        <v>BANORTE</v>
      </c>
    </row>
    <row r="438" spans="1:13" x14ac:dyDescent="0.25">
      <c r="A438" s="4"/>
      <c r="B438" s="5">
        <v>437</v>
      </c>
      <c r="C438" s="5">
        <v>67</v>
      </c>
      <c r="D438" s="5" t="s">
        <v>53</v>
      </c>
      <c r="E438" s="6">
        <v>45492</v>
      </c>
      <c r="F438" s="5" t="s">
        <v>1012</v>
      </c>
      <c r="G438" s="7">
        <v>4184.62</v>
      </c>
      <c r="H438" s="5" t="s">
        <v>1013</v>
      </c>
      <c r="I438" s="5" t="s">
        <v>398</v>
      </c>
      <c r="J438" s="5" t="s">
        <v>399</v>
      </c>
      <c r="K438" s="5">
        <v>122283689</v>
      </c>
      <c r="L438" s="5">
        <v>30</v>
      </c>
    </row>
    <row r="439" spans="1:13" x14ac:dyDescent="0.25">
      <c r="A439" s="4"/>
      <c r="B439" s="5">
        <v>438</v>
      </c>
      <c r="C439" s="5">
        <v>67</v>
      </c>
      <c r="D439" s="5" t="s">
        <v>53</v>
      </c>
      <c r="E439" s="6">
        <v>45492</v>
      </c>
      <c r="F439" s="5" t="s">
        <v>1014</v>
      </c>
      <c r="G439" s="7">
        <v>2409.1</v>
      </c>
      <c r="H439" s="5" t="s">
        <v>1015</v>
      </c>
      <c r="I439" s="5" t="s">
        <v>398</v>
      </c>
      <c r="J439" s="5" t="s">
        <v>399</v>
      </c>
      <c r="K439" s="5">
        <v>122283689</v>
      </c>
      <c r="L439" s="5">
        <v>30</v>
      </c>
    </row>
    <row r="440" spans="1:13" x14ac:dyDescent="0.25">
      <c r="A440" s="4"/>
      <c r="B440" s="5">
        <v>439</v>
      </c>
      <c r="C440" s="5">
        <v>67</v>
      </c>
      <c r="D440" s="5" t="s">
        <v>53</v>
      </c>
      <c r="E440" s="6">
        <v>45492</v>
      </c>
      <c r="F440" s="5" t="s">
        <v>1016</v>
      </c>
      <c r="G440" s="7">
        <v>4486.7299999999996</v>
      </c>
      <c r="H440" s="5" t="s">
        <v>1017</v>
      </c>
      <c r="I440" s="5" t="s">
        <v>398</v>
      </c>
      <c r="J440" s="5" t="s">
        <v>399</v>
      </c>
      <c r="K440" s="5">
        <v>122283689</v>
      </c>
      <c r="L440" s="5">
        <v>30</v>
      </c>
    </row>
    <row r="441" spans="1:13" x14ac:dyDescent="0.25">
      <c r="A441" s="4"/>
      <c r="B441" s="5">
        <v>440</v>
      </c>
      <c r="C441" s="5">
        <v>67</v>
      </c>
      <c r="D441" s="5" t="s">
        <v>53</v>
      </c>
      <c r="E441" s="6">
        <v>45492</v>
      </c>
      <c r="F441" s="5" t="s">
        <v>1018</v>
      </c>
      <c r="G441" s="7">
        <v>500</v>
      </c>
      <c r="H441" s="5" t="s">
        <v>1019</v>
      </c>
      <c r="I441" s="5" t="s">
        <v>398</v>
      </c>
      <c r="J441" s="5" t="s">
        <v>399</v>
      </c>
      <c r="K441" s="5">
        <v>122283689</v>
      </c>
      <c r="L441" s="5">
        <v>30</v>
      </c>
    </row>
    <row r="442" spans="1:13" x14ac:dyDescent="0.25">
      <c r="A442" s="4"/>
      <c r="B442" s="5">
        <v>441</v>
      </c>
      <c r="C442" s="5">
        <v>67</v>
      </c>
      <c r="D442" s="5" t="s">
        <v>53</v>
      </c>
      <c r="E442" s="6">
        <v>45492</v>
      </c>
      <c r="F442" s="5" t="s">
        <v>1020</v>
      </c>
      <c r="G442" s="7">
        <v>3691.22</v>
      </c>
      <c r="H442" s="5" t="s">
        <v>1021</v>
      </c>
      <c r="I442" s="5" t="s">
        <v>398</v>
      </c>
      <c r="J442" s="5" t="s">
        <v>399</v>
      </c>
      <c r="K442" s="5">
        <v>122283689</v>
      </c>
      <c r="L442" s="5">
        <v>30</v>
      </c>
    </row>
    <row r="443" spans="1:13" x14ac:dyDescent="0.25">
      <c r="A443" s="4"/>
      <c r="B443" s="5">
        <v>442</v>
      </c>
      <c r="C443" s="5">
        <v>67</v>
      </c>
      <c r="D443" s="5" t="s">
        <v>53</v>
      </c>
      <c r="E443" s="6">
        <v>45492</v>
      </c>
      <c r="F443" s="5" t="s">
        <v>1022</v>
      </c>
      <c r="G443" s="7">
        <v>1000</v>
      </c>
      <c r="H443" s="5" t="s">
        <v>1023</v>
      </c>
      <c r="I443" s="5" t="s">
        <v>398</v>
      </c>
      <c r="J443" s="5" t="s">
        <v>399</v>
      </c>
      <c r="K443" s="5">
        <v>122283689</v>
      </c>
      <c r="L443" s="5">
        <v>30</v>
      </c>
    </row>
    <row r="444" spans="1:13" x14ac:dyDescent="0.25">
      <c r="A444" s="4"/>
      <c r="B444" s="5">
        <v>443</v>
      </c>
      <c r="C444" s="5">
        <v>164</v>
      </c>
      <c r="D444" s="5" t="s">
        <v>57</v>
      </c>
      <c r="E444" s="6">
        <v>45427</v>
      </c>
      <c r="F444" s="5" t="s">
        <v>1024</v>
      </c>
      <c r="G444" s="7">
        <v>1250.77</v>
      </c>
      <c r="H444" s="5" t="s">
        <v>890</v>
      </c>
      <c r="I444" s="5" t="s">
        <v>398</v>
      </c>
      <c r="J444" s="5" t="s">
        <v>399</v>
      </c>
      <c r="K444" s="5">
        <v>1196112665</v>
      </c>
      <c r="L444" s="5">
        <v>24</v>
      </c>
      <c r="M444" s="5" t="str">
        <f t="shared" ref="M444:M453" si="6">IF(30=L444,"BBVA","BANORTE")</f>
        <v>BANORTE</v>
      </c>
    </row>
    <row r="445" spans="1:13" x14ac:dyDescent="0.25">
      <c r="A445" s="4"/>
      <c r="B445" s="5">
        <v>444</v>
      </c>
      <c r="C445" s="5">
        <v>164</v>
      </c>
      <c r="D445" s="5" t="s">
        <v>57</v>
      </c>
      <c r="E445" s="6">
        <v>45427</v>
      </c>
      <c r="F445" s="5" t="s">
        <v>1025</v>
      </c>
      <c r="G445" s="7">
        <v>1606.5</v>
      </c>
      <c r="H445" s="5" t="s">
        <v>891</v>
      </c>
      <c r="I445" s="5" t="s">
        <v>398</v>
      </c>
      <c r="J445" s="5" t="s">
        <v>399</v>
      </c>
      <c r="K445" s="5">
        <v>1196112665</v>
      </c>
      <c r="L445" s="5">
        <v>24</v>
      </c>
      <c r="M445" s="5" t="str">
        <f t="shared" si="6"/>
        <v>BANORTE</v>
      </c>
    </row>
    <row r="446" spans="1:13" x14ac:dyDescent="0.25">
      <c r="A446" s="4"/>
      <c r="B446" s="5">
        <v>445</v>
      </c>
      <c r="C446" s="5">
        <v>412</v>
      </c>
      <c r="D446" s="5" t="s">
        <v>892</v>
      </c>
      <c r="E446" s="6">
        <v>45429</v>
      </c>
      <c r="F446" s="5" t="s">
        <v>1026</v>
      </c>
      <c r="G446" s="7">
        <v>6000</v>
      </c>
      <c r="H446" s="5" t="s">
        <v>893</v>
      </c>
      <c r="I446" s="5" t="s">
        <v>398</v>
      </c>
      <c r="J446" s="5" t="s">
        <v>399</v>
      </c>
      <c r="K446" s="5">
        <v>1196112665</v>
      </c>
      <c r="L446" s="5">
        <v>24</v>
      </c>
      <c r="M446" s="5" t="str">
        <f t="shared" si="6"/>
        <v>BANORTE</v>
      </c>
    </row>
    <row r="447" spans="1:13" x14ac:dyDescent="0.25">
      <c r="A447" s="4"/>
      <c r="B447" s="5">
        <v>446</v>
      </c>
      <c r="C447" s="5">
        <v>369</v>
      </c>
      <c r="D447" s="5" t="s">
        <v>77</v>
      </c>
      <c r="E447" s="6">
        <v>45432</v>
      </c>
      <c r="F447" s="5" t="s">
        <v>1027</v>
      </c>
      <c r="G447" s="7">
        <v>14422</v>
      </c>
      <c r="H447" s="5" t="s">
        <v>894</v>
      </c>
      <c r="I447" s="5" t="s">
        <v>398</v>
      </c>
      <c r="J447" s="5" t="s">
        <v>399</v>
      </c>
      <c r="K447" s="5">
        <v>1196112665</v>
      </c>
      <c r="L447" s="5">
        <v>24</v>
      </c>
      <c r="M447" s="5" t="str">
        <f t="shared" si="6"/>
        <v>BANORTE</v>
      </c>
    </row>
    <row r="448" spans="1:13" x14ac:dyDescent="0.25">
      <c r="A448" s="4"/>
      <c r="B448" s="5">
        <v>447</v>
      </c>
      <c r="C448" s="5">
        <v>406</v>
      </c>
      <c r="D448" s="5" t="s">
        <v>335</v>
      </c>
      <c r="E448" s="6">
        <v>45432</v>
      </c>
      <c r="F448" s="5" t="s">
        <v>1028</v>
      </c>
      <c r="G448" s="7">
        <v>3491</v>
      </c>
      <c r="H448" s="5" t="s">
        <v>895</v>
      </c>
      <c r="I448" s="5" t="s">
        <v>398</v>
      </c>
      <c r="J448" s="5" t="s">
        <v>399</v>
      </c>
      <c r="K448" s="5">
        <v>1196112665</v>
      </c>
      <c r="L448" s="5">
        <v>24</v>
      </c>
      <c r="M448" s="5" t="str">
        <f t="shared" si="6"/>
        <v>BANORTE</v>
      </c>
    </row>
    <row r="449" spans="1:13" x14ac:dyDescent="0.25">
      <c r="A449" s="4"/>
      <c r="B449" s="5">
        <v>448</v>
      </c>
      <c r="C449" s="5">
        <v>63</v>
      </c>
      <c r="D449" s="5" t="s">
        <v>278</v>
      </c>
      <c r="E449" s="6">
        <v>45434</v>
      </c>
      <c r="F449" s="5" t="s">
        <v>1029</v>
      </c>
      <c r="G449" s="7">
        <v>9802</v>
      </c>
      <c r="H449" s="5" t="s">
        <v>896</v>
      </c>
      <c r="I449" s="5" t="s">
        <v>398</v>
      </c>
      <c r="J449" s="5" t="s">
        <v>399</v>
      </c>
      <c r="K449" s="5">
        <v>1196112665</v>
      </c>
      <c r="L449" s="5">
        <v>24</v>
      </c>
      <c r="M449" s="5" t="str">
        <f t="shared" si="6"/>
        <v>BANORTE</v>
      </c>
    </row>
    <row r="450" spans="1:13" x14ac:dyDescent="0.25">
      <c r="A450" s="4"/>
      <c r="B450" s="5">
        <v>449</v>
      </c>
      <c r="C450" s="5">
        <v>413</v>
      </c>
      <c r="D450" s="5" t="s">
        <v>897</v>
      </c>
      <c r="E450" s="6">
        <v>45440</v>
      </c>
      <c r="F450" s="5" t="s">
        <v>1030</v>
      </c>
      <c r="G450" s="7">
        <v>1680</v>
      </c>
      <c r="H450" s="5" t="s">
        <v>898</v>
      </c>
      <c r="I450" s="5" t="s">
        <v>398</v>
      </c>
      <c r="J450" s="5" t="s">
        <v>399</v>
      </c>
      <c r="K450" s="5">
        <v>1196112665</v>
      </c>
      <c r="L450" s="5">
        <v>24</v>
      </c>
      <c r="M450" s="5" t="str">
        <f t="shared" si="6"/>
        <v>BANORTE</v>
      </c>
    </row>
    <row r="451" spans="1:13" x14ac:dyDescent="0.25">
      <c r="A451" s="4"/>
      <c r="B451" s="5">
        <v>450</v>
      </c>
      <c r="C451" s="5">
        <v>309</v>
      </c>
      <c r="D451" s="5" t="s">
        <v>899</v>
      </c>
      <c r="E451" s="6">
        <v>45442</v>
      </c>
      <c r="F451" s="5" t="s">
        <v>1031</v>
      </c>
      <c r="G451" s="7">
        <v>10324</v>
      </c>
      <c r="H451" s="5" t="s">
        <v>900</v>
      </c>
      <c r="I451" s="5" t="s">
        <v>398</v>
      </c>
      <c r="J451" s="5" t="s">
        <v>399</v>
      </c>
      <c r="K451" s="5">
        <v>1196112665</v>
      </c>
      <c r="L451" s="5">
        <v>24</v>
      </c>
      <c r="M451" s="5" t="str">
        <f t="shared" si="6"/>
        <v>BANORTE</v>
      </c>
    </row>
    <row r="452" spans="1:13" x14ac:dyDescent="0.25">
      <c r="A452" s="4"/>
      <c r="B452" s="5">
        <v>451</v>
      </c>
      <c r="C452" s="5">
        <v>116</v>
      </c>
      <c r="D452" s="5" t="s">
        <v>196</v>
      </c>
      <c r="E452" s="6">
        <v>45442</v>
      </c>
      <c r="F452" s="5" t="s">
        <v>1032</v>
      </c>
      <c r="G452" s="7">
        <v>1972</v>
      </c>
      <c r="H452" s="5" t="s">
        <v>901</v>
      </c>
      <c r="I452" s="5" t="s">
        <v>398</v>
      </c>
      <c r="J452" s="5" t="s">
        <v>399</v>
      </c>
      <c r="K452" s="5">
        <v>1196112665</v>
      </c>
      <c r="L452" s="5">
        <v>24</v>
      </c>
      <c r="M452" s="5" t="str">
        <f t="shared" si="6"/>
        <v>BANORTE</v>
      </c>
    </row>
    <row r="453" spans="1:13" x14ac:dyDescent="0.25">
      <c r="A453" s="4"/>
      <c r="B453" s="5">
        <v>452</v>
      </c>
      <c r="C453" s="5">
        <v>24</v>
      </c>
      <c r="D453" s="5" t="s">
        <v>69</v>
      </c>
      <c r="E453" s="6">
        <v>45443</v>
      </c>
      <c r="F453" s="5" t="s">
        <v>1033</v>
      </c>
      <c r="G453" s="7">
        <v>8281</v>
      </c>
      <c r="H453" s="5" t="s">
        <v>902</v>
      </c>
      <c r="I453" s="5" t="s">
        <v>398</v>
      </c>
      <c r="J453" s="5" t="s">
        <v>399</v>
      </c>
      <c r="K453" s="5">
        <v>1196112665</v>
      </c>
      <c r="L453" s="5">
        <v>24</v>
      </c>
      <c r="M453" s="5" t="str">
        <f t="shared" si="6"/>
        <v>BANORTE</v>
      </c>
    </row>
    <row r="454" spans="1:13" x14ac:dyDescent="0.25">
      <c r="A454" s="4"/>
      <c r="B454" s="5">
        <v>453</v>
      </c>
      <c r="C454" s="5">
        <v>393</v>
      </c>
      <c r="D454" s="5" t="s">
        <v>87</v>
      </c>
      <c r="E454" s="6">
        <v>45498</v>
      </c>
      <c r="F454" s="5" t="s">
        <v>1034</v>
      </c>
      <c r="G454" s="7">
        <v>11099.04</v>
      </c>
      <c r="H454" s="5" t="s">
        <v>903</v>
      </c>
      <c r="I454" s="5" t="s">
        <v>398</v>
      </c>
      <c r="J454" s="5" t="s">
        <v>399</v>
      </c>
      <c r="K454" s="5">
        <v>122283689</v>
      </c>
      <c r="L454" s="5">
        <v>30</v>
      </c>
    </row>
    <row r="455" spans="1:13" x14ac:dyDescent="0.25">
      <c r="A455" s="4"/>
      <c r="B455" s="5">
        <v>454</v>
      </c>
      <c r="C455" s="5">
        <v>393</v>
      </c>
      <c r="D455" s="5" t="s">
        <v>87</v>
      </c>
      <c r="E455" s="6">
        <v>45498</v>
      </c>
      <c r="F455" s="5" t="s">
        <v>1035</v>
      </c>
      <c r="G455" s="7">
        <v>24027.57</v>
      </c>
      <c r="H455" s="5" t="s">
        <v>904</v>
      </c>
      <c r="I455" s="5" t="s">
        <v>398</v>
      </c>
      <c r="J455" s="5" t="s">
        <v>399</v>
      </c>
      <c r="K455" s="5">
        <v>122283689</v>
      </c>
      <c r="L455" s="5">
        <v>30</v>
      </c>
    </row>
    <row r="456" spans="1:13" x14ac:dyDescent="0.25">
      <c r="A456" s="4"/>
      <c r="B456" s="5">
        <v>455</v>
      </c>
      <c r="C456" s="5">
        <v>3</v>
      </c>
      <c r="D456" s="5" t="s">
        <v>905</v>
      </c>
      <c r="E456" s="6">
        <v>45447</v>
      </c>
      <c r="F456" s="5" t="s">
        <v>1036</v>
      </c>
      <c r="G456" s="7">
        <v>4650.03</v>
      </c>
      <c r="H456" s="5" t="s">
        <v>906</v>
      </c>
      <c r="I456" s="5" t="s">
        <v>398</v>
      </c>
      <c r="J456" s="5" t="s">
        <v>399</v>
      </c>
      <c r="K456" s="5">
        <v>1196112665</v>
      </c>
      <c r="L456" s="5">
        <v>24</v>
      </c>
      <c r="M456" s="5" t="s">
        <v>44</v>
      </c>
    </row>
    <row r="457" spans="1:13" x14ac:dyDescent="0.25">
      <c r="A457" s="4"/>
      <c r="B457" s="5">
        <v>456</v>
      </c>
      <c r="C457" s="5">
        <v>3</v>
      </c>
      <c r="D457" s="5" t="s">
        <v>905</v>
      </c>
      <c r="E457" s="6">
        <v>45447</v>
      </c>
      <c r="F457" s="5" t="s">
        <v>1037</v>
      </c>
      <c r="G457" s="7">
        <v>4650.01</v>
      </c>
      <c r="H457" s="5" t="s">
        <v>907</v>
      </c>
      <c r="I457" s="5" t="s">
        <v>398</v>
      </c>
      <c r="J457" s="5" t="s">
        <v>399</v>
      </c>
      <c r="K457" s="5">
        <v>1196112665</v>
      </c>
      <c r="L457" s="5">
        <v>24</v>
      </c>
      <c r="M457" s="5" t="s">
        <v>44</v>
      </c>
    </row>
    <row r="458" spans="1:13" x14ac:dyDescent="0.25">
      <c r="A458" s="4"/>
      <c r="B458" s="5">
        <v>457</v>
      </c>
      <c r="C458" s="5">
        <v>3</v>
      </c>
      <c r="D458" s="5" t="s">
        <v>905</v>
      </c>
      <c r="E458" s="6">
        <v>45447</v>
      </c>
      <c r="F458" s="5" t="s">
        <v>1038</v>
      </c>
      <c r="G458" s="7">
        <v>3360.01</v>
      </c>
      <c r="H458" s="5" t="s">
        <v>908</v>
      </c>
      <c r="I458" s="5" t="s">
        <v>398</v>
      </c>
      <c r="J458" s="5" t="s">
        <v>399</v>
      </c>
      <c r="K458" s="5">
        <v>1196112665</v>
      </c>
      <c r="L458" s="5">
        <v>24</v>
      </c>
      <c r="M458" s="5" t="s">
        <v>44</v>
      </c>
    </row>
    <row r="459" spans="1:13" x14ac:dyDescent="0.25">
      <c r="A459" s="4"/>
      <c r="B459" s="5">
        <v>458</v>
      </c>
      <c r="C459" s="5">
        <v>3</v>
      </c>
      <c r="D459" s="5" t="s">
        <v>905</v>
      </c>
      <c r="E459" s="6">
        <v>45447</v>
      </c>
      <c r="F459" s="5" t="s">
        <v>1039</v>
      </c>
      <c r="G459" s="7">
        <v>1450</v>
      </c>
      <c r="H459" s="5" t="s">
        <v>909</v>
      </c>
      <c r="I459" s="5" t="s">
        <v>398</v>
      </c>
      <c r="J459" s="5" t="s">
        <v>399</v>
      </c>
      <c r="K459" s="5">
        <v>1196112665</v>
      </c>
      <c r="L459" s="5">
        <v>24</v>
      </c>
      <c r="M459" s="5" t="s">
        <v>44</v>
      </c>
    </row>
    <row r="460" spans="1:13" x14ac:dyDescent="0.25">
      <c r="A460" s="4"/>
      <c r="B460" s="5">
        <v>459</v>
      </c>
      <c r="C460" s="5">
        <v>24</v>
      </c>
      <c r="D460" s="5" t="s">
        <v>69</v>
      </c>
      <c r="E460" s="6">
        <v>45448</v>
      </c>
      <c r="F460" s="5" t="s">
        <v>1040</v>
      </c>
      <c r="G460" s="7">
        <v>1054</v>
      </c>
      <c r="H460" s="5" t="s">
        <v>1041</v>
      </c>
      <c r="I460" s="5" t="s">
        <v>398</v>
      </c>
      <c r="J460" s="5" t="s">
        <v>399</v>
      </c>
      <c r="K460" s="5">
        <v>1196112665</v>
      </c>
      <c r="L460" s="5">
        <v>24</v>
      </c>
      <c r="M460" s="5" t="s">
        <v>44</v>
      </c>
    </row>
    <row r="461" spans="1:13" x14ac:dyDescent="0.25">
      <c r="A461" s="4"/>
      <c r="B461" s="5">
        <v>460</v>
      </c>
      <c r="C461" s="5">
        <v>24</v>
      </c>
      <c r="D461" s="5" t="s">
        <v>69</v>
      </c>
      <c r="E461" s="6">
        <v>45448</v>
      </c>
      <c r="F461" s="5" t="s">
        <v>1042</v>
      </c>
      <c r="G461" s="7">
        <v>1448</v>
      </c>
      <c r="H461" s="5" t="s">
        <v>1043</v>
      </c>
      <c r="I461" s="5" t="s">
        <v>398</v>
      </c>
      <c r="J461" s="5" t="s">
        <v>399</v>
      </c>
      <c r="K461" s="5">
        <v>1196112665</v>
      </c>
      <c r="L461" s="5">
        <v>24</v>
      </c>
      <c r="M461" s="5" t="s">
        <v>44</v>
      </c>
    </row>
    <row r="462" spans="1:13" x14ac:dyDescent="0.25">
      <c r="A462" s="4"/>
      <c r="B462" s="5">
        <v>461</v>
      </c>
      <c r="C462" s="5">
        <v>227</v>
      </c>
      <c r="D462" s="5" t="s">
        <v>229</v>
      </c>
      <c r="E462" s="6">
        <v>45450</v>
      </c>
      <c r="F462" s="5" t="s">
        <v>1044</v>
      </c>
      <c r="G462" s="7">
        <v>1392</v>
      </c>
      <c r="H462" s="5" t="s">
        <v>1045</v>
      </c>
      <c r="I462" s="5" t="s">
        <v>398</v>
      </c>
      <c r="J462" s="5" t="s">
        <v>399</v>
      </c>
      <c r="K462" s="5">
        <v>1196112665</v>
      </c>
      <c r="L462" s="5">
        <v>24</v>
      </c>
      <c r="M462" s="5" t="s">
        <v>44</v>
      </c>
    </row>
    <row r="463" spans="1:13" x14ac:dyDescent="0.25">
      <c r="A463" s="4"/>
      <c r="B463" s="5">
        <v>462</v>
      </c>
      <c r="C463" s="5">
        <v>164</v>
      </c>
      <c r="D463" s="5" t="s">
        <v>57</v>
      </c>
      <c r="E463" s="6">
        <v>45450</v>
      </c>
      <c r="F463" s="5" t="s">
        <v>1046</v>
      </c>
      <c r="G463" s="7">
        <v>1721.25</v>
      </c>
      <c r="H463" s="5" t="s">
        <v>1047</v>
      </c>
      <c r="I463" s="5" t="s">
        <v>398</v>
      </c>
      <c r="J463" s="5" t="s">
        <v>399</v>
      </c>
      <c r="K463" s="5">
        <v>1196112665</v>
      </c>
      <c r="L463" s="5">
        <v>24</v>
      </c>
      <c r="M463" s="5" t="s">
        <v>44</v>
      </c>
    </row>
    <row r="464" spans="1:13" x14ac:dyDescent="0.25">
      <c r="A464" s="4"/>
      <c r="B464" s="5">
        <v>463</v>
      </c>
      <c r="C464" s="5">
        <v>248</v>
      </c>
      <c r="D464" s="5" t="s">
        <v>58</v>
      </c>
      <c r="E464" s="6">
        <v>45457</v>
      </c>
      <c r="F464" s="5" t="s">
        <v>1048</v>
      </c>
      <c r="G464" s="7">
        <v>7600</v>
      </c>
      <c r="H464" s="5" t="s">
        <v>1049</v>
      </c>
      <c r="I464" s="5" t="s">
        <v>398</v>
      </c>
      <c r="J464" s="5" t="s">
        <v>399</v>
      </c>
      <c r="K464" s="5">
        <v>1196112665</v>
      </c>
      <c r="L464" s="5">
        <v>24</v>
      </c>
      <c r="M464" s="5" t="s">
        <v>44</v>
      </c>
    </row>
    <row r="465" spans="1:13" x14ac:dyDescent="0.25">
      <c r="A465" s="4"/>
      <c r="B465" s="5">
        <v>464</v>
      </c>
      <c r="C465" s="5">
        <v>392</v>
      </c>
      <c r="D465" s="5" t="s">
        <v>83</v>
      </c>
      <c r="E465" s="6">
        <v>45457</v>
      </c>
      <c r="F465" s="5" t="s">
        <v>1050</v>
      </c>
      <c r="G465" s="7">
        <v>7540</v>
      </c>
      <c r="H465" s="5" t="s">
        <v>1051</v>
      </c>
      <c r="I465" s="5" t="s">
        <v>398</v>
      </c>
      <c r="J465" s="5" t="s">
        <v>399</v>
      </c>
      <c r="K465" s="5">
        <v>1196112665</v>
      </c>
      <c r="L465" s="5">
        <v>24</v>
      </c>
      <c r="M465" s="5" t="s">
        <v>44</v>
      </c>
    </row>
    <row r="466" spans="1:13" x14ac:dyDescent="0.25">
      <c r="A466" s="4"/>
      <c r="B466" s="5">
        <v>465</v>
      </c>
      <c r="C466" s="5">
        <v>413</v>
      </c>
      <c r="D466" s="5" t="s">
        <v>897</v>
      </c>
      <c r="E466" s="6">
        <v>45457</v>
      </c>
      <c r="F466" s="5" t="s">
        <v>1052</v>
      </c>
      <c r="G466" s="7">
        <v>3944</v>
      </c>
      <c r="H466" s="5" t="s">
        <v>1053</v>
      </c>
      <c r="I466" s="5" t="s">
        <v>398</v>
      </c>
      <c r="J466" s="5" t="s">
        <v>399</v>
      </c>
      <c r="K466" s="5">
        <v>1196112665</v>
      </c>
      <c r="L466" s="5">
        <v>24</v>
      </c>
      <c r="M466" s="5" t="s">
        <v>44</v>
      </c>
    </row>
    <row r="467" spans="1:13" x14ac:dyDescent="0.25">
      <c r="A467" s="4"/>
      <c r="B467" s="5">
        <v>466</v>
      </c>
      <c r="C467" s="5">
        <v>63</v>
      </c>
      <c r="D467" s="5" t="s">
        <v>278</v>
      </c>
      <c r="E467" s="6">
        <v>45447</v>
      </c>
      <c r="F467" s="5" t="s">
        <v>1054</v>
      </c>
      <c r="G467" s="7">
        <v>22040</v>
      </c>
      <c r="H467" s="5" t="s">
        <v>1055</v>
      </c>
      <c r="I467" s="5" t="s">
        <v>398</v>
      </c>
      <c r="J467" s="5" t="s">
        <v>399</v>
      </c>
      <c r="K467" s="5">
        <v>1196113215</v>
      </c>
      <c r="L467" s="5">
        <v>25</v>
      </c>
      <c r="M467" s="5" t="s">
        <v>44</v>
      </c>
    </row>
    <row r="468" spans="1:13" x14ac:dyDescent="0.25">
      <c r="A468" s="4"/>
      <c r="B468" s="5">
        <v>467</v>
      </c>
      <c r="C468" s="5">
        <v>155</v>
      </c>
      <c r="D468" s="5" t="s">
        <v>64</v>
      </c>
      <c r="E468" s="6">
        <v>45450</v>
      </c>
      <c r="F468" s="5" t="s">
        <v>1056</v>
      </c>
      <c r="G468" s="7">
        <v>30000</v>
      </c>
      <c r="H468" s="5" t="s">
        <v>1057</v>
      </c>
      <c r="I468" s="5" t="s">
        <v>398</v>
      </c>
      <c r="J468" s="5" t="s">
        <v>399</v>
      </c>
      <c r="K468" s="5">
        <v>1196113215</v>
      </c>
      <c r="L468" s="5">
        <v>25</v>
      </c>
      <c r="M468" s="5" t="s">
        <v>44</v>
      </c>
    </row>
    <row r="469" spans="1:13" x14ac:dyDescent="0.25">
      <c r="A469" s="4"/>
      <c r="B469" s="5">
        <v>468</v>
      </c>
      <c r="C469" s="5">
        <v>239</v>
      </c>
      <c r="D469" s="5" t="s">
        <v>55</v>
      </c>
      <c r="E469" s="6">
        <v>45384</v>
      </c>
      <c r="F469" s="5" t="s">
        <v>1058</v>
      </c>
      <c r="G469" s="7">
        <v>50000</v>
      </c>
      <c r="H469" s="5" t="s">
        <v>1059</v>
      </c>
      <c r="I469" s="5" t="s">
        <v>398</v>
      </c>
      <c r="J469" s="5" t="s">
        <v>399</v>
      </c>
      <c r="K469" s="5">
        <v>1196113215</v>
      </c>
      <c r="L469" s="5">
        <v>25</v>
      </c>
    </row>
    <row r="470" spans="1:13" x14ac:dyDescent="0.25">
      <c r="A470" s="4"/>
      <c r="B470" s="5">
        <v>469</v>
      </c>
      <c r="C470" s="5">
        <v>118</v>
      </c>
      <c r="D470" s="5" t="s">
        <v>59</v>
      </c>
      <c r="E470" s="6">
        <v>45450</v>
      </c>
      <c r="F470" s="5" t="s">
        <v>1060</v>
      </c>
      <c r="G470" s="7">
        <v>67051.06</v>
      </c>
      <c r="H470" s="5" t="s">
        <v>1061</v>
      </c>
      <c r="I470" s="5" t="s">
        <v>398</v>
      </c>
      <c r="J470" s="5" t="s">
        <v>399</v>
      </c>
      <c r="K470" s="5">
        <v>1196113215</v>
      </c>
      <c r="L470" s="5">
        <v>25</v>
      </c>
      <c r="M470" s="5" t="s">
        <v>44</v>
      </c>
    </row>
    <row r="471" spans="1:13" x14ac:dyDescent="0.25">
      <c r="A471" s="4"/>
      <c r="B471" s="5">
        <v>470</v>
      </c>
      <c r="C471" s="5">
        <v>399</v>
      </c>
      <c r="D471" s="5" t="s">
        <v>191</v>
      </c>
      <c r="E471" s="6">
        <v>45454</v>
      </c>
      <c r="F471" s="5" t="s">
        <v>1062</v>
      </c>
      <c r="G471" s="7">
        <v>18316.400000000001</v>
      </c>
      <c r="H471" s="5" t="s">
        <v>1063</v>
      </c>
      <c r="I471" s="5" t="s">
        <v>398</v>
      </c>
      <c r="J471" s="5" t="s">
        <v>399</v>
      </c>
      <c r="K471" s="5">
        <v>1196113215</v>
      </c>
      <c r="L471" s="5">
        <v>25</v>
      </c>
      <c r="M471" s="5" t="s">
        <v>44</v>
      </c>
    </row>
    <row r="472" spans="1:13" x14ac:dyDescent="0.25">
      <c r="A472" s="4"/>
      <c r="B472" s="5">
        <v>471</v>
      </c>
      <c r="C472" s="5">
        <v>239</v>
      </c>
      <c r="D472" s="5" t="s">
        <v>55</v>
      </c>
      <c r="E472" s="6">
        <v>45469</v>
      </c>
      <c r="F472" s="5" t="s">
        <v>1064</v>
      </c>
      <c r="G472" s="7">
        <v>30000</v>
      </c>
      <c r="H472" s="5" t="s">
        <v>1065</v>
      </c>
      <c r="I472" s="5" t="s">
        <v>398</v>
      </c>
      <c r="J472" s="5" t="s">
        <v>399</v>
      </c>
      <c r="K472" s="5">
        <v>1196113215</v>
      </c>
      <c r="L472" s="5">
        <v>25</v>
      </c>
      <c r="M472" s="5" t="s">
        <v>44</v>
      </c>
    </row>
    <row r="473" spans="1:13" x14ac:dyDescent="0.25">
      <c r="A473" s="4"/>
      <c r="B473" s="5">
        <v>472</v>
      </c>
      <c r="C473" s="5">
        <v>155</v>
      </c>
      <c r="D473" s="5" t="s">
        <v>64</v>
      </c>
      <c r="E473" s="6">
        <v>45469</v>
      </c>
      <c r="F473" s="5" t="s">
        <v>1066</v>
      </c>
      <c r="G473" s="7">
        <v>31641</v>
      </c>
      <c r="H473" s="5" t="s">
        <v>1067</v>
      </c>
      <c r="I473" s="5" t="s">
        <v>398</v>
      </c>
      <c r="J473" s="5" t="s">
        <v>399</v>
      </c>
      <c r="K473" s="5">
        <v>1196113215</v>
      </c>
      <c r="L473" s="5">
        <v>25</v>
      </c>
      <c r="M473" s="5" t="s">
        <v>44</v>
      </c>
    </row>
    <row r="474" spans="1:13" x14ac:dyDescent="0.25">
      <c r="A474" s="4"/>
      <c r="B474" s="5">
        <v>473</v>
      </c>
      <c r="C474" s="5">
        <v>163</v>
      </c>
      <c r="D474" s="5" t="s">
        <v>67</v>
      </c>
      <c r="E474" s="6">
        <v>45470</v>
      </c>
      <c r="F474" s="5" t="s">
        <v>1068</v>
      </c>
      <c r="G474" s="7">
        <v>18560</v>
      </c>
      <c r="H474" s="5" t="s">
        <v>1069</v>
      </c>
      <c r="I474" s="5" t="s">
        <v>398</v>
      </c>
      <c r="J474" s="5" t="s">
        <v>399</v>
      </c>
      <c r="K474" s="5">
        <v>1196113215</v>
      </c>
      <c r="L474" s="5">
        <v>25</v>
      </c>
      <c r="M474" s="5" t="s">
        <v>44</v>
      </c>
    </row>
  </sheetData>
  <autoFilter ref="A1:L474" xr:uid="{00000000-0009-0000-0000-000001000000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 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2018-06-22T16:16:26Z</dcterms:created>
  <dcterms:modified xsi:type="dcterms:W3CDTF">2025-10-05T17:49:29Z</dcterms:modified>
</cp:coreProperties>
</file>