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mc:AlternateContent xmlns:mc="http://schemas.openxmlformats.org/markup-compatibility/2006">
    <mc:Choice Requires="x15">
      <x15ac:absPath xmlns:x15ac="http://schemas.microsoft.com/office/spreadsheetml/2010/11/ac" url="C:\Users\TRANSPARENCIA\Desktop\CETRA 2024\PETS\MAYO\D.A.F\Mayo241a\"/>
    </mc:Choice>
  </mc:AlternateContent>
  <xr:revisionPtr revIDLastSave="0" documentId="13_ncr:1_{9E8827EB-352C-4827-AA1E-153CFDC5FE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P12" i="1" l="1"/>
  <c r="P11" i="1"/>
  <c r="P10" i="1"/>
  <c r="P9" i="1"/>
  <c r="P8" i="1"/>
  <c r="O8" i="1"/>
  <c r="O11" i="1" l="1"/>
  <c r="O12" i="1"/>
  <c r="O10" i="1"/>
  <c r="O9" i="1"/>
</calcChain>
</file>

<file path=xl/sharedStrings.xml><?xml version="1.0" encoding="utf-8"?>
<sst xmlns="http://schemas.openxmlformats.org/spreadsheetml/2006/main" count="133" uniqueCount="89">
  <si>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</si>
  <si>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</si>
  <si>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</si>
  <si>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</si>
  <si>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</si>
  <si>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</si>
  <si>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</si>
  <si>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</si>
  <si>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</si>
  <si>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</si>
  <si>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</si>
  <si>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</si>
  <si>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</si>
  <si>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</si>
  <si>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</si>
  <si>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</si>
  <si>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</si>
  <si>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</si>
  <si>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</si>
  <si>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</si>
  <si>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</si>
  <si>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</si>
  <si>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</si>
  <si>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</si>
  <si>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</si>
  <si>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</si>
  <si>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</si>
  <si>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</si>
  <si>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</si>
  <si>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</si>
  <si>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</si>
  <si>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</si>
  <si>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</si>
  <si>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</si>
  <si>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</si>
  <si>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</si>
  <si>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</si>
  <si>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</si>
  <si>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</si>
  <si>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</si>
  <si>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</si>
  <si>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</si>
  <si>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</si>
  <si>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</si>
  <si>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</si>
  <si>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</si>
  <si>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</si>
  <si>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</si>
  <si>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</si>
  <si>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</si>
  <si>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</si>
  <si>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</si>
  <si>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</si>
  <si>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</si>
  <si>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</si>
  <si>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</si>
  <si>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</si>
  <si>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</si>
  <si>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</si>
  <si>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</si>
  <si>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</si>
  <si>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</si>
  <si>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</si>
  <si>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</si>
  <si>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1000- Servicios personales</t>
  </si>
  <si>
    <t xml:space="preserve">Alma Luisa </t>
  </si>
  <si>
    <t>Hector Rafael</t>
  </si>
  <si>
    <t xml:space="preserve">Miguel Angel </t>
  </si>
  <si>
    <t xml:space="preserve">Alma Judith </t>
  </si>
  <si>
    <t xml:space="preserve">Maria Jose </t>
  </si>
  <si>
    <t>Lopez</t>
  </si>
  <si>
    <t>Sandoval</t>
  </si>
  <si>
    <t>Hernandez </t>
  </si>
  <si>
    <t>Isais</t>
  </si>
  <si>
    <t>Segura</t>
  </si>
  <si>
    <t xml:space="preserve">Rodriguez </t>
  </si>
  <si>
    <t xml:space="preserve">Velazquez </t>
  </si>
  <si>
    <t>Torres</t>
  </si>
  <si>
    <t>Gutierrez</t>
  </si>
  <si>
    <t>Vazquez</t>
  </si>
  <si>
    <t>Honorarios a Profesionistas</t>
  </si>
  <si>
    <t xml:space="preserve">DIRECCIÓN DE ADMINISTRACIÓN Y FINANZAS  </t>
  </si>
  <si>
    <t>http://www.cegaipslp.org.mx/HV2024.nsf/nombre_de_la_vista/91AC01FCD6B3B09606258ABB0062506F/$File/CALMA.pdf</t>
  </si>
  <si>
    <t>http://www.cegaipslp.org.mx/HV2024.nsf/nombre_de_la_vista/BEEFDFE0097B54B606258ABB00627105/$File/CRAFITA.pdf</t>
  </si>
  <si>
    <t>http://www.cegaipslp.org.mx/HV2024.nsf/nombre_de_la_vista/8A22912225358B4406258ABB00629213/$File/CMAJOSE.pdf</t>
  </si>
  <si>
    <t>http://www.cegaipslp.org.mx/HV2024.nsf/nombre_de_la_vista/04296DC234E1D67A06258ABB0062ABB2/$File/CCONTI.pdf</t>
  </si>
  <si>
    <t>http://www.cegaipslp.org.mx/HV2024.nsf/nombre_de_la_vista/992F29A92FA585C306258ABB0063133E/$File/CJUDITH.pdf</t>
  </si>
  <si>
    <t>La normatividad se encuentra regulada en el TITULO DÉCIMO, CAPITULO II de la Prestación de Servicios Profesionales artículos 2436 al 2445 del CODIGO CIVIL PARA EL ESTADO
DE SAN LUIS POTOSI (U.R. 11/12/2023)</t>
  </si>
  <si>
    <t>http://www.cegaipslp.org.mx/HV2024.nsf/nombre_de_la_vista/49D14940F1A8720C06258B2A00556A6E/$File/CCESLP160524.pdf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</si>
</sst>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164" fontId="3" fillId="0" borderId="0" applyFont="0" applyFill="0" applyBorder="0" applyAlignment="0" applyProtection="0"/>
    <xf numFmtId="0" fontId="3" fillId="3" borderId="0"/>
    <xf numFmtId="0" fontId="5" fillId="0" borderId="0" applyNumberFormat="0" applyFill="0" applyBorder="0" applyAlignment="0" applyProtection="0"/>
  </cellStyleXfs>
  <cellXfs count="21">
    <xf numFmtId="0" fontId="0" fillId="0" borderId="0" xfId="0"/>
    <xf numFmtId="0" fontId="3" fillId="3" borderId="1" xfId="2" applyBorder="1" applyAlignment="1">
      <alignment horizontal="center" vertical="center"/>
    </xf>
    <xf numFmtId="14" fontId="3" fillId="3" borderId="1" xfId="2" applyNumberFormat="1" applyBorder="1" applyAlignment="1">
      <alignment horizontal="center" vertical="center"/>
    </xf>
    <xf numFmtId="14" fontId="0" fillId="3" borderId="1" xfId="2" applyNumberFormat="1" applyFont="1" applyBorder="1" applyAlignment="1">
      <alignment horizontal="center" vertical="center"/>
    </xf>
    <xf numFmtId="0" fontId="4" fillId="3" borderId="1" xfId="2" applyFont="1" applyBorder="1" applyAlignment="1">
      <alignment horizontal="center" vertical="center"/>
    </xf>
    <xf numFmtId="2" fontId="3" fillId="3" borderId="1" xfId="1" applyNumberFormat="1" applyFill="1" applyBorder="1" applyAlignment="1">
      <alignment horizontal="right" vertical="center"/>
    </xf>
    <xf numFmtId="0" fontId="3" fillId="3" borderId="1" xfId="1" applyNumberFormat="1" applyFill="1" applyBorder="1" applyAlignment="1" applyProtection="1">
      <alignment horizontal="center" vertical="center"/>
    </xf>
    <xf numFmtId="0" fontId="5" fillId="0" borderId="1" xfId="3" applyBorder="1" applyAlignment="1" applyProtection="1">
      <alignment horizontal="center" vertical="center"/>
    </xf>
    <xf numFmtId="2" fontId="3" fillId="3" borderId="1" xfId="1" applyNumberFormat="1" applyFill="1" applyBorder="1" applyAlignment="1" applyProtection="1">
      <alignment horizontal="right" vertical="center"/>
    </xf>
    <xf numFmtId="0" fontId="2" fillId="4" borderId="2" xfId="0" applyFont="1" applyFill="1" applyBorder="1" applyAlignment="1">
      <alignment horizontal="center"/>
    </xf>
    <xf numFmtId="0" fontId="0" fillId="0" borderId="1" xfId="0" applyBorder="1"/>
    <xf numFmtId="0" fontId="0" fillId="0" borderId="1" xfId="0" applyBorder="1" applyAlignment="1">
      <alignment horizontal="center" vertical="center"/>
    </xf>
    <xf numFmtId="0" fontId="0" fillId="3" borderId="1" xfId="2" applyFont="1" applyBorder="1" applyAlignment="1">
      <alignment horizontal="center" vertical="center" wrapText="1"/>
    </xf>
    <xf numFmtId="0" fontId="5" fillId="3" borderId="1" xfId="3" applyFill="1" applyBorder="1" applyAlignment="1">
      <alignment horizontal="center" vertical="center" wrapText="1"/>
    </xf>
    <xf numFmtId="0" fontId="0" fillId="0" borderId="0" xfId="0" applyAlignment="1">
      <alignment wrapText="1"/>
    </xf>
    <xf numFmtId="0" fontId="2" fillId="4" borderId="2" xfId="0" applyFont="1" applyFill="1" applyBorder="1" applyAlignment="1">
      <alignment horizontal="center" wrapText="1"/>
    </xf>
    <xf numFmtId="0" fontId="0" fillId="0" borderId="1" xfId="0" applyBorder="1" applyAlignment="1">
      <alignment wrapText="1"/>
    </xf>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4296DC234E1D67A06258ABB0062ABB2/$File/CCONTI.pdf" TargetMode="External"/><Relationship Id="rId7" Type="http://schemas.openxmlformats.org/officeDocument/2006/relationships/hyperlink" Target="http://www.cegaipslp.org.mx/HV2024.nsf/nombre_de_la_vista/8A22912225358B4406258ABB00629213/$File/CMAJOSE.pdf" TargetMode="External"/><Relationship Id="rId2" Type="http://schemas.openxmlformats.org/officeDocument/2006/relationships/hyperlink" Target="http://www.cegaipslp.org.mx/HV2024.nsf/nombre_de_la_vista/BEEFDFE0097B54B606258ABB00627105/$File/CRAFITA.pdf" TargetMode="External"/><Relationship Id="rId1" Type="http://schemas.openxmlformats.org/officeDocument/2006/relationships/hyperlink" Target="http://www.cegaipslp.org.mx/HV2024.nsf/nombre_de_la_vista/91AC01FCD6B3B09606258ABB0062506F/$File/CALMA.pdf" TargetMode="External"/><Relationship Id="rId6" Type="http://schemas.openxmlformats.org/officeDocument/2006/relationships/hyperlink" Target="http://www.cegaipslp.org.mx/HV2024.nsf/nombre_de_la_vista/49D14940F1A8720C06258B2A00556A6E/$File/CCESLP160524.pdf" TargetMode="External"/><Relationship Id="rId5" Type="http://schemas.openxmlformats.org/officeDocument/2006/relationships/hyperlink" Target="http://www.cegaipslp.org.mx/HV2024.nsf/nombre_de_la_vista/49D14940F1A8720C06258B2A00556A6E/$File/CCESLP160524.pdf" TargetMode="External"/><Relationship Id="rId4" Type="http://schemas.openxmlformats.org/officeDocument/2006/relationships/hyperlink" Target="http://www.cegaipslp.org.mx/HV2024.nsf/nombre_de_la_vista/992F29A92FA585C306258ABB0063133E/$File/CJUDIT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5"/>
  <sheetViews>
    <sheetView tabSelected="1" topLeftCell="A2" zoomScale="60" zoomScaleNormal="60" workbookViewId="0">
      <selection activeCell="V12" sqref="A2:V1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37" customWidth="1"/>
    <col min="10" max="10" width="19.140625" customWidth="1"/>
    <col min="11" max="11" width="58.28515625" style="14" customWidth="1"/>
    <col min="12" max="15" width="31.28515625"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26.7109375" customWidth="1"/>
  </cols>
  <sheetData>
    <row r="1" spans="1:22" hidden="1" x14ac:dyDescent="0.25">
      <c r="A1" t="s">
        <v>0</v>
      </c>
    </row>
    <row r="2" spans="1:22" x14ac:dyDescent="0.25">
      <c r="A2" s="18" t="s">
        <v>1</v>
      </c>
      <c r="B2" s="19"/>
      <c r="C2" s="19"/>
      <c r="D2" s="18" t="s">
        <v>2</v>
      </c>
      <c r="E2" s="19"/>
      <c r="F2" s="19"/>
      <c r="G2" s="18" t="s">
        <v>3</v>
      </c>
      <c r="H2" s="19"/>
      <c r="I2" s="19"/>
    </row>
    <row r="3" spans="1:22" x14ac:dyDescent="0.25">
      <c r="A3" s="20" t="s">
        <v>4</v>
      </c>
      <c r="B3" s="19"/>
      <c r="C3" s="19"/>
      <c r="D3" s="20" t="s">
        <v>5</v>
      </c>
      <c r="E3" s="19"/>
      <c r="F3" s="19"/>
      <c r="G3" s="20" t="s">
        <v>6</v>
      </c>
      <c r="H3" s="19"/>
      <c r="I3" s="19"/>
    </row>
    <row r="4" spans="1:22" hidden="1" x14ac:dyDescent="0.25">
      <c r="A4" t="s">
        <v>7</v>
      </c>
      <c r="B4" t="s">
        <v>8</v>
      </c>
      <c r="C4" t="s">
        <v>8</v>
      </c>
      <c r="D4" t="s">
        <v>9</v>
      </c>
      <c r="E4" t="s">
        <v>7</v>
      </c>
      <c r="F4" t="s">
        <v>7</v>
      </c>
      <c r="G4" t="s">
        <v>7</v>
      </c>
      <c r="H4" t="s">
        <v>7</v>
      </c>
      <c r="I4" t="s">
        <v>9</v>
      </c>
      <c r="J4" t="s">
        <v>7</v>
      </c>
      <c r="K4" s="1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s="14" t="s">
        <v>25</v>
      </c>
      <c r="L5" t="s">
        <v>26</v>
      </c>
      <c r="M5" t="s">
        <v>27</v>
      </c>
      <c r="N5" t="s">
        <v>28</v>
      </c>
      <c r="O5" t="s">
        <v>29</v>
      </c>
      <c r="P5" t="s">
        <v>30</v>
      </c>
      <c r="Q5" t="s">
        <v>31</v>
      </c>
      <c r="R5" t="s">
        <v>32</v>
      </c>
      <c r="S5" t="s">
        <v>33</v>
      </c>
      <c r="T5" t="s">
        <v>34</v>
      </c>
      <c r="U5" t="s">
        <v>35</v>
      </c>
      <c r="V5" t="s">
        <v>36</v>
      </c>
    </row>
    <row r="6" spans="1:22" x14ac:dyDescent="0.25">
      <c r="A6" s="18" t="s">
        <v>37</v>
      </c>
      <c r="B6" s="19"/>
      <c r="C6" s="19"/>
      <c r="D6" s="19"/>
      <c r="E6" s="19"/>
      <c r="F6" s="19"/>
      <c r="G6" s="19"/>
      <c r="H6" s="19"/>
      <c r="I6" s="19"/>
      <c r="J6" s="19"/>
      <c r="K6" s="19"/>
      <c r="L6" s="19"/>
      <c r="M6" s="19"/>
      <c r="N6" s="19"/>
      <c r="O6" s="19"/>
      <c r="P6" s="19"/>
      <c r="Q6" s="19"/>
      <c r="R6" s="19"/>
      <c r="S6" s="19"/>
      <c r="T6" s="19"/>
      <c r="U6" s="19"/>
      <c r="V6" s="19"/>
    </row>
    <row r="7" spans="1:22" x14ac:dyDescent="0.25">
      <c r="A7" s="9" t="s">
        <v>38</v>
      </c>
      <c r="B7" s="9" t="s">
        <v>39</v>
      </c>
      <c r="C7" s="9" t="s">
        <v>40</v>
      </c>
      <c r="D7" s="9" t="s">
        <v>41</v>
      </c>
      <c r="E7" s="9" t="s">
        <v>42</v>
      </c>
      <c r="F7" s="9" t="s">
        <v>43</v>
      </c>
      <c r="G7" s="9" t="s">
        <v>44</v>
      </c>
      <c r="H7" s="9" t="s">
        <v>45</v>
      </c>
      <c r="I7" s="9" t="s">
        <v>46</v>
      </c>
      <c r="J7" s="9" t="s">
        <v>47</v>
      </c>
      <c r="K7" s="15" t="s">
        <v>48</v>
      </c>
      <c r="L7" s="9" t="s">
        <v>49</v>
      </c>
      <c r="M7" s="9" t="s">
        <v>50</v>
      </c>
      <c r="N7" s="9" t="s">
        <v>51</v>
      </c>
      <c r="O7" s="9" t="s">
        <v>52</v>
      </c>
      <c r="P7" s="9" t="s">
        <v>53</v>
      </c>
      <c r="Q7" s="9" t="s">
        <v>54</v>
      </c>
      <c r="R7" s="9" t="s">
        <v>55</v>
      </c>
      <c r="S7" s="9" t="s">
        <v>56</v>
      </c>
      <c r="T7" s="9" t="s">
        <v>57</v>
      </c>
      <c r="U7" s="9" t="s">
        <v>58</v>
      </c>
      <c r="V7" s="9" t="s">
        <v>59</v>
      </c>
    </row>
    <row r="8" spans="1:22" ht="96" customHeight="1" x14ac:dyDescent="0.25">
      <c r="A8" s="1">
        <v>2024</v>
      </c>
      <c r="B8" s="2">
        <v>45413</v>
      </c>
      <c r="C8" s="2">
        <v>45443</v>
      </c>
      <c r="D8" s="16" t="s">
        <v>61</v>
      </c>
      <c r="E8" s="1" t="s">
        <v>64</v>
      </c>
      <c r="F8" s="1" t="s">
        <v>65</v>
      </c>
      <c r="G8" s="1" t="s">
        <v>70</v>
      </c>
      <c r="H8" s="1" t="s">
        <v>71</v>
      </c>
      <c r="I8" s="10" t="s">
        <v>63</v>
      </c>
      <c r="J8" s="11">
        <v>0</v>
      </c>
      <c r="K8" s="13" t="s">
        <v>82</v>
      </c>
      <c r="L8" s="3">
        <v>45295</v>
      </c>
      <c r="M8" s="2">
        <v>45473</v>
      </c>
      <c r="N8" s="1" t="s">
        <v>80</v>
      </c>
      <c r="O8" s="5">
        <f>5658.48+5658.48</f>
        <v>11316.96</v>
      </c>
      <c r="P8" s="5">
        <f>5015+5016</f>
        <v>10031</v>
      </c>
      <c r="Q8" s="6">
        <v>0</v>
      </c>
      <c r="R8" s="7" t="s">
        <v>88</v>
      </c>
      <c r="S8" s="1" t="s">
        <v>81</v>
      </c>
      <c r="T8" s="3">
        <v>45447</v>
      </c>
      <c r="U8" s="3">
        <v>45447</v>
      </c>
      <c r="V8" s="12" t="s">
        <v>87</v>
      </c>
    </row>
    <row r="9" spans="1:22" ht="99.75" customHeight="1" x14ac:dyDescent="0.25">
      <c r="A9" s="1">
        <v>2024</v>
      </c>
      <c r="B9" s="2">
        <v>45413</v>
      </c>
      <c r="C9" s="2">
        <v>45443</v>
      </c>
      <c r="D9" s="16" t="s">
        <v>61</v>
      </c>
      <c r="E9" s="1" t="s">
        <v>64</v>
      </c>
      <c r="F9" s="1" t="s">
        <v>66</v>
      </c>
      <c r="G9" s="1" t="s">
        <v>72</v>
      </c>
      <c r="H9" s="1" t="s">
        <v>73</v>
      </c>
      <c r="I9" s="10" t="s">
        <v>62</v>
      </c>
      <c r="J9" s="11">
        <v>0</v>
      </c>
      <c r="K9" s="13" t="s">
        <v>83</v>
      </c>
      <c r="L9" s="3">
        <v>45295</v>
      </c>
      <c r="M9" s="2">
        <v>45473</v>
      </c>
      <c r="N9" s="1" t="s">
        <v>80</v>
      </c>
      <c r="O9" s="8">
        <f>5735.21+5735.21</f>
        <v>11470.42</v>
      </c>
      <c r="P9" s="8">
        <f>5078+5077</f>
        <v>10155</v>
      </c>
      <c r="Q9" s="6">
        <v>0</v>
      </c>
      <c r="R9" s="7" t="s">
        <v>88</v>
      </c>
      <c r="S9" s="1" t="s">
        <v>81</v>
      </c>
      <c r="T9" s="3">
        <v>45447</v>
      </c>
      <c r="U9" s="3">
        <v>45447</v>
      </c>
      <c r="V9" s="12" t="s">
        <v>87</v>
      </c>
    </row>
    <row r="10" spans="1:22" ht="115.5" customHeight="1" x14ac:dyDescent="0.25">
      <c r="A10" s="1">
        <v>2024</v>
      </c>
      <c r="B10" s="2">
        <v>45413</v>
      </c>
      <c r="C10" s="2">
        <v>45443</v>
      </c>
      <c r="D10" s="16" t="s">
        <v>61</v>
      </c>
      <c r="E10" s="1" t="s">
        <v>64</v>
      </c>
      <c r="F10" s="1" t="s">
        <v>67</v>
      </c>
      <c r="G10" s="1" t="s">
        <v>74</v>
      </c>
      <c r="H10" s="1" t="s">
        <v>75</v>
      </c>
      <c r="I10" s="10" t="s">
        <v>62</v>
      </c>
      <c r="J10" s="11">
        <v>0</v>
      </c>
      <c r="K10" s="13" t="s">
        <v>85</v>
      </c>
      <c r="L10" s="3">
        <v>45295</v>
      </c>
      <c r="M10" s="2">
        <v>45473</v>
      </c>
      <c r="N10" s="1" t="s">
        <v>80</v>
      </c>
      <c r="O10" s="8">
        <f>9896.54+9896.54</f>
        <v>19793.080000000002</v>
      </c>
      <c r="P10" s="8">
        <f>8298+8297</f>
        <v>16595</v>
      </c>
      <c r="Q10" s="6">
        <v>0</v>
      </c>
      <c r="R10" s="7" t="s">
        <v>88</v>
      </c>
      <c r="S10" s="1" t="s">
        <v>81</v>
      </c>
      <c r="T10" s="3">
        <v>45447</v>
      </c>
      <c r="U10" s="3">
        <v>45447</v>
      </c>
      <c r="V10" s="12" t="s">
        <v>87</v>
      </c>
    </row>
    <row r="11" spans="1:22" ht="84" customHeight="1" x14ac:dyDescent="0.25">
      <c r="A11" s="1">
        <v>2024</v>
      </c>
      <c r="B11" s="2">
        <v>45413</v>
      </c>
      <c r="C11" s="2">
        <v>45443</v>
      </c>
      <c r="D11" s="16" t="s">
        <v>61</v>
      </c>
      <c r="E11" s="1" t="s">
        <v>64</v>
      </c>
      <c r="F11" s="2" t="s">
        <v>68</v>
      </c>
      <c r="G11" s="4" t="s">
        <v>76</v>
      </c>
      <c r="H11" s="4" t="s">
        <v>77</v>
      </c>
      <c r="I11" s="10" t="s">
        <v>63</v>
      </c>
      <c r="J11" s="11">
        <v>0</v>
      </c>
      <c r="K11" s="13" t="s">
        <v>86</v>
      </c>
      <c r="L11" s="3">
        <v>45295</v>
      </c>
      <c r="M11" s="2">
        <v>45473</v>
      </c>
      <c r="N11" s="1" t="s">
        <v>80</v>
      </c>
      <c r="O11" s="17">
        <f>6813.45+6813.45</f>
        <v>13626.9</v>
      </c>
      <c r="P11" s="17">
        <f>5941+5941</f>
        <v>11882</v>
      </c>
      <c r="Q11" s="6">
        <v>0</v>
      </c>
      <c r="R11" s="7" t="s">
        <v>88</v>
      </c>
      <c r="S11" s="1" t="s">
        <v>81</v>
      </c>
      <c r="T11" s="3">
        <v>45447</v>
      </c>
      <c r="U11" s="3">
        <v>45447</v>
      </c>
      <c r="V11" s="12" t="s">
        <v>87</v>
      </c>
    </row>
    <row r="12" spans="1:22" ht="103.5" customHeight="1" x14ac:dyDescent="0.25">
      <c r="A12" s="1">
        <v>2024</v>
      </c>
      <c r="B12" s="2">
        <v>45413</v>
      </c>
      <c r="C12" s="2">
        <v>45443</v>
      </c>
      <c r="D12" s="16" t="s">
        <v>61</v>
      </c>
      <c r="E12" s="1" t="s">
        <v>64</v>
      </c>
      <c r="F12" s="3" t="s">
        <v>69</v>
      </c>
      <c r="G12" s="4" t="s">
        <v>78</v>
      </c>
      <c r="H12" s="4" t="s">
        <v>79</v>
      </c>
      <c r="I12" s="10" t="s">
        <v>63</v>
      </c>
      <c r="J12" s="11">
        <v>0</v>
      </c>
      <c r="K12" s="13" t="s">
        <v>84</v>
      </c>
      <c r="L12" s="3">
        <v>45295</v>
      </c>
      <c r="M12" s="2">
        <v>45473</v>
      </c>
      <c r="N12" s="1" t="s">
        <v>80</v>
      </c>
      <c r="O12" s="8">
        <f>7662.37+7662.37</f>
        <v>15324.74</v>
      </c>
      <c r="P12" s="8">
        <f>6611+6610</f>
        <v>13221</v>
      </c>
      <c r="Q12" s="11">
        <v>0</v>
      </c>
      <c r="R12" s="7" t="s">
        <v>88</v>
      </c>
      <c r="S12" s="1" t="s">
        <v>81</v>
      </c>
      <c r="T12" s="3">
        <v>45447</v>
      </c>
      <c r="U12" s="3">
        <v>45447</v>
      </c>
      <c r="V12" s="12" t="s">
        <v>87</v>
      </c>
    </row>
    <row r="15" spans="1:22" x14ac:dyDescent="0.25">
      <c r="T15" s="3"/>
    </row>
  </sheetData>
  <mergeCells count="7">
    <mergeCell ref="A6:V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I8:I200" xr:uid="{00000000-0002-0000-0000-000001000000}">
      <formula1>Hidden_28</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R8" r:id="rId5" xr:uid="{00000000-0004-0000-0000-000004000000}"/>
    <hyperlink ref="R9:R12" r:id="rId6" display="http://www.cegaipslp.org.mx/HV2024.nsf/nombre_de_la_vista/49D14940F1A8720C06258B2A00556A6E/$File/CCESLP160524.pdf" xr:uid="{00000000-0004-0000-0000-000005000000}"/>
    <hyperlink ref="K12" r:id="rId7" xr:uid="{2563D1B7-73C3-423C-BFF3-EA6C83990B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2023-05-16T18:55:28Z</dcterms:created>
  <dcterms:modified xsi:type="dcterms:W3CDTF">2024-06-04T16:22:00Z</dcterms:modified>
</cp:coreProperties>
</file>