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4FXXVIB\"/>
    </mc:Choice>
  </mc:AlternateContent>
  <xr:revisionPtr revIDLastSave="0" documentId="13_ncr:1_{C87D7A36-F7E4-4DF9-B4CE-649FD932356C}" xr6:coauthVersionLast="47" xr6:coauthVersionMax="47" xr10:uidLastSave="{00000000-0000-0000-0000-000000000000}"/>
  <bookViews>
    <workbookView xWindow="0" yWindow="0" windowWidth="10245" windowHeight="10920" firstSheet="1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10" i="1" l="1"/>
  <c r="H11" i="1"/>
  <c r="H12" i="1"/>
  <c r="H13" i="1"/>
  <c r="H14" i="1"/>
  <c r="H9" i="1"/>
  <c r="G9" i="1"/>
  <c r="G10" i="1" s="1"/>
  <c r="G11" i="1" s="1"/>
  <c r="G12" i="1" s="1"/>
  <c r="G13" i="1" s="1"/>
  <c r="G14" i="1" s="1"/>
  <c r="F4" i="2"/>
  <c r="F8" i="2"/>
  <c r="F9" i="2"/>
  <c r="F10" i="2"/>
  <c r="F7" i="2"/>
  <c r="F5" i="2"/>
  <c r="I9" i="2" l="1"/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I10" i="2" l="1"/>
  <c r="I8" i="2"/>
  <c r="I7" i="2"/>
  <c r="I6" i="2"/>
  <c r="I5" i="2"/>
  <c r="I4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<sst xmlns="http://schemas.openxmlformats.org/spreadsheetml/2006/main" count="81" uniqueCount="60">
  <si>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</si>
  <si>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</si>
  <si>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</si>
  <si>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</si>
  <si>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</si>
  <si>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</si>
  <si>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</si>
  <si>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</si>
  <si>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</si>
  <si>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</si>
  <si>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</si>
  <si>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</si>
  <si>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</si>
  <si>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</si>
  <si>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</si>
  <si>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</si>
  <si>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</si>
  <si>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</si>
  <si>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</si>
  <si>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</si>
  <si>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</si>
  <si>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</si>
  <si>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</si>
  <si>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</si>
  <si>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</si>
  <si>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</si>
  <si>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</si>
  <si>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</si>
  <si>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</si>
  <si>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</si>
  <si>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</si>
  <si>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</si>
  <si>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</si>
  <si>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</si>
  <si>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</si>
  <si>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</si>
  <si>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</si>
  <si>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</si>
  <si>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</si>
  <si>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</si>
  <si>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</si>
  <si>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</si>
  <si>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</si>
  <si>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</si>
  <si>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</si>
  <si>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</si>
  <si>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</si>
  <si>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</si>
  <si>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</si>
  <si>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</si>
  <si>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</si>
  <si>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</si>
  <si>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</si>
  <si>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</si>
  <si>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</si>
  <si>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</si>
  <si>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</si>
  <si>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</si>
  <si>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</si>
  <si>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http://www.cegaipslp.org.mx/HV2024Dos.nsf/nombre_de_la_vista/E6356E70E231001506258D18000FE1B1/$File/rptEstadoPresupuestoEgresos_Septiembre_2024.pdf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</si>
</sst>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0" applyFont="1" applyFill="1" applyAlignment="1">
      <alignment vertical="top" wrapText="1"/>
    </xf>
    <xf numFmtId="0" fontId="6" fillId="0" borderId="0" xfId="1" applyFill="1"/>
    <xf numFmtId="0" fontId="0" fillId="0" borderId="0" xfId="0" applyFill="1"/>
    <xf numFmtId="0" fontId="3" fillId="0" borderId="0" xfId="0" applyFont="1" applyFill="1" applyAlignment="1">
      <alignment vertical="center"/>
    </xf>
    <xf numFmtId="0" fontId="4" fillId="0" borderId="0" xfId="0" applyFont="1" applyFill="1" applyAlignment="1">
      <alignment vertical="top" wrapText="1"/>
    </xf>
    <xf numFmtId="0" fontId="5" fillId="0" borderId="0" xfId="0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4" fillId="0" borderId="0" xfId="0" applyNumberFormat="1" applyFont="1" applyFill="1" applyAlignment="1">
      <alignment vertical="top" wrapText="1"/>
    </xf>
    <xf numFmtId="0" fontId="0" fillId="0" borderId="0" xfId="0" applyNumberFormat="1" applyFill="1"/>
    <xf numFmtId="0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6356E70E231001506258D18000FE1B1/$File/rptEstadoPresupuestoEgresos_Septiembre_2024.pdf" TargetMode="External"/><Relationship Id="rId1" Type="http://schemas.openxmlformats.org/officeDocument/2006/relationships/hyperlink" Target="http://www.cegaipslp.org.mx/HV2024Dos.nsf/nombre_de_la_vista/E6356E70E231001506258D18000FE1B1/$File/rptEstadoPresupuestoEgresos_Septiembr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3">
        <v>45536</v>
      </c>
      <c r="C8" s="3">
        <f>EOMONTH(B8,0)</f>
        <v>45565</v>
      </c>
      <c r="D8">
        <v>1</v>
      </c>
      <c r="E8" s="5" t="s">
        <v>59</v>
      </c>
      <c r="F8" t="s">
        <v>58</v>
      </c>
      <c r="G8" s="3">
        <v>45932</v>
      </c>
      <c r="H8" s="3">
        <v>45932</v>
      </c>
    </row>
    <row r="9" spans="1:9" x14ac:dyDescent="0.25">
      <c r="A9">
        <f>+A8</f>
        <v>2024</v>
      </c>
      <c r="B9" s="3">
        <f>+B8</f>
        <v>45536</v>
      </c>
      <c r="C9" s="3">
        <f t="shared" ref="C9:C14" si="0">EOMONTH(B9,0)</f>
        <v>45565</v>
      </c>
      <c r="D9">
        <v>2</v>
      </c>
      <c r="E9" s="5" t="s">
        <v>59</v>
      </c>
      <c r="F9" t="s">
        <v>58</v>
      </c>
      <c r="G9" s="3">
        <f>G8</f>
        <v>45932</v>
      </c>
      <c r="H9" s="3">
        <f>H8</f>
        <v>45932</v>
      </c>
    </row>
    <row r="10" spans="1:9" x14ac:dyDescent="0.25">
      <c r="A10">
        <f t="shared" ref="A10:A14" si="1">+A9</f>
        <v>2024</v>
      </c>
      <c r="B10" s="3">
        <f t="shared" ref="B10:B14" si="2">+B9</f>
        <v>45536</v>
      </c>
      <c r="C10" s="3">
        <f t="shared" si="0"/>
        <v>45565</v>
      </c>
      <c r="D10">
        <v>3</v>
      </c>
      <c r="E10" s="5" t="s">
        <v>59</v>
      </c>
      <c r="F10" t="s">
        <v>58</v>
      </c>
      <c r="G10" s="3">
        <f t="shared" ref="G10:G14" si="3">G9</f>
        <v>45932</v>
      </c>
      <c r="H10" s="3">
        <f t="shared" ref="H10:H14" si="4">H9</f>
        <v>45932</v>
      </c>
    </row>
    <row r="11" spans="1:9" x14ac:dyDescent="0.25">
      <c r="A11">
        <f t="shared" si="1"/>
        <v>2024</v>
      </c>
      <c r="B11" s="3">
        <f t="shared" si="2"/>
        <v>45536</v>
      </c>
      <c r="C11" s="3">
        <f t="shared" si="0"/>
        <v>45565</v>
      </c>
      <c r="D11" s="4">
        <v>4</v>
      </c>
      <c r="E11" s="5" t="s">
        <v>59</v>
      </c>
      <c r="F11" t="s">
        <v>58</v>
      </c>
      <c r="G11" s="3">
        <f t="shared" si="3"/>
        <v>45932</v>
      </c>
      <c r="H11" s="3">
        <f t="shared" si="4"/>
        <v>45932</v>
      </c>
    </row>
    <row r="12" spans="1:9" x14ac:dyDescent="0.25">
      <c r="A12">
        <f t="shared" si="1"/>
        <v>2024</v>
      </c>
      <c r="B12" s="3">
        <f t="shared" si="2"/>
        <v>45536</v>
      </c>
      <c r="C12" s="3">
        <f t="shared" si="0"/>
        <v>45565</v>
      </c>
      <c r="D12" s="4">
        <v>5</v>
      </c>
      <c r="E12" s="5" t="s">
        <v>59</v>
      </c>
      <c r="F12" t="s">
        <v>58</v>
      </c>
      <c r="G12" s="3">
        <f t="shared" si="3"/>
        <v>45932</v>
      </c>
      <c r="H12" s="3">
        <f t="shared" si="4"/>
        <v>45932</v>
      </c>
    </row>
    <row r="13" spans="1:9" x14ac:dyDescent="0.25">
      <c r="A13">
        <f t="shared" si="1"/>
        <v>2024</v>
      </c>
      <c r="B13" s="3">
        <f t="shared" si="2"/>
        <v>45536</v>
      </c>
      <c r="C13" s="3">
        <f t="shared" si="0"/>
        <v>45565</v>
      </c>
      <c r="D13" s="4">
        <v>5</v>
      </c>
      <c r="E13" s="5" t="s">
        <v>59</v>
      </c>
      <c r="F13" t="s">
        <v>58</v>
      </c>
      <c r="G13" s="3">
        <f t="shared" si="3"/>
        <v>45932</v>
      </c>
      <c r="H13" s="3">
        <f t="shared" si="4"/>
        <v>45932</v>
      </c>
    </row>
    <row r="14" spans="1:9" x14ac:dyDescent="0.25">
      <c r="A14">
        <f t="shared" si="1"/>
        <v>2024</v>
      </c>
      <c r="B14" s="3">
        <f t="shared" si="2"/>
        <v>45536</v>
      </c>
      <c r="C14" s="3">
        <f t="shared" si="0"/>
        <v>45565</v>
      </c>
      <c r="D14">
        <v>7</v>
      </c>
      <c r="E14" s="5" t="s">
        <v>59</v>
      </c>
      <c r="F14" t="s">
        <v>58</v>
      </c>
      <c r="G14" s="3">
        <f t="shared" si="3"/>
        <v>45932</v>
      </c>
      <c r="H14" s="3">
        <f t="shared" si="4"/>
        <v>45932</v>
      </c>
    </row>
    <row r="15" spans="1:9" x14ac:dyDescent="0.25">
      <c r="E15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4" r:id="rId1" xr:uid="{7E42DCDB-431E-4236-B704-A20A9C21E63D}"/>
    <hyperlink ref="E8:E13" r:id="rId2" display="http://www.cegaipslp.org.mx/HV2024Dos.nsf/nombre_de_la_vista/E6356E70E231001506258D18000FE1B1/$File/rptEstadoPresupuestoEgresos_Septiembre_2024.pdf" xr:uid="{A6B593B7-8A64-44BA-845E-298EE6486F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6"/>
  <sheetViews>
    <sheetView tabSelected="1" topLeftCell="E3" zoomScale="115" zoomScaleNormal="115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style="10" bestFit="1" customWidth="1"/>
    <col min="5" max="5" width="20.5703125" style="10" customWidth="1"/>
    <col min="6" max="6" width="14.85546875" style="10" bestFit="1" customWidth="1"/>
    <col min="7" max="8" width="13.28515625" style="10" bestFit="1" customWidth="1"/>
    <col min="9" max="9" width="13.85546875" style="10" bestFit="1" customWidth="1"/>
  </cols>
  <sheetData>
    <row r="1" spans="1:9" hidden="1" x14ac:dyDescent="0.25">
      <c r="B1" t="s">
        <v>11</v>
      </c>
      <c r="C1" t="s">
        <v>11</v>
      </c>
      <c r="D1" s="10" t="s">
        <v>33</v>
      </c>
      <c r="E1" s="10" t="s">
        <v>33</v>
      </c>
      <c r="F1" s="10" t="s">
        <v>33</v>
      </c>
      <c r="G1" s="10" t="s">
        <v>33</v>
      </c>
      <c r="H1" s="10" t="s">
        <v>33</v>
      </c>
      <c r="I1" s="10" t="s">
        <v>33</v>
      </c>
    </row>
    <row r="2" spans="1:9" hidden="1" x14ac:dyDescent="0.25">
      <c r="B2" t="s">
        <v>34</v>
      </c>
      <c r="C2" t="s">
        <v>35</v>
      </c>
      <c r="D2" s="10" t="s">
        <v>36</v>
      </c>
      <c r="E2" s="10" t="s">
        <v>37</v>
      </c>
      <c r="F2" s="10" t="s">
        <v>38</v>
      </c>
      <c r="G2" s="10" t="s">
        <v>39</v>
      </c>
      <c r="H2" s="10" t="s">
        <v>40</v>
      </c>
      <c r="I2" s="10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1" t="s">
        <v>45</v>
      </c>
      <c r="E3" s="11" t="s">
        <v>46</v>
      </c>
      <c r="F3" s="11" t="s">
        <v>47</v>
      </c>
      <c r="G3" s="11" t="s">
        <v>48</v>
      </c>
      <c r="H3" s="11" t="s">
        <v>49</v>
      </c>
      <c r="I3" s="11" t="s">
        <v>50</v>
      </c>
    </row>
    <row r="4" spans="1:9" s="9" customFormat="1" ht="15" customHeight="1" x14ac:dyDescent="0.2">
      <c r="A4" s="7">
        <v>1</v>
      </c>
      <c r="B4" s="8">
        <v>1000</v>
      </c>
      <c r="C4" s="8" t="s">
        <v>51</v>
      </c>
      <c r="D4" s="12">
        <v>28784082.449999999</v>
      </c>
      <c r="E4" s="12">
        <v>0</v>
      </c>
      <c r="F4" s="12">
        <f t="shared" ref="F4:F10" si="0">+D4+E4</f>
        <v>28784082.449999999</v>
      </c>
      <c r="G4" s="12">
        <v>16784493.440000001</v>
      </c>
      <c r="H4" s="12">
        <v>16698517.439999999</v>
      </c>
      <c r="I4" s="12">
        <f t="shared" ref="I4:I10" si="1">+G4-H4</f>
        <v>85976.000000001863</v>
      </c>
    </row>
    <row r="5" spans="1:9" s="9" customFormat="1" ht="12.75" x14ac:dyDescent="0.2">
      <c r="A5" s="7">
        <v>2</v>
      </c>
      <c r="B5" s="8">
        <v>2000</v>
      </c>
      <c r="C5" s="8" t="s">
        <v>52</v>
      </c>
      <c r="D5" s="12">
        <v>10496619.029999999</v>
      </c>
      <c r="E5" s="12">
        <v>-421821</v>
      </c>
      <c r="F5" s="12">
        <f t="shared" si="0"/>
        <v>10074798.029999999</v>
      </c>
      <c r="G5" s="12">
        <v>9167608.9800000004</v>
      </c>
      <c r="H5" s="12">
        <v>9167608.9800000004</v>
      </c>
      <c r="I5" s="12">
        <f>+G5-H5</f>
        <v>0</v>
      </c>
    </row>
    <row r="6" spans="1:9" s="9" customFormat="1" ht="12.75" x14ac:dyDescent="0.2">
      <c r="A6" s="7">
        <v>3</v>
      </c>
      <c r="B6" s="8">
        <v>3000</v>
      </c>
      <c r="C6" s="8" t="s">
        <v>53</v>
      </c>
      <c r="D6" s="12">
        <v>12091953.58</v>
      </c>
      <c r="E6" s="12">
        <v>4020592.9</v>
      </c>
      <c r="F6" s="12">
        <v>13338049.279999999</v>
      </c>
      <c r="G6" s="12">
        <v>13338049.279999999</v>
      </c>
      <c r="H6" s="12">
        <v>11192049.27</v>
      </c>
      <c r="I6" s="12">
        <f t="shared" si="1"/>
        <v>2146000.0099999998</v>
      </c>
    </row>
    <row r="7" spans="1:9" s="9" customFormat="1" ht="25.5" x14ac:dyDescent="0.2">
      <c r="A7" s="7">
        <v>4</v>
      </c>
      <c r="B7" s="8">
        <v>4000</v>
      </c>
      <c r="C7" s="8" t="s">
        <v>54</v>
      </c>
      <c r="D7" s="12">
        <v>4873398.97</v>
      </c>
      <c r="E7" s="12">
        <v>2421722.29</v>
      </c>
      <c r="F7" s="12">
        <f t="shared" si="0"/>
        <v>7295121.2599999998</v>
      </c>
      <c r="G7" s="12">
        <v>5934242.8799999999</v>
      </c>
      <c r="H7" s="12">
        <v>5934242.8799999999</v>
      </c>
      <c r="I7" s="12">
        <f t="shared" si="1"/>
        <v>0</v>
      </c>
    </row>
    <row r="8" spans="1:9" s="9" customFormat="1" ht="12.75" x14ac:dyDescent="0.2">
      <c r="A8" s="7">
        <v>5</v>
      </c>
      <c r="B8" s="8">
        <v>5000</v>
      </c>
      <c r="C8" s="8" t="s">
        <v>55</v>
      </c>
      <c r="D8" s="12">
        <v>493591.18</v>
      </c>
      <c r="E8" s="12">
        <v>-380907.67</v>
      </c>
      <c r="F8" s="12">
        <f t="shared" si="0"/>
        <v>112683.51000000001</v>
      </c>
      <c r="G8" s="12">
        <v>42980.4</v>
      </c>
      <c r="H8" s="12">
        <v>42980.4</v>
      </c>
      <c r="I8" s="12">
        <f t="shared" si="1"/>
        <v>0</v>
      </c>
    </row>
    <row r="9" spans="1:9" s="9" customFormat="1" ht="12.75" x14ac:dyDescent="0.2">
      <c r="A9" s="7">
        <v>6</v>
      </c>
      <c r="B9" s="8">
        <v>6000</v>
      </c>
      <c r="C9" s="8" t="s">
        <v>56</v>
      </c>
      <c r="D9" s="12">
        <v>38471709.490000002</v>
      </c>
      <c r="E9" s="12">
        <v>-3429586.52</v>
      </c>
      <c r="F9" s="12">
        <f t="shared" si="0"/>
        <v>35042122.969999999</v>
      </c>
      <c r="G9" s="12">
        <v>26714321.57</v>
      </c>
      <c r="H9" s="12">
        <v>26714321.57</v>
      </c>
      <c r="I9" s="12">
        <f>+G9-H9</f>
        <v>0</v>
      </c>
    </row>
    <row r="10" spans="1:9" s="9" customFormat="1" ht="25.5" x14ac:dyDescent="0.2">
      <c r="A10" s="7">
        <v>7</v>
      </c>
      <c r="B10" s="8">
        <v>9000</v>
      </c>
      <c r="C10" s="8" t="s">
        <v>57</v>
      </c>
      <c r="D10" s="12">
        <v>2400000</v>
      </c>
      <c r="E10" s="12">
        <v>-2210000</v>
      </c>
      <c r="F10" s="12">
        <f t="shared" si="0"/>
        <v>190000</v>
      </c>
      <c r="G10" s="12">
        <v>0</v>
      </c>
      <c r="H10" s="12">
        <v>0</v>
      </c>
      <c r="I10" s="12">
        <f t="shared" si="1"/>
        <v>0</v>
      </c>
    </row>
    <row r="11" spans="1:9" s="6" customFormat="1" x14ac:dyDescent="0.25">
      <c r="D11" s="13"/>
      <c r="E11" s="13"/>
      <c r="F11" s="13"/>
      <c r="G11" s="13"/>
      <c r="H11" s="13"/>
      <c r="I11" s="13"/>
    </row>
    <row r="12" spans="1:9" s="6" customFormat="1" x14ac:dyDescent="0.25">
      <c r="D12" s="13"/>
      <c r="E12" s="13"/>
      <c r="F12" s="13"/>
      <c r="G12" s="13"/>
      <c r="H12" s="13"/>
      <c r="I12" s="13"/>
    </row>
    <row r="14" spans="1:9" x14ac:dyDescent="0.25">
      <c r="E14" s="14"/>
    </row>
    <row r="15" spans="1:9" x14ac:dyDescent="0.25">
      <c r="E15" s="14"/>
    </row>
    <row r="16" spans="1:9" x14ac:dyDescent="0.25">
      <c r="E16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2021-03-11T21:20:07Z</dcterms:created>
  <dcterms:modified xsi:type="dcterms:W3CDTF">2025-10-03T02:14:01Z</dcterms:modified>
</cp:coreProperties>
</file>