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726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2024\SEPTIEMBRE 2024\LTAIPSLPA84FXIV\"/>
    </mc:Choice>
  </mc:AlternateContent>
  <xr:revisionPtr revIDLastSave="0" documentId="13_ncr:1_{B6B6EBAB-C76A-4A3D-BCC5-010F7231BCF4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Hidden_1" sheetId="2" r:id="rId1"/>
    <sheet name="Reporte de Formatos" sheetId="1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191029"/>
</workbook>
</file>

<file path=xl/calcChain.xml><?xml version="1.0" encoding="utf-8"?>
<calcChain xmlns="http://schemas.openxmlformats.org/spreadsheetml/2006/main">
  <c r="AK9" i="1" l="1"/>
  <c r="AK10" i="1" s="1"/>
  <c r="AK11" i="1" s="1"/>
  <c r="AK12" i="1" s="1"/>
  <c r="AK13" i="1" s="1"/>
  <c r="AK14" i="1" s="1"/>
  <c r="AK15" i="1" s="1"/>
  <c r="AK16" i="1" s="1"/>
  <c r="AK17" i="1" s="1"/>
  <c r="AK18" i="1" s="1"/>
  <c r="AK19" i="1" s="1"/>
  <c r="AK20" i="1" s="1"/>
  <c r="AK21" i="1" s="1"/>
  <c r="AK22" i="1" s="1"/>
  <c r="AK23" i="1" s="1"/>
  <c r="AK24" i="1" s="1"/>
  <c r="AK25" i="1" s="1"/>
  <c r="AK26" i="1" s="1"/>
  <c r="AK27" i="1" s="1"/>
  <c r="AK28" i="1" s="1"/>
  <c r="AK29" i="1" s="1"/>
  <c r="AJ9" i="1"/>
  <c r="AJ10" i="1" s="1"/>
  <c r="AJ11" i="1" s="1"/>
  <c r="AJ12" i="1" s="1"/>
  <c r="AJ13" i="1" s="1"/>
  <c r="AJ14" i="1" s="1"/>
  <c r="AJ15" i="1" s="1"/>
  <c r="AJ16" i="1" s="1"/>
  <c r="AJ17" i="1" s="1"/>
  <c r="AJ18" i="1" s="1"/>
  <c r="AJ19" i="1" s="1"/>
  <c r="AJ20" i="1" s="1"/>
  <c r="AJ21" i="1" s="1"/>
  <c r="AJ22" i="1" s="1"/>
  <c r="AJ23" i="1" s="1"/>
  <c r="AJ24" i="1" s="1"/>
  <c r="AJ25" i="1" s="1"/>
  <c r="AJ26" i="1" s="1"/>
  <c r="AJ27" i="1" s="1"/>
  <c r="AJ28" i="1" s="1"/>
  <c r="AJ29" i="1" s="1"/>
  <c r="A25" i="1" l="1"/>
  <c r="A26" i="1" s="1"/>
  <c r="A27" i="1" s="1"/>
  <c r="A28" i="1" s="1"/>
  <c r="A29" i="1" s="1"/>
  <c r="A21" i="1"/>
  <c r="A22" i="1" s="1"/>
  <c r="A23" i="1" s="1"/>
  <c r="A17" i="1"/>
  <c r="A18" i="1" s="1"/>
  <c r="A19" i="1" s="1"/>
  <c r="A13" i="1"/>
  <c r="A14" i="1" s="1"/>
  <c r="A15" i="1" s="1"/>
  <c r="A9" i="1" l="1"/>
  <c r="A10" i="1" s="1"/>
  <c r="A11" i="1" s="1"/>
  <c r="B9" i="1"/>
  <c r="B10" i="1" s="1"/>
  <c r="B11" i="1" s="1"/>
  <c r="B12" i="1" s="1"/>
  <c r="C12" i="1" l="1"/>
  <c r="B13" i="1"/>
  <c r="C11" i="1"/>
  <c r="C10" i="1"/>
  <c r="C9" i="1"/>
  <c r="C8" i="1"/>
  <c r="C13" i="1" l="1"/>
  <c r="B14" i="1"/>
  <c r="B15" i="1" l="1"/>
  <c r="C14" i="1"/>
  <c r="C15" i="1" l="1"/>
  <c r="B16" i="1"/>
  <c r="C16" i="1" l="1"/>
  <c r="B17" i="1"/>
  <c r="B18" i="1" l="1"/>
  <c r="C17" i="1"/>
  <c r="C18" i="1" l="1"/>
  <c r="B19" i="1"/>
  <c r="B20" i="1" l="1"/>
  <c r="C19" i="1"/>
  <c r="B21" i="1" l="1"/>
  <c r="C20" i="1"/>
  <c r="C21" i="1" l="1"/>
  <c r="B22" i="1"/>
  <c r="C22" i="1" l="1"/>
  <c r="B23" i="1"/>
  <c r="B24" i="1" l="1"/>
  <c r="C23" i="1"/>
  <c r="B25" i="1" l="1"/>
  <c r="C24" i="1"/>
  <c r="B26" i="1" l="1"/>
  <c r="C25" i="1"/>
  <c r="B27" i="1" l="1"/>
  <c r="C26" i="1"/>
  <c r="B28" i="1" l="1"/>
  <c r="C27" i="1"/>
  <c r="C28" i="1" l="1"/>
  <c r="B29" i="1"/>
  <c r="C29" i="1" s="1"/>
</calcChain>
</file>

<file path=xl/sharedStrings.xml><?xml version="1.0" encoding="utf-8"?>
<sst xmlns="http://schemas.openxmlformats.org/spreadsheetml/2006/main" count="692" uniqueCount="226">
  <si>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</si>
  <si>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</si>
  <si>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</si>
  <si>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</si>
  <si>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</si>
  <si>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</si>
  <si>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</si>
  <si>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</si>
  <si>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</si>
  <si>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</si>
  <si>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</si>
  <si>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</si>
  <si>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</si>
  <si>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</si>
  <si>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</si>
  <si>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</si>
  <si>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</si>
  <si>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</si>
  <si>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</si>
  <si>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</si>
  <si>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</si>
  <si>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</si>
  <si>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</si>
  <si>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</si>
  <si>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</si>
  <si>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</si>
  <si>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</si>
  <si>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</si>
  <si>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</si>
  <si>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</si>
  <si>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</si>
  <si>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</si>
  <si>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</si>
  <si>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</si>
  <si>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</si>
  <si>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</si>
  <si>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</si>
  <si>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</si>
  <si>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</si>
  <si>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</si>
  <si>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</si>
  <si>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</si>
  <si>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</si>
  <si>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</si>
  <si>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</si>
  <si>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</si>
  <si>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</si>
  <si>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</si>
  <si>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</si>
  <si>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</si>
  <si>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</si>
  <si>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</si>
  <si>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</si>
  <si>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</si>
  <si>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</si>
  <si>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</si>
  <si>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</si>
  <si>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</si>
  <si>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</si>
  <si>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</si>
  <si>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</si>
  <si>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</si>
  <si>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</si>
  <si>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</si>
  <si>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</si>
  <si>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</si>
  <si>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</si>
  <si>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</si>
  <si>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</si>
  <si>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</si>
  <si>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</si>
  <si>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</si>
  <si>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</si>
  <si>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</si>
  <si>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</si>
  <si>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</si>
  <si>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</si>
  <si>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</si>
  <si>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</si>
  <si>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</si>
  <si>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</si>
  <si>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</si>
  <si>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</si>
  <si>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</si>
  <si>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</si>
  <si>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</si>
  <si>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</si>
  <si>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</si>
  <si>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</si>
  <si>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</si>
  <si>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</si>
  <si>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</si>
  <si>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</si>
  <si>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</si>
  <si>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</si>
  <si>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</si>
  <si>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</si>
  <si>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</si>
  <si>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</si>
  <si>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</si>
  <si>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</si>
  <si>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</si>
  <si>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</si>
  <si>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</si>
  <si>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</si>
  <si>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</si>
  <si>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</si>
  <si>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</si>
  <si>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</si>
  <si>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</si>
  <si>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</si>
  <si>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</si>
  <si>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</si>
  <si>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</si>
  <si>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</si>
  <si>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</si>
  <si>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</si>
  <si>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</si>
  <si>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</si>
  <si>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</si>
  <si>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</si>
  <si>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</si>
  <si>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</si>
  <si>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</si>
  <si>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</si>
  <si>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VIATICOS A SAN LUIS POTOSI </t>
  </si>
  <si>
    <t>MEXICO</t>
  </si>
  <si>
    <t>SAN LUIS POTOSI</t>
  </si>
  <si>
    <t>CEDRAL</t>
  </si>
  <si>
    <t>https://www.conac.gob.mx/work/models/CONAC/normatividad/NOR_01_10_002.pdf</t>
  </si>
  <si>
    <t>TESORERIA</t>
  </si>
  <si>
    <t>Viáticos en el país</t>
  </si>
  <si>
    <t>ASESOR LEGAL</t>
  </si>
  <si>
    <t>DESARROLLO SOCIAL</t>
  </si>
  <si>
    <t>http://www.cegaipslp.org.mx/HV2024.nsf/nombre_de_la_vista/D6907A4A9AC1422E06258B850065B60C/$File/LTAIPSLP84XIV.docx</t>
  </si>
  <si>
    <t>TORRES</t>
  </si>
  <si>
    <t>FRANCO ALBERTO</t>
  </si>
  <si>
    <t xml:space="preserve"> LUJAN</t>
  </si>
  <si>
    <t xml:space="preserve">MARTINEZ </t>
  </si>
  <si>
    <t xml:space="preserve">RAQUEL </t>
  </si>
  <si>
    <t xml:space="preserve">ORTEGA </t>
  </si>
  <si>
    <t>GAYTAN</t>
  </si>
  <si>
    <t>JOSE MANUEL</t>
  </si>
  <si>
    <t xml:space="preserve">JOSE MANUEL </t>
  </si>
  <si>
    <t xml:space="preserve">VAZQUES </t>
  </si>
  <si>
    <t xml:space="preserve">VILLALOBOS </t>
  </si>
  <si>
    <t xml:space="preserve">MARIO </t>
  </si>
  <si>
    <t xml:space="preserve">RODRIGUEZ </t>
  </si>
  <si>
    <t>AGUILERA</t>
  </si>
  <si>
    <t>ALFREDO ISMAEL</t>
  </si>
  <si>
    <t xml:space="preserve">MARIA MAGDALENA </t>
  </si>
  <si>
    <t xml:space="preserve">CARRANZA </t>
  </si>
  <si>
    <t xml:space="preserve">ROCHA </t>
  </si>
  <si>
    <t>ANA JULIA</t>
  </si>
  <si>
    <t xml:space="preserve">FLORES </t>
  </si>
  <si>
    <t xml:space="preserve">HERNANDEZ </t>
  </si>
  <si>
    <t xml:space="preserve">HOWARD FRANCISCO </t>
  </si>
  <si>
    <t xml:space="preserve"> AGUILAR </t>
  </si>
  <si>
    <t xml:space="preserve"> VERGARA</t>
  </si>
  <si>
    <t xml:space="preserve">ERIKA DEL ROSARIO </t>
  </si>
  <si>
    <t xml:space="preserve">GOMEZ </t>
  </si>
  <si>
    <t xml:space="preserve">SANCHEZ </t>
  </si>
  <si>
    <t xml:space="preserve">EDGAR ANTONIO </t>
  </si>
  <si>
    <t xml:space="preserve">CEPEDA </t>
  </si>
  <si>
    <t xml:space="preserve"> VAZQUEZ </t>
  </si>
  <si>
    <t>RODRIGUEZ</t>
  </si>
  <si>
    <t xml:space="preserve"> AGUILERA</t>
  </si>
  <si>
    <t xml:space="preserve">MARCO ANTONIO </t>
  </si>
  <si>
    <t xml:space="preserve">SANDOVAL </t>
  </si>
  <si>
    <t>DIRECTOR DE CATASTRO</t>
  </si>
  <si>
    <t>CATASTRO</t>
  </si>
  <si>
    <t>OFICIAL DE BARANDILLA</t>
  </si>
  <si>
    <t>SEGURIDAD PUBLICA</t>
  </si>
  <si>
    <t>SINDICO</t>
  </si>
  <si>
    <t>CABILDO</t>
  </si>
  <si>
    <t>TESORERO</t>
  </si>
  <si>
    <t xml:space="preserve">TESORERIA </t>
  </si>
  <si>
    <t>DIRECTOR DE SEGURIDAD PUBLICA</t>
  </si>
  <si>
    <t>AUX ADMINISTRATIVO B</t>
  </si>
  <si>
    <t>DIF</t>
  </si>
  <si>
    <t>INGX CIVILX AUX A</t>
  </si>
  <si>
    <t>PRESIDENTE</t>
  </si>
  <si>
    <t>UNIDAD INVESTIGADORA</t>
  </si>
  <si>
    <t>CONTRALORIA</t>
  </si>
  <si>
    <t>ENCX UNIDX DEPX</t>
  </si>
  <si>
    <t>FOMENTO DEPORTIVO</t>
  </si>
  <si>
    <t>REEMBOLSO DE GASTOS POR CONCEPTO DE VIATICOS A DIRECTOR DE CATASTRO MUNICIPAL</t>
  </si>
  <si>
    <t>GASTOS A COMPROBAR POR CONCEPTO DE VIATICOS POR CURSO DE FORMACION DE LOS ELEMENTOS DE SEGURIDAD PUBLICA DIAS 02 AL 06 DE SEPTIEMBRE DEL 2024</t>
  </si>
  <si>
    <t>GASTOS A COMPROBAR POR CONCEPTO DE VIATICOS A DIRECTOR DE CATASTRO, ACUDIO A LA CD DE SLP</t>
  </si>
  <si>
    <t>GASTOS A COMPROBAR POR CONCEPTO DE VIATICOS A SINDICO DEL H AYUNTAMIENTO DE CEDRAL, SLP</t>
  </si>
  <si>
    <t>GASTOS A COMPROBAR POR CONCEPTO DE VIATICOS A TESORERO, ACUDIO A LA CD DE SLP A ENTREGA DE SOLVENTACION DE OBSERVACIONES</t>
  </si>
  <si>
    <t>GASTOS A COMPROBAR POR CONCEPTO DE VIATICOS A DIRECTOR DE SEGURIDAD PUBLICA ACUDIO ACOMPAÑADO DE ELEMENTOS A PROCESO DE EVALUACION DE CONTROL Y CONFIANZA</t>
  </si>
  <si>
    <t>GASTOS A COMPROBAR POR CONCEPTO DE VIATICOS A PERSONAL DE DIF MUNICIPAL, ACUDIO A CD DE SLP A TRASLADAR A PERSONAS PARA OPERACION DE CATARATAS</t>
  </si>
  <si>
    <t>REEMBOLSO DE GASTOS POR CONCEPTO DE VIATICOS A PERSONAL DE DESARROLLO SOCIAL ACUDIO A CD. DE SLP A ENTREGA DEL POA  MES DE SEPTIEMBRE 2024</t>
  </si>
  <si>
    <t>GASTOS A COMPROBAR POR CONCEPTO DE VIATICOS A PERSONAL DE DIF MUNICIPAL, ACUDIO A CD DE SLP A RECOGER A PERSONAS OPERADAS DE CATARATAS</t>
  </si>
  <si>
    <t>REEMBOLSO DE GASTOS POR CONCEPTO DE VIATICOS A PRESIDENTE MUNICIPAL</t>
  </si>
  <si>
    <t>REEMBOLSO DE GASTOS POR CONCEPTO DE VIATICOS A JURIDICO DEL H. AYUNTAMIENTO DE CEDRAL, ACUDIO A LA FISCALIA GENERAL DEL ESTADO</t>
  </si>
  <si>
    <t>GASTOS A COMPROBAR POR CONCEPTO DE VIATICOS A PERSONAL DE DIF MUNICIPAL, ACUDIO A CD DE SLP A REUNION DE TRABAJO</t>
  </si>
  <si>
    <t>REEMBOLSO DE GASTOS POR CONCEPTO DE VIATICOS A JURIDICO DEL H. AYUNTAMIENTO, ACUDIO A LA CD. DE SLP AL TRIBUNAL ESTATAL DE CONCILIACION</t>
  </si>
  <si>
    <t>REEMBOLSO DE GASTOS POR CONCEPTO DE VIATICOS A PERSONAL DE CONTRALORIA INTERNA</t>
  </si>
  <si>
    <t>REEMBOLSO DE GASTOS POR CONCEPTO DE VIATICOS A SINDICO MUNICIPAL ASISTIO A LA CD DE SLP A CONCILIACION Y ARBITRAJE</t>
  </si>
  <si>
    <t>GASTOS A COMPROBAR POR CONCEPTO DE VIATICOS A TESORERO ACUDIO A LA CD DE SLP A LA SECRETARIA DE FINANZAS</t>
  </si>
  <si>
    <t>REEMBOLSO DE GASTOS POR CONCEPTO DE VIATICOS A DIRECTOR DE FOMENTO DEPORTIVO</t>
  </si>
  <si>
    <t xml:space="preserve">https://www.conac.gob.mx/work/models/CONAC/normatividad/NOR_01_10_002.pdf </t>
  </si>
  <si>
    <t>http://www.cegaipslp.org.mx/HV2025.nsf/nombre_de_la_vista/B8984287E1B15F5A06258D1E00650CDB/$File/C01945_compressed.pdf</t>
  </si>
  <si>
    <t>http://www.cegaipslp.org.mx/HV2025.nsf/nombre_de_la_vista/FA8DAF1F61374CDA06258D1E00659A8D/$File/C01988_compressed.pdf</t>
  </si>
  <si>
    <t>http://www.cegaipslp.org.mx/HV2025.nsf/nombre_de_la_vista/8D91F0DDF3FB96FF06258D1E00661DB2/$File/C01989_compressed.pdf</t>
  </si>
  <si>
    <t>http://www.cegaipslp.org.mx/HV2025.nsf/nombre_de_la_vista/2965DEF50BA2EA6806258D1E00664608/$File/C01995_compressed.pdf</t>
  </si>
  <si>
    <t>http://www.cegaipslp.org.mx/HV2025.nsf/nombre_de_la_vista/37DAD502B33EFB8306258D1E0066A1A6/$File/C01997_compressed.pdf</t>
  </si>
  <si>
    <t>http://www.cegaipslp.org.mx/HV2025.nsf/nombre_de_la_vista/D9AD37434E2CE15906258D1E0066CF90/$File/C01998_compressed.pdf</t>
  </si>
  <si>
    <t>http://www.cegaipslp.org.mx/HV2025.nsf/nombre_de_la_vista/143AEC81257A2A3506258D1E0066EC27/$File/C02000.pdf</t>
  </si>
  <si>
    <t>http://www.cegaipslp.org.mx/HV2025.nsf/nombre_de_la_vista/D72CFCC9969FE89906258D1E00695545/$File/C02015_compressed.pdf</t>
  </si>
  <si>
    <t>http://www.cegaipslp.org.mx/HV2025.nsf/nombre_de_la_vista/808C42B01415904206258D1E0069E44E/$File/C02017.pdf</t>
  </si>
  <si>
    <t>http://www.cegaipslp.org.mx/HV2025.nsf/nombre_de_la_vista/572A81CFDA1B524506258D1E006A0949/$File/C02018_compressed.pdf</t>
  </si>
  <si>
    <t>http://www.cegaipslp.org.mx/HV2025.nsf/nombre_de_la_vista/3872C339D0FCC5A806258D1E006A289A/$File/C02024_compressed.pdf</t>
  </si>
  <si>
    <t>http://www.cegaipslp.org.mx/HV2025.nsf/nombre_de_la_vista/93B2C2786378D27106258D1E006A4DFB/$File/C02025_compressed.pdf</t>
  </si>
  <si>
    <t>http://www.cegaipslp.org.mx/HV2025.nsf/nombre_de_la_vista/7814461F6C11418906258D1E006A9724/$File/C02026_compressed.pdf</t>
  </si>
  <si>
    <t>http://www.cegaipslp.org.mx/HV2025.nsf/nombre_de_la_vista/D1450117E584290D06258D1E006B2166/$File/C02031.pdf</t>
  </si>
  <si>
    <t>http://www.cegaipslp.org.mx/HV2025.nsf/nombre_de_la_vista/9DE48703D958B7BD06258D1E006B43F4/$File/C02032_compressed.pdf</t>
  </si>
  <si>
    <t>http://www.cegaipslp.org.mx/HV2025.nsf/nombre_de_la_vista/A5A92E06DE48EE5806258D1E006B78B5/$File/C02036_compressed.pdf</t>
  </si>
  <si>
    <t>http://www.cegaipslp.org.mx/HV2025.nsf/nombre_de_la_vista/7BEE8C4E25D7A27206258D1E006BA3FF/$File/C02037.pdf</t>
  </si>
  <si>
    <t>http://www.cegaipslp.org.mx/HV2025.nsf/nombre_de_la_vista/2F974BF2D9C61C1206258D1E006BB461/$File/C02038.pdf</t>
  </si>
  <si>
    <t>http://www.cegaipslp.org.mx/HV2025.nsf/nombre_de_la_vista/BB9EA279E7B2830506258D1E006BD5F9/$File/C02040_compressed.pdf</t>
  </si>
  <si>
    <t>http://www.cegaipslp.org.mx/HV2025.nsf/nombre_de_la_vista/6141DBAC29C98F4F06258D1E006BEB5D/$File/C02041.pdf</t>
  </si>
  <si>
    <t>http://www.cegaipslp.org.mx/HV2025.nsf/nombre_de_la_vista/81CAA6CD31E1B11106258D1E006C5DDC/$File/C02048_compressed.pdf</t>
  </si>
  <si>
    <t>http://www.cegaipslp.org.mx/HV2025.nsf/nombre_de_la_vista/6D2B650A2B0D581406258D1E006C7127/$File/C02050.pdf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</si>
</sst>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9"/>
      <color theme="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5" fillId="3" borderId="0"/>
    <xf numFmtId="44" fontId="5" fillId="3" borderId="0" applyFont="0" applyFill="0" applyBorder="0" applyAlignment="0" applyProtection="0"/>
    <xf numFmtId="0" fontId="6" fillId="3" borderId="0" applyNumberFormat="0" applyFill="0" applyBorder="0" applyAlignment="0" applyProtection="0"/>
    <xf numFmtId="0" fontId="5" fillId="3" borderId="0"/>
    <xf numFmtId="0" fontId="2" fillId="3" borderId="0"/>
    <xf numFmtId="0" fontId="7" fillId="3" borderId="0"/>
    <xf numFmtId="0" fontId="2" fillId="3" borderId="0"/>
    <xf numFmtId="0" fontId="2" fillId="3" borderId="0"/>
    <xf numFmtId="0" fontId="2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1" fillId="3" borderId="0"/>
  </cellStyleXfs>
  <cellXfs count="20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5" fillId="3" borderId="0" xfId="16"/>
    <xf numFmtId="0" fontId="5" fillId="0" borderId="0" xfId="13" applyFill="1"/>
    <xf numFmtId="0" fontId="5" fillId="0" borderId="0" xfId="14" applyFill="1"/>
    <xf numFmtId="0" fontId="5" fillId="0" borderId="0" xfId="15" applyFill="1"/>
    <xf numFmtId="14" fontId="5" fillId="0" borderId="0" xfId="15" applyNumberFormat="1" applyFill="1" applyAlignment="1">
      <alignment horizontal="right"/>
    </xf>
    <xf numFmtId="0" fontId="6" fillId="0" borderId="0" xfId="3" applyFill="1"/>
    <xf numFmtId="14" fontId="5" fillId="0" borderId="0" xfId="15" applyNumberFormat="1" applyFill="1"/>
    <xf numFmtId="0" fontId="5" fillId="0" borderId="0" xfId="10" applyFill="1"/>
    <xf numFmtId="14" fontId="0" fillId="0" borderId="0" xfId="0" applyNumberFormat="1"/>
    <xf numFmtId="0" fontId="0" fillId="0" borderId="0" xfId="0" applyAlignment="1">
      <alignment horizontal="center" vertical="center"/>
    </xf>
    <xf numFmtId="0" fontId="5" fillId="0" borderId="0" xfId="15" applyFill="1" applyAlignment="1">
      <alignment wrapText="1"/>
    </xf>
    <xf numFmtId="0" fontId="0" fillId="0" borderId="0" xfId="2" applyNumberFormat="1" applyFont="1" applyFill="1"/>
    <xf numFmtId="0" fontId="8" fillId="0" borderId="0" xfId="9" applyFont="1" applyFill="1" applyAlignment="1">
      <alignment horizontal="right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  <xf numFmtId="0" fontId="0" fillId="0" borderId="0" xfId="0" applyAlignment="1">
      <alignment horizontal="center"/>
    </xf>
  </cellXfs>
  <cellStyles count="18">
    <cellStyle name="Hipervínculo" xfId="3" builtinId="8"/>
    <cellStyle name="Moneda 2" xfId="2" xr:uid="{00000000-0005-0000-0000-000001000000}"/>
    <cellStyle name="Normal" xfId="0" builtinId="0"/>
    <cellStyle name="Normal 10" xfId="12" xr:uid="{00000000-0005-0000-0000-000003000000}"/>
    <cellStyle name="Normal 11" xfId="13" xr:uid="{00000000-0005-0000-0000-000004000000}"/>
    <cellStyle name="Normal 12" xfId="14" xr:uid="{00000000-0005-0000-0000-000005000000}"/>
    <cellStyle name="Normal 13" xfId="15" xr:uid="{00000000-0005-0000-0000-000006000000}"/>
    <cellStyle name="Normal 14" xfId="16" xr:uid="{00000000-0005-0000-0000-000007000000}"/>
    <cellStyle name="Normal 15" xfId="17" xr:uid="{00000000-0005-0000-0000-000008000000}"/>
    <cellStyle name="Normal 2" xfId="4" xr:uid="{00000000-0005-0000-0000-000009000000}"/>
    <cellStyle name="Normal 2 2" xfId="6" xr:uid="{00000000-0005-0000-0000-00000A000000}"/>
    <cellStyle name="Normal 3" xfId="5" xr:uid="{00000000-0005-0000-0000-00000B000000}"/>
    <cellStyle name="Normal 4" xfId="7" xr:uid="{00000000-0005-0000-0000-00000C000000}"/>
    <cellStyle name="Normal 5" xfId="8" xr:uid="{00000000-0005-0000-0000-00000D000000}"/>
    <cellStyle name="Normal 6" xfId="9" xr:uid="{00000000-0005-0000-0000-00000E000000}"/>
    <cellStyle name="Normal 7" xfId="1" xr:uid="{00000000-0005-0000-0000-00000F000000}"/>
    <cellStyle name="Normal 8" xfId="10" xr:uid="{00000000-0005-0000-0000-000010000000}"/>
    <cellStyle name="Normal 9" xfId="11" xr:uid="{00000000-0005-0000-0000-000011000000}"/>
  </cellStyles>
  <dxfs count="3"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 style="thin">
          <color theme="0" tint="-0.499984740745262"/>
        </horizontal>
      </border>
    </dxf>
  </dxfs>
  <tableStyles count="1" defaultTableStyle="TableStyleMedium2" defaultPivotStyle="PivotStyleLight16">
    <tableStyle name="Estilo de tabla reporte" pivot="0" count="3" xr9:uid="{00000000-0011-0000-FFFF-FFFF00000000}">
      <tableStyleElement type="wholeTable" dxfId="2"/>
      <tableStyleElement type="headerRow" dxfId="1"/>
      <tableStyleElement type="total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conac.gob.mx/work/models/CONAC/normatividad/NOR_01_10_002.pdf" TargetMode="External"/><Relationship Id="rId3" Type="http://schemas.openxmlformats.org/officeDocument/2006/relationships/hyperlink" Target="https://www.conac.gob.mx/work/models/CONAC/normatividad/NOR_01_10_002.pdf" TargetMode="External"/><Relationship Id="rId7" Type="http://schemas.openxmlformats.org/officeDocument/2006/relationships/hyperlink" Target="https://www.conac.gob.mx/work/models/CONAC/normatividad/NOR_01_10_002.pdf" TargetMode="External"/><Relationship Id="rId2" Type="http://schemas.openxmlformats.org/officeDocument/2006/relationships/hyperlink" Target="https://www.conac.gob.mx/work/models/CONAC/normatividad/NOR_01_10_002.pdf" TargetMode="External"/><Relationship Id="rId1" Type="http://schemas.openxmlformats.org/officeDocument/2006/relationships/hyperlink" Target="https://www.conac.gob.mx/work/models/CONAC/normatividad/NOR_01_10_002.pdf" TargetMode="External"/><Relationship Id="rId6" Type="http://schemas.openxmlformats.org/officeDocument/2006/relationships/hyperlink" Target="https://www.conac.gob.mx/work/models/CONAC/normatividad/NOR_01_10_002.pdf" TargetMode="External"/><Relationship Id="rId11" Type="http://schemas.openxmlformats.org/officeDocument/2006/relationships/hyperlink" Target="https://www.conac.gob.mx/work/models/CONAC/normatividad/NOR_01_10_002.pdf" TargetMode="External"/><Relationship Id="rId5" Type="http://schemas.openxmlformats.org/officeDocument/2006/relationships/hyperlink" Target="https://www.conac.gob.mx/work/models/CONAC/normatividad/NOR_01_10_002.pdf" TargetMode="External"/><Relationship Id="rId10" Type="http://schemas.openxmlformats.org/officeDocument/2006/relationships/hyperlink" Target="https://www.conac.gob.mx/work/models/CONAC/normatividad/NOR_01_10_002.pdf" TargetMode="External"/><Relationship Id="rId4" Type="http://schemas.openxmlformats.org/officeDocument/2006/relationships/hyperlink" Target="https://www.conac.gob.mx/work/models/CONAC/normatividad/NOR_01_10_002.pdf" TargetMode="External"/><Relationship Id="rId9" Type="http://schemas.openxmlformats.org/officeDocument/2006/relationships/hyperlink" Target="https://www.conac.gob.mx/work/models/CONAC/normatividad/NOR_01_10_002.pdf" TargetMode="Externa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D72CFCC9969FE89906258D1E00695545/$File/C02015_compressed.pdf" TargetMode="External"/><Relationship Id="rId13" Type="http://schemas.openxmlformats.org/officeDocument/2006/relationships/hyperlink" Target="http://www.cegaipslp.org.mx/HV2025.nsf/nombre_de_la_vista/7814461F6C11418906258D1E006A9724/$File/C02026_compressed.pdf" TargetMode="External"/><Relationship Id="rId18" Type="http://schemas.openxmlformats.org/officeDocument/2006/relationships/hyperlink" Target="http://www.cegaipslp.org.mx/HV2025.nsf/nombre_de_la_vista/2F974BF2D9C61C1206258D1E006BB461/$File/C02038.pdf" TargetMode="External"/><Relationship Id="rId3" Type="http://schemas.openxmlformats.org/officeDocument/2006/relationships/hyperlink" Target="http://www.cegaipslp.org.mx/HV2025.nsf/nombre_de_la_vista/8D91F0DDF3FB96FF06258D1E00661DB2/$File/C01989_compressed.pdf" TargetMode="External"/><Relationship Id="rId21" Type="http://schemas.openxmlformats.org/officeDocument/2006/relationships/hyperlink" Target="http://www.cegaipslp.org.mx/HV2025.nsf/nombre_de_la_vista/81CAA6CD31E1B11106258D1E006C5DDC/$File/C02048_compressed.pdf" TargetMode="External"/><Relationship Id="rId7" Type="http://schemas.openxmlformats.org/officeDocument/2006/relationships/hyperlink" Target="http://www.cegaipslp.org.mx/HV2025.nsf/nombre_de_la_vista/143AEC81257A2A3506258D1E0066EC27/$File/C02000.pdf" TargetMode="External"/><Relationship Id="rId12" Type="http://schemas.openxmlformats.org/officeDocument/2006/relationships/hyperlink" Target="http://www.cegaipslp.org.mx/HV2025.nsf/nombre_de_la_vista/93B2C2786378D27106258D1E006A4DFB/$File/C02025_compressed.pdf" TargetMode="External"/><Relationship Id="rId17" Type="http://schemas.openxmlformats.org/officeDocument/2006/relationships/hyperlink" Target="http://www.cegaipslp.org.mx/HV2025.nsf/nombre_de_la_vista/7BEE8C4E25D7A27206258D1E006BA3FF/$File/C02037.pdf" TargetMode="External"/><Relationship Id="rId2" Type="http://schemas.openxmlformats.org/officeDocument/2006/relationships/hyperlink" Target="http://www.cegaipslp.org.mx/HV2025.nsf/nombre_de_la_vista/FA8DAF1F61374CDA06258D1E00659A8D/$File/C01988_compressed.pdf" TargetMode="External"/><Relationship Id="rId16" Type="http://schemas.openxmlformats.org/officeDocument/2006/relationships/hyperlink" Target="http://www.cegaipslp.org.mx/HV2025.nsf/nombre_de_la_vista/A5A92E06DE48EE5806258D1E006B78B5/$File/C02036_compressed.pdf" TargetMode="External"/><Relationship Id="rId20" Type="http://schemas.openxmlformats.org/officeDocument/2006/relationships/hyperlink" Target="http://www.cegaipslp.org.mx/HV2025.nsf/nombre_de_la_vista/6141DBAC29C98F4F06258D1E006BEB5D/$File/C02041.pdf" TargetMode="External"/><Relationship Id="rId1" Type="http://schemas.openxmlformats.org/officeDocument/2006/relationships/hyperlink" Target="http://www.cegaipslp.org.mx/HV2025.nsf/nombre_de_la_vista/B8984287E1B15F5A06258D1E00650CDB/$File/C01945_compressed.pdf" TargetMode="External"/><Relationship Id="rId6" Type="http://schemas.openxmlformats.org/officeDocument/2006/relationships/hyperlink" Target="http://www.cegaipslp.org.mx/HV2025.nsf/nombre_de_la_vista/D9AD37434E2CE15906258D1E0066CF90/$File/C01998_compressed.pdf" TargetMode="External"/><Relationship Id="rId11" Type="http://schemas.openxmlformats.org/officeDocument/2006/relationships/hyperlink" Target="http://www.cegaipslp.org.mx/HV2025.nsf/nombre_de_la_vista/3872C339D0FCC5A806258D1E006A289A/$File/C02024_compressed.pdf" TargetMode="External"/><Relationship Id="rId5" Type="http://schemas.openxmlformats.org/officeDocument/2006/relationships/hyperlink" Target="http://www.cegaipslp.org.mx/HV2025.nsf/nombre_de_la_vista/37DAD502B33EFB8306258D1E0066A1A6/$File/C01997_compressed.pdf" TargetMode="External"/><Relationship Id="rId15" Type="http://schemas.openxmlformats.org/officeDocument/2006/relationships/hyperlink" Target="http://www.cegaipslp.org.mx/HV2025.nsf/nombre_de_la_vista/9DE48703D958B7BD06258D1E006B43F4/$File/C02032_compressed.pdf" TargetMode="External"/><Relationship Id="rId10" Type="http://schemas.openxmlformats.org/officeDocument/2006/relationships/hyperlink" Target="http://www.cegaipslp.org.mx/HV2025.nsf/nombre_de_la_vista/572A81CFDA1B524506258D1E006A0949/$File/C02018_compressed.pdf" TargetMode="External"/><Relationship Id="rId19" Type="http://schemas.openxmlformats.org/officeDocument/2006/relationships/hyperlink" Target="http://www.cegaipslp.org.mx/HV2025.nsf/nombre_de_la_vista/BB9EA279E7B2830506258D1E006BD5F9/$File/C02040_compressed.pdf" TargetMode="External"/><Relationship Id="rId4" Type="http://schemas.openxmlformats.org/officeDocument/2006/relationships/hyperlink" Target="http://www.cegaipslp.org.mx/HV2025.nsf/nombre_de_la_vista/2965DEF50BA2EA6806258D1E00664608/$File/C01995_compressed.pdf" TargetMode="External"/><Relationship Id="rId9" Type="http://schemas.openxmlformats.org/officeDocument/2006/relationships/hyperlink" Target="http://www.cegaipslp.org.mx/HV2025.nsf/nombre_de_la_vista/808C42B01415904206258D1E0069E44E/$File/C02017.pdf" TargetMode="External"/><Relationship Id="rId14" Type="http://schemas.openxmlformats.org/officeDocument/2006/relationships/hyperlink" Target="http://www.cegaipslp.org.mx/HV2025.nsf/nombre_de_la_vista/D1450117E584290D06258D1E006B2166/$File/C02031.pdf" TargetMode="External"/><Relationship Id="rId22" Type="http://schemas.openxmlformats.org/officeDocument/2006/relationships/hyperlink" Target="http://www.cegaipslp.org.mx/HV2025.nsf/nombre_de_la_vista/6D2B650A2B0D581406258D1E006C7127/$File/C0205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29"/>
  <sheetViews>
    <sheetView tabSelected="1" topLeftCell="A24" zoomScaleNormal="100" workbookViewId="0">
      <selection activeCell="C17" sqref="C17"/>
    </sheetView>
  </sheetViews>
  <sheetFormatPr baseColWidth="10" defaultRowHeight="15" x14ac:dyDescent="0.25"/>
  <cols>
    <col min="1" max="8" width="26.5703125"/>
    <col min="9" max="9" width="29.42578125" bestFit="1" customWidth="1"/>
    <col min="10" max="10" width="20" bestFit="1" customWidth="1"/>
    <col min="11" max="11" width="13.28515625" bestFit="1" customWidth="1"/>
    <col min="12" max="12" width="15.140625" bestFit="1" customWidth="1"/>
    <col min="13" max="24" width="26.5703125"/>
    <col min="25" max="25" width="110.28515625" bestFit="1" customWidth="1"/>
    <col min="26" max="27" width="26.5703125"/>
    <col min="28" max="28" width="30.140625" customWidth="1"/>
    <col min="29" max="38" width="26.5703125"/>
  </cols>
  <sheetData>
    <row r="1" spans="1:38" hidden="1" x14ac:dyDescent="0.25">
      <c r="A1" t="s">
        <v>0</v>
      </c>
    </row>
    <row r="2" spans="1:3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 x14ac:dyDescent="0.25">
      <c r="A6" s="16" t="s">
        <v>55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</row>
    <row r="7" spans="1:38" ht="73.5" customHeight="1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8" x14ac:dyDescent="0.25">
      <c r="A8">
        <v>2024</v>
      </c>
      <c r="B8" s="11">
        <v>45536</v>
      </c>
      <c r="C8" s="11">
        <f>+EOMONTH(B8,0)</f>
        <v>45565</v>
      </c>
      <c r="D8" s="10" t="s">
        <v>105</v>
      </c>
      <c r="E8" s="10" t="s">
        <v>105</v>
      </c>
      <c r="F8" s="12">
        <v>2</v>
      </c>
      <c r="G8" t="s">
        <v>169</v>
      </c>
      <c r="H8" t="s">
        <v>169</v>
      </c>
      <c r="I8" t="s">
        <v>170</v>
      </c>
      <c r="J8" t="s">
        <v>136</v>
      </c>
      <c r="K8" t="s">
        <v>137</v>
      </c>
      <c r="L8" t="s">
        <v>138</v>
      </c>
      <c r="M8" t="s">
        <v>110</v>
      </c>
      <c r="N8" s="4" t="s">
        <v>112</v>
      </c>
      <c r="O8" s="5" t="s">
        <v>125</v>
      </c>
      <c r="P8" s="5" t="s">
        <v>114</v>
      </c>
      <c r="Q8" s="5">
        <v>0</v>
      </c>
      <c r="R8" s="14">
        <v>0</v>
      </c>
      <c r="S8" s="6" t="s">
        <v>126</v>
      </c>
      <c r="T8" s="6" t="s">
        <v>127</v>
      </c>
      <c r="U8" s="6" t="s">
        <v>128</v>
      </c>
      <c r="V8" s="6" t="s">
        <v>126</v>
      </c>
      <c r="W8" s="6" t="s">
        <v>127</v>
      </c>
      <c r="X8" s="6" t="s">
        <v>127</v>
      </c>
      <c r="Y8" s="13" t="s">
        <v>186</v>
      </c>
      <c r="Z8" s="7">
        <v>45544</v>
      </c>
      <c r="AA8" s="7">
        <v>45544</v>
      </c>
      <c r="AB8" s="15">
        <v>1</v>
      </c>
      <c r="AC8" s="15">
        <v>2246</v>
      </c>
      <c r="AD8" s="14"/>
      <c r="AE8" s="9">
        <v>45537</v>
      </c>
      <c r="AF8" s="8" t="s">
        <v>134</v>
      </c>
      <c r="AG8" s="6">
        <v>1</v>
      </c>
      <c r="AH8" s="8" t="s">
        <v>203</v>
      </c>
      <c r="AI8" s="6" t="s">
        <v>130</v>
      </c>
      <c r="AJ8" s="9">
        <v>45574</v>
      </c>
      <c r="AK8" s="9">
        <v>45574</v>
      </c>
      <c r="AL8" s="6"/>
    </row>
    <row r="9" spans="1:38" ht="30" x14ac:dyDescent="0.25">
      <c r="A9">
        <f>+A8</f>
        <v>2024</v>
      </c>
      <c r="B9" s="11">
        <f>+B8</f>
        <v>45536</v>
      </c>
      <c r="C9" s="11">
        <f t="shared" ref="C9:C11" si="0">+EOMONTH(B9,0)</f>
        <v>45565</v>
      </c>
      <c r="D9" t="s">
        <v>95</v>
      </c>
      <c r="E9" t="s">
        <v>95</v>
      </c>
      <c r="F9" s="12">
        <v>4</v>
      </c>
      <c r="G9" t="s">
        <v>171</v>
      </c>
      <c r="H9" t="s">
        <v>171</v>
      </c>
      <c r="I9" t="s">
        <v>172</v>
      </c>
      <c r="J9" t="s">
        <v>139</v>
      </c>
      <c r="K9" t="s">
        <v>140</v>
      </c>
      <c r="L9" t="s">
        <v>141</v>
      </c>
      <c r="M9" t="s">
        <v>111</v>
      </c>
      <c r="N9" s="4" t="s">
        <v>112</v>
      </c>
      <c r="O9" s="5" t="s">
        <v>125</v>
      </c>
      <c r="P9" s="5" t="s">
        <v>114</v>
      </c>
      <c r="Q9" s="5">
        <v>0</v>
      </c>
      <c r="R9" s="14">
        <v>0</v>
      </c>
      <c r="S9" s="6" t="s">
        <v>126</v>
      </c>
      <c r="T9" s="6" t="s">
        <v>127</v>
      </c>
      <c r="U9" s="6" t="s">
        <v>128</v>
      </c>
      <c r="V9" s="6" t="s">
        <v>126</v>
      </c>
      <c r="W9" s="6" t="s">
        <v>127</v>
      </c>
      <c r="X9" s="6" t="s">
        <v>127</v>
      </c>
      <c r="Y9" s="13" t="s">
        <v>187</v>
      </c>
      <c r="Z9" s="7">
        <v>45532</v>
      </c>
      <c r="AA9" s="7">
        <v>45532</v>
      </c>
      <c r="AB9" s="15">
        <v>2</v>
      </c>
      <c r="AC9" s="15">
        <v>17250</v>
      </c>
      <c r="AD9" s="14"/>
      <c r="AE9" s="9">
        <v>45533</v>
      </c>
      <c r="AF9" s="8" t="s">
        <v>134</v>
      </c>
      <c r="AG9" s="6">
        <v>2</v>
      </c>
      <c r="AH9" s="8" t="s">
        <v>129</v>
      </c>
      <c r="AI9" s="6" t="s">
        <v>130</v>
      </c>
      <c r="AJ9" s="9">
        <f>AJ8</f>
        <v>45574</v>
      </c>
      <c r="AK9" s="9">
        <f>AK8</f>
        <v>45574</v>
      </c>
      <c r="AL9" s="6"/>
    </row>
    <row r="10" spans="1:38" x14ac:dyDescent="0.25">
      <c r="A10">
        <f t="shared" ref="A10:A11" si="1">+A9</f>
        <v>2024</v>
      </c>
      <c r="B10" s="11">
        <f t="shared" ref="B10:B29" si="2">+B9</f>
        <v>45536</v>
      </c>
      <c r="C10" s="11">
        <f t="shared" si="0"/>
        <v>45565</v>
      </c>
      <c r="D10" s="10" t="s">
        <v>105</v>
      </c>
      <c r="E10" s="10" t="s">
        <v>105</v>
      </c>
      <c r="F10" s="12">
        <v>2</v>
      </c>
      <c r="G10" t="s">
        <v>169</v>
      </c>
      <c r="H10" t="s">
        <v>169</v>
      </c>
      <c r="I10" t="s">
        <v>170</v>
      </c>
      <c r="J10" t="s">
        <v>136</v>
      </c>
      <c r="K10" t="s">
        <v>137</v>
      </c>
      <c r="L10" t="s">
        <v>138</v>
      </c>
      <c r="M10" t="s">
        <v>110</v>
      </c>
      <c r="N10" s="4" t="s">
        <v>112</v>
      </c>
      <c r="O10" s="5" t="s">
        <v>125</v>
      </c>
      <c r="P10" s="5" t="s">
        <v>114</v>
      </c>
      <c r="Q10" s="5">
        <v>0</v>
      </c>
      <c r="R10" s="14">
        <v>0</v>
      </c>
      <c r="S10" s="6" t="s">
        <v>126</v>
      </c>
      <c r="T10" s="6" t="s">
        <v>127</v>
      </c>
      <c r="U10" s="6" t="s">
        <v>128</v>
      </c>
      <c r="V10" s="6" t="s">
        <v>126</v>
      </c>
      <c r="W10" s="6" t="s">
        <v>127</v>
      </c>
      <c r="X10" s="6" t="s">
        <v>127</v>
      </c>
      <c r="Y10" s="13" t="s">
        <v>188</v>
      </c>
      <c r="Z10" s="7">
        <v>45537</v>
      </c>
      <c r="AA10" s="7">
        <v>45537</v>
      </c>
      <c r="AB10" s="15">
        <v>3</v>
      </c>
      <c r="AC10" s="15">
        <v>1367</v>
      </c>
      <c r="AD10" s="14"/>
      <c r="AE10" s="9">
        <v>45537</v>
      </c>
      <c r="AF10" s="8" t="s">
        <v>134</v>
      </c>
      <c r="AG10" s="6">
        <v>3</v>
      </c>
      <c r="AH10" s="8" t="s">
        <v>129</v>
      </c>
      <c r="AI10" s="6" t="s">
        <v>130</v>
      </c>
      <c r="AJ10" s="9">
        <f t="shared" ref="AJ10:AJ29" si="3">AJ9</f>
        <v>45574</v>
      </c>
      <c r="AK10" s="9">
        <f t="shared" ref="AK10:AK29" si="4">AK9</f>
        <v>45574</v>
      </c>
      <c r="AL10" s="6"/>
    </row>
    <row r="11" spans="1:38" x14ac:dyDescent="0.25">
      <c r="A11">
        <f t="shared" si="1"/>
        <v>2024</v>
      </c>
      <c r="B11" s="11">
        <f t="shared" si="2"/>
        <v>45536</v>
      </c>
      <c r="C11" s="11">
        <f t="shared" si="0"/>
        <v>45565</v>
      </c>
      <c r="D11" s="10" t="s">
        <v>105</v>
      </c>
      <c r="E11" s="10" t="s">
        <v>105</v>
      </c>
      <c r="F11" s="19">
        <v>1</v>
      </c>
      <c r="G11" t="s">
        <v>173</v>
      </c>
      <c r="H11" t="s">
        <v>173</v>
      </c>
      <c r="I11" t="s">
        <v>174</v>
      </c>
      <c r="J11" t="s">
        <v>143</v>
      </c>
      <c r="K11" t="s">
        <v>144</v>
      </c>
      <c r="L11" t="s">
        <v>145</v>
      </c>
      <c r="M11" t="s">
        <v>110</v>
      </c>
      <c r="N11" s="4" t="s">
        <v>112</v>
      </c>
      <c r="O11" s="5" t="s">
        <v>125</v>
      </c>
      <c r="P11" s="5" t="s">
        <v>114</v>
      </c>
      <c r="Q11" s="5">
        <v>0</v>
      </c>
      <c r="R11" s="14">
        <v>0</v>
      </c>
      <c r="S11" s="6" t="s">
        <v>126</v>
      </c>
      <c r="T11" s="6" t="s">
        <v>127</v>
      </c>
      <c r="U11" s="6" t="s">
        <v>128</v>
      </c>
      <c r="V11" s="6" t="s">
        <v>126</v>
      </c>
      <c r="W11" s="6" t="s">
        <v>127</v>
      </c>
      <c r="X11" s="6" t="s">
        <v>127</v>
      </c>
      <c r="Y11" s="13" t="s">
        <v>189</v>
      </c>
      <c r="Z11" s="7">
        <v>45539</v>
      </c>
      <c r="AA11" s="7">
        <v>45539</v>
      </c>
      <c r="AB11" s="15">
        <v>4</v>
      </c>
      <c r="AC11" s="15">
        <v>1500</v>
      </c>
      <c r="AD11" s="14"/>
      <c r="AE11" s="9">
        <v>45544</v>
      </c>
      <c r="AF11" s="8" t="s">
        <v>134</v>
      </c>
      <c r="AG11" s="6">
        <v>4</v>
      </c>
      <c r="AH11" s="8" t="s">
        <v>129</v>
      </c>
      <c r="AI11" s="6" t="s">
        <v>130</v>
      </c>
      <c r="AJ11" s="9">
        <f t="shared" si="3"/>
        <v>45574</v>
      </c>
      <c r="AK11" s="9">
        <f t="shared" si="4"/>
        <v>45574</v>
      </c>
      <c r="AL11" s="6"/>
    </row>
    <row r="12" spans="1:38" ht="30" x14ac:dyDescent="0.25">
      <c r="A12">
        <v>2024</v>
      </c>
      <c r="B12" s="11">
        <f t="shared" si="2"/>
        <v>45536</v>
      </c>
      <c r="C12" s="11">
        <f t="shared" ref="C12:C29" si="5">+EOMONTH(B12,0)</f>
        <v>45565</v>
      </c>
      <c r="D12" s="10" t="s">
        <v>105</v>
      </c>
      <c r="E12" s="10" t="s">
        <v>105</v>
      </c>
      <c r="F12" s="12">
        <v>2</v>
      </c>
      <c r="G12" t="s">
        <v>175</v>
      </c>
      <c r="H12" t="s">
        <v>175</v>
      </c>
      <c r="I12" t="s">
        <v>176</v>
      </c>
      <c r="J12" t="s">
        <v>146</v>
      </c>
      <c r="K12" t="s">
        <v>147</v>
      </c>
      <c r="L12" t="s">
        <v>148</v>
      </c>
      <c r="M12" t="s">
        <v>110</v>
      </c>
      <c r="N12" s="4" t="s">
        <v>112</v>
      </c>
      <c r="O12" s="5" t="s">
        <v>125</v>
      </c>
      <c r="P12" s="5" t="s">
        <v>114</v>
      </c>
      <c r="Q12" s="5">
        <v>0</v>
      </c>
      <c r="R12" s="14">
        <v>0</v>
      </c>
      <c r="S12" s="6" t="s">
        <v>126</v>
      </c>
      <c r="T12" s="6" t="s">
        <v>127</v>
      </c>
      <c r="U12" s="6" t="s">
        <v>128</v>
      </c>
      <c r="V12" s="6" t="s">
        <v>126</v>
      </c>
      <c r="W12" s="6" t="s">
        <v>127</v>
      </c>
      <c r="X12" s="6" t="s">
        <v>127</v>
      </c>
      <c r="Y12" s="13" t="s">
        <v>190</v>
      </c>
      <c r="Z12" s="7">
        <v>45540</v>
      </c>
      <c r="AA12" s="7">
        <v>45540</v>
      </c>
      <c r="AB12" s="15">
        <v>5</v>
      </c>
      <c r="AC12" s="15">
        <v>2734.04</v>
      </c>
      <c r="AD12" s="14"/>
      <c r="AE12" s="9">
        <v>45540</v>
      </c>
      <c r="AF12" s="8" t="s">
        <v>134</v>
      </c>
      <c r="AG12" s="6">
        <v>5</v>
      </c>
      <c r="AH12" s="8" t="s">
        <v>129</v>
      </c>
      <c r="AI12" s="6" t="s">
        <v>130</v>
      </c>
      <c r="AJ12" s="9">
        <f t="shared" si="3"/>
        <v>45574</v>
      </c>
      <c r="AK12" s="9">
        <f t="shared" si="4"/>
        <v>45574</v>
      </c>
      <c r="AL12" s="6"/>
    </row>
    <row r="13" spans="1:38" ht="30" x14ac:dyDescent="0.25">
      <c r="A13">
        <f>+A12</f>
        <v>2024</v>
      </c>
      <c r="B13" s="11">
        <f t="shared" si="2"/>
        <v>45536</v>
      </c>
      <c r="C13" s="11">
        <f t="shared" si="5"/>
        <v>45565</v>
      </c>
      <c r="D13" t="s">
        <v>94</v>
      </c>
      <c r="E13" t="s">
        <v>94</v>
      </c>
      <c r="F13" s="12">
        <v>2</v>
      </c>
      <c r="G13" t="s">
        <v>177</v>
      </c>
      <c r="H13" t="s">
        <v>177</v>
      </c>
      <c r="I13" t="s">
        <v>172</v>
      </c>
      <c r="J13" t="s">
        <v>149</v>
      </c>
      <c r="K13" t="s">
        <v>135</v>
      </c>
      <c r="L13" t="s">
        <v>138</v>
      </c>
      <c r="M13" t="s">
        <v>110</v>
      </c>
      <c r="N13" s="4" t="s">
        <v>112</v>
      </c>
      <c r="O13" s="5" t="s">
        <v>125</v>
      </c>
      <c r="P13" s="5" t="s">
        <v>114</v>
      </c>
      <c r="Q13" s="5">
        <v>0</v>
      </c>
      <c r="R13" s="14">
        <v>0</v>
      </c>
      <c r="S13" s="6" t="s">
        <v>126</v>
      </c>
      <c r="T13" s="6" t="s">
        <v>127</v>
      </c>
      <c r="U13" s="6" t="s">
        <v>128</v>
      </c>
      <c r="V13" s="6" t="s">
        <v>126</v>
      </c>
      <c r="W13" s="6" t="s">
        <v>127</v>
      </c>
      <c r="X13" s="6" t="s">
        <v>127</v>
      </c>
      <c r="Y13" s="13" t="s">
        <v>191</v>
      </c>
      <c r="Z13" s="7">
        <v>45541</v>
      </c>
      <c r="AA13" s="7">
        <v>45541</v>
      </c>
      <c r="AB13" s="15">
        <v>6</v>
      </c>
      <c r="AC13" s="15">
        <v>500</v>
      </c>
      <c r="AD13" s="14"/>
      <c r="AE13" s="9">
        <v>45542</v>
      </c>
      <c r="AF13" s="8" t="s">
        <v>134</v>
      </c>
      <c r="AG13" s="6">
        <v>6</v>
      </c>
      <c r="AH13" s="8" t="s">
        <v>129</v>
      </c>
      <c r="AI13" s="6" t="s">
        <v>130</v>
      </c>
      <c r="AJ13" s="9">
        <f t="shared" si="3"/>
        <v>45574</v>
      </c>
      <c r="AK13" s="9">
        <f t="shared" si="4"/>
        <v>45574</v>
      </c>
      <c r="AL13" s="6"/>
    </row>
    <row r="14" spans="1:38" ht="30" x14ac:dyDescent="0.25">
      <c r="A14">
        <f t="shared" ref="A14:A15" si="6">+A13</f>
        <v>2024</v>
      </c>
      <c r="B14" s="11">
        <f t="shared" si="2"/>
        <v>45536</v>
      </c>
      <c r="C14" s="11">
        <f t="shared" si="5"/>
        <v>45565</v>
      </c>
      <c r="D14" s="10" t="s">
        <v>95</v>
      </c>
      <c r="E14" s="10" t="s">
        <v>95</v>
      </c>
      <c r="F14" s="19">
        <v>4</v>
      </c>
      <c r="G14" t="s">
        <v>178</v>
      </c>
      <c r="H14" t="s">
        <v>178</v>
      </c>
      <c r="I14" t="s">
        <v>179</v>
      </c>
      <c r="J14" t="s">
        <v>150</v>
      </c>
      <c r="K14" t="s">
        <v>151</v>
      </c>
      <c r="L14" t="s">
        <v>152</v>
      </c>
      <c r="M14" t="s">
        <v>111</v>
      </c>
      <c r="N14" s="4" t="s">
        <v>112</v>
      </c>
      <c r="O14" s="5" t="s">
        <v>125</v>
      </c>
      <c r="P14" s="5" t="s">
        <v>114</v>
      </c>
      <c r="Q14" s="5">
        <v>0</v>
      </c>
      <c r="R14" s="14">
        <v>0</v>
      </c>
      <c r="S14" s="6" t="s">
        <v>126</v>
      </c>
      <c r="T14" s="6" t="s">
        <v>127</v>
      </c>
      <c r="U14" s="6" t="s">
        <v>128</v>
      </c>
      <c r="V14" s="6" t="s">
        <v>126</v>
      </c>
      <c r="W14" s="6" t="s">
        <v>127</v>
      </c>
      <c r="X14" s="6" t="s">
        <v>127</v>
      </c>
      <c r="Y14" s="13" t="s">
        <v>192</v>
      </c>
      <c r="Z14" s="7">
        <v>45546</v>
      </c>
      <c r="AA14" s="7">
        <v>45546</v>
      </c>
      <c r="AB14" s="15">
        <v>7</v>
      </c>
      <c r="AC14" s="15">
        <v>1450</v>
      </c>
      <c r="AD14" s="14"/>
      <c r="AE14" s="9">
        <v>45552</v>
      </c>
      <c r="AF14" s="8" t="s">
        <v>134</v>
      </c>
      <c r="AG14" s="6">
        <v>7</v>
      </c>
      <c r="AH14" s="8" t="s">
        <v>129</v>
      </c>
      <c r="AI14" s="6" t="s">
        <v>130</v>
      </c>
      <c r="AJ14" s="9">
        <f t="shared" si="3"/>
        <v>45574</v>
      </c>
      <c r="AK14" s="9">
        <f t="shared" si="4"/>
        <v>45574</v>
      </c>
      <c r="AL14" s="6"/>
    </row>
    <row r="15" spans="1:38" ht="30" x14ac:dyDescent="0.25">
      <c r="A15">
        <f t="shared" si="6"/>
        <v>2024</v>
      </c>
      <c r="B15" s="11">
        <f t="shared" si="2"/>
        <v>45536</v>
      </c>
      <c r="C15" s="11">
        <f t="shared" si="5"/>
        <v>45565</v>
      </c>
      <c r="D15" s="10" t="s">
        <v>95</v>
      </c>
      <c r="E15" s="10" t="s">
        <v>95</v>
      </c>
      <c r="F15" s="19">
        <v>4</v>
      </c>
      <c r="G15" t="s">
        <v>180</v>
      </c>
      <c r="H15" t="s">
        <v>180</v>
      </c>
      <c r="I15" t="s">
        <v>133</v>
      </c>
      <c r="J15" t="s">
        <v>153</v>
      </c>
      <c r="K15" t="s">
        <v>154</v>
      </c>
      <c r="L15" t="s">
        <v>155</v>
      </c>
      <c r="M15" t="s">
        <v>111</v>
      </c>
      <c r="N15" s="4" t="s">
        <v>112</v>
      </c>
      <c r="O15" s="5" t="s">
        <v>125</v>
      </c>
      <c r="P15" s="5" t="s">
        <v>114</v>
      </c>
      <c r="Q15" s="5">
        <v>0</v>
      </c>
      <c r="R15" s="14">
        <v>0</v>
      </c>
      <c r="S15" s="6" t="s">
        <v>126</v>
      </c>
      <c r="T15" s="6" t="s">
        <v>127</v>
      </c>
      <c r="U15" s="6" t="s">
        <v>128</v>
      </c>
      <c r="V15" s="6" t="s">
        <v>126</v>
      </c>
      <c r="W15" s="6" t="s">
        <v>127</v>
      </c>
      <c r="X15" s="6" t="s">
        <v>127</v>
      </c>
      <c r="Y15" s="13" t="s">
        <v>193</v>
      </c>
      <c r="Z15" s="7">
        <v>45544</v>
      </c>
      <c r="AA15" s="7">
        <v>45544</v>
      </c>
      <c r="AB15" s="15">
        <v>8</v>
      </c>
      <c r="AC15" s="15">
        <v>1648.78</v>
      </c>
      <c r="AD15" s="14"/>
      <c r="AE15" s="9">
        <v>45545</v>
      </c>
      <c r="AF15" s="8" t="s">
        <v>134</v>
      </c>
      <c r="AG15" s="6">
        <v>8</v>
      </c>
      <c r="AH15" s="8" t="s">
        <v>129</v>
      </c>
      <c r="AI15" s="6" t="s">
        <v>130</v>
      </c>
      <c r="AJ15" s="9">
        <f t="shared" si="3"/>
        <v>45574</v>
      </c>
      <c r="AK15" s="9">
        <f t="shared" si="4"/>
        <v>45574</v>
      </c>
      <c r="AL15" s="6"/>
    </row>
    <row r="16" spans="1:38" ht="30" x14ac:dyDescent="0.25">
      <c r="A16">
        <v>2024</v>
      </c>
      <c r="B16" s="11">
        <f t="shared" si="2"/>
        <v>45536</v>
      </c>
      <c r="C16" s="11">
        <f t="shared" si="5"/>
        <v>45565</v>
      </c>
      <c r="D16" s="10" t="s">
        <v>105</v>
      </c>
      <c r="E16" s="10" t="s">
        <v>105</v>
      </c>
      <c r="F16" s="12">
        <v>2</v>
      </c>
      <c r="G16" t="s">
        <v>177</v>
      </c>
      <c r="H16" t="s">
        <v>177</v>
      </c>
      <c r="I16" t="s">
        <v>172</v>
      </c>
      <c r="J16" t="s">
        <v>149</v>
      </c>
      <c r="K16" t="s">
        <v>135</v>
      </c>
      <c r="L16" t="s">
        <v>138</v>
      </c>
      <c r="M16" t="s">
        <v>110</v>
      </c>
      <c r="N16" s="4" t="s">
        <v>112</v>
      </c>
      <c r="O16" s="5" t="s">
        <v>125</v>
      </c>
      <c r="P16" s="5" t="s">
        <v>114</v>
      </c>
      <c r="Q16" s="5">
        <v>0</v>
      </c>
      <c r="R16" s="14">
        <v>0</v>
      </c>
      <c r="S16" s="6" t="s">
        <v>126</v>
      </c>
      <c r="T16" s="6" t="s">
        <v>127</v>
      </c>
      <c r="U16" s="6" t="s">
        <v>128</v>
      </c>
      <c r="V16" s="6" t="s">
        <v>126</v>
      </c>
      <c r="W16" s="6" t="s">
        <v>127</v>
      </c>
      <c r="X16" s="6" t="s">
        <v>127</v>
      </c>
      <c r="Y16" s="13" t="s">
        <v>191</v>
      </c>
      <c r="Z16" s="7">
        <v>45552</v>
      </c>
      <c r="AA16" s="7">
        <v>45552</v>
      </c>
      <c r="AB16" s="15">
        <v>9</v>
      </c>
      <c r="AC16" s="15">
        <v>1000</v>
      </c>
      <c r="AD16" s="14"/>
      <c r="AE16" s="9">
        <v>45552</v>
      </c>
      <c r="AF16" s="8" t="s">
        <v>134</v>
      </c>
      <c r="AG16" s="6">
        <v>9</v>
      </c>
      <c r="AH16" s="8" t="s">
        <v>129</v>
      </c>
      <c r="AI16" s="6" t="s">
        <v>130</v>
      </c>
      <c r="AJ16" s="9">
        <f t="shared" si="3"/>
        <v>45574</v>
      </c>
      <c r="AK16" s="9">
        <f t="shared" si="4"/>
        <v>45574</v>
      </c>
      <c r="AL16" s="6"/>
    </row>
    <row r="17" spans="1:38" ht="30" x14ac:dyDescent="0.25">
      <c r="A17">
        <f>+A16</f>
        <v>2024</v>
      </c>
      <c r="B17" s="11">
        <f t="shared" si="2"/>
        <v>45536</v>
      </c>
      <c r="C17" s="11">
        <f t="shared" si="5"/>
        <v>45565</v>
      </c>
      <c r="D17" t="s">
        <v>95</v>
      </c>
      <c r="E17" t="s">
        <v>95</v>
      </c>
      <c r="F17" s="19">
        <v>4</v>
      </c>
      <c r="G17" t="s">
        <v>178</v>
      </c>
      <c r="H17" t="s">
        <v>178</v>
      </c>
      <c r="I17" t="s">
        <v>179</v>
      </c>
      <c r="J17" t="s">
        <v>150</v>
      </c>
      <c r="K17" t="s">
        <v>151</v>
      </c>
      <c r="L17" t="s">
        <v>152</v>
      </c>
      <c r="M17" t="s">
        <v>111</v>
      </c>
      <c r="N17" s="4" t="s">
        <v>112</v>
      </c>
      <c r="O17" s="5" t="s">
        <v>125</v>
      </c>
      <c r="P17" s="5" t="s">
        <v>114</v>
      </c>
      <c r="Q17" s="5">
        <v>0</v>
      </c>
      <c r="R17" s="14">
        <v>0</v>
      </c>
      <c r="S17" s="6" t="s">
        <v>126</v>
      </c>
      <c r="T17" s="6" t="s">
        <v>127</v>
      </c>
      <c r="U17" s="6" t="s">
        <v>128</v>
      </c>
      <c r="V17" s="6" t="s">
        <v>126</v>
      </c>
      <c r="W17" s="6" t="s">
        <v>127</v>
      </c>
      <c r="X17" s="6" t="s">
        <v>127</v>
      </c>
      <c r="Y17" s="13" t="s">
        <v>194</v>
      </c>
      <c r="Z17" s="7">
        <v>45547</v>
      </c>
      <c r="AA17" s="7">
        <v>45547</v>
      </c>
      <c r="AB17" s="15">
        <v>10</v>
      </c>
      <c r="AC17" s="15">
        <v>1333.01</v>
      </c>
      <c r="AD17" s="14"/>
      <c r="AE17" s="9">
        <v>45552</v>
      </c>
      <c r="AF17" s="8" t="s">
        <v>134</v>
      </c>
      <c r="AG17" s="6">
        <v>10</v>
      </c>
      <c r="AH17" s="8" t="s">
        <v>129</v>
      </c>
      <c r="AI17" s="6" t="s">
        <v>130</v>
      </c>
      <c r="AJ17" s="9">
        <f t="shared" si="3"/>
        <v>45574</v>
      </c>
      <c r="AK17" s="9">
        <f t="shared" si="4"/>
        <v>45574</v>
      </c>
      <c r="AL17" s="6"/>
    </row>
    <row r="18" spans="1:38" x14ac:dyDescent="0.25">
      <c r="A18">
        <f t="shared" ref="A18:A19" si="7">+A17</f>
        <v>2024</v>
      </c>
      <c r="B18" s="11">
        <f t="shared" si="2"/>
        <v>45536</v>
      </c>
      <c r="C18" s="11">
        <f t="shared" si="5"/>
        <v>45565</v>
      </c>
      <c r="D18" s="10" t="s">
        <v>105</v>
      </c>
      <c r="E18" s="10" t="s">
        <v>105</v>
      </c>
      <c r="F18" s="19">
        <v>1</v>
      </c>
      <c r="G18" t="s">
        <v>181</v>
      </c>
      <c r="H18" t="s">
        <v>181</v>
      </c>
      <c r="I18" t="s">
        <v>181</v>
      </c>
      <c r="J18" t="s">
        <v>156</v>
      </c>
      <c r="K18" t="s">
        <v>157</v>
      </c>
      <c r="L18" t="s">
        <v>158</v>
      </c>
      <c r="M18" t="s">
        <v>110</v>
      </c>
      <c r="N18" s="4" t="s">
        <v>112</v>
      </c>
      <c r="O18" s="5" t="s">
        <v>125</v>
      </c>
      <c r="P18" s="5" t="s">
        <v>114</v>
      </c>
      <c r="Q18" s="5">
        <v>0</v>
      </c>
      <c r="R18" s="14">
        <v>0</v>
      </c>
      <c r="S18" s="6" t="s">
        <v>126</v>
      </c>
      <c r="T18" s="6" t="s">
        <v>127</v>
      </c>
      <c r="U18" s="6" t="s">
        <v>128</v>
      </c>
      <c r="V18" s="6" t="s">
        <v>126</v>
      </c>
      <c r="W18" s="6" t="s">
        <v>127</v>
      </c>
      <c r="X18" s="6" t="s">
        <v>127</v>
      </c>
      <c r="Y18" s="13" t="s">
        <v>195</v>
      </c>
      <c r="Z18" s="7">
        <v>45547</v>
      </c>
      <c r="AA18" s="7">
        <v>45547</v>
      </c>
      <c r="AB18" s="15">
        <v>11</v>
      </c>
      <c r="AC18" s="15">
        <v>1173</v>
      </c>
      <c r="AD18" s="14"/>
      <c r="AE18" s="9">
        <v>45547</v>
      </c>
      <c r="AF18" s="8" t="s">
        <v>134</v>
      </c>
      <c r="AG18" s="6">
        <v>11</v>
      </c>
      <c r="AH18" s="8" t="s">
        <v>129</v>
      </c>
      <c r="AI18" s="6" t="s">
        <v>130</v>
      </c>
      <c r="AJ18" s="9">
        <f t="shared" si="3"/>
        <v>45574</v>
      </c>
      <c r="AK18" s="9">
        <f t="shared" si="4"/>
        <v>45574</v>
      </c>
      <c r="AL18" s="6"/>
    </row>
    <row r="19" spans="1:38" x14ac:dyDescent="0.25">
      <c r="A19">
        <f t="shared" si="7"/>
        <v>2024</v>
      </c>
      <c r="B19" s="11">
        <f t="shared" si="2"/>
        <v>45536</v>
      </c>
      <c r="C19" s="11">
        <f t="shared" si="5"/>
        <v>45565</v>
      </c>
      <c r="D19" s="10" t="s">
        <v>105</v>
      </c>
      <c r="E19" s="10" t="s">
        <v>105</v>
      </c>
      <c r="F19" s="19">
        <v>1</v>
      </c>
      <c r="G19" t="s">
        <v>181</v>
      </c>
      <c r="H19" t="s">
        <v>181</v>
      </c>
      <c r="I19" t="s">
        <v>181</v>
      </c>
      <c r="J19" t="s">
        <v>156</v>
      </c>
      <c r="K19" t="s">
        <v>157</v>
      </c>
      <c r="L19" t="s">
        <v>158</v>
      </c>
      <c r="M19" t="s">
        <v>110</v>
      </c>
      <c r="N19" s="4" t="s">
        <v>112</v>
      </c>
      <c r="O19" s="5" t="s">
        <v>125</v>
      </c>
      <c r="P19" s="5" t="s">
        <v>114</v>
      </c>
      <c r="Q19" s="5">
        <v>0</v>
      </c>
      <c r="R19" s="14">
        <v>0</v>
      </c>
      <c r="S19" s="6" t="s">
        <v>126</v>
      </c>
      <c r="T19" s="6" t="s">
        <v>127</v>
      </c>
      <c r="U19" s="6" t="s">
        <v>128</v>
      </c>
      <c r="V19" s="6" t="s">
        <v>126</v>
      </c>
      <c r="W19" s="6" t="s">
        <v>127</v>
      </c>
      <c r="X19" s="6" t="s">
        <v>127</v>
      </c>
      <c r="Y19" s="13" t="s">
        <v>195</v>
      </c>
      <c r="Z19" s="7">
        <v>45539</v>
      </c>
      <c r="AA19" s="7">
        <v>45539</v>
      </c>
      <c r="AB19" s="15">
        <v>12</v>
      </c>
      <c r="AC19" s="15">
        <v>1870</v>
      </c>
      <c r="AD19" s="14"/>
      <c r="AE19" s="9">
        <v>45547</v>
      </c>
      <c r="AF19" s="8" t="s">
        <v>134</v>
      </c>
      <c r="AG19" s="6">
        <v>12</v>
      </c>
      <c r="AH19" s="8" t="s">
        <v>129</v>
      </c>
      <c r="AI19" s="6" t="s">
        <v>130</v>
      </c>
      <c r="AJ19" s="9">
        <f t="shared" si="3"/>
        <v>45574</v>
      </c>
      <c r="AK19" s="9">
        <f t="shared" si="4"/>
        <v>45574</v>
      </c>
      <c r="AL19" s="6"/>
    </row>
    <row r="20" spans="1:38" x14ac:dyDescent="0.25">
      <c r="A20">
        <v>2024</v>
      </c>
      <c r="B20" s="11">
        <f t="shared" si="2"/>
        <v>45536</v>
      </c>
      <c r="C20" s="11">
        <f t="shared" si="5"/>
        <v>45565</v>
      </c>
      <c r="D20" s="10" t="s">
        <v>105</v>
      </c>
      <c r="E20" s="10" t="s">
        <v>105</v>
      </c>
      <c r="F20" s="19">
        <v>1</v>
      </c>
      <c r="G20" t="s">
        <v>181</v>
      </c>
      <c r="H20" t="s">
        <v>181</v>
      </c>
      <c r="I20" t="s">
        <v>181</v>
      </c>
      <c r="J20" t="s">
        <v>156</v>
      </c>
      <c r="K20" t="s">
        <v>157</v>
      </c>
      <c r="L20" t="s">
        <v>158</v>
      </c>
      <c r="M20" t="s">
        <v>110</v>
      </c>
      <c r="N20" s="4" t="s">
        <v>112</v>
      </c>
      <c r="O20" s="5" t="s">
        <v>125</v>
      </c>
      <c r="P20" s="5" t="s">
        <v>114</v>
      </c>
      <c r="Q20" s="5">
        <v>0</v>
      </c>
      <c r="R20" s="14">
        <v>0</v>
      </c>
      <c r="S20" s="6" t="s">
        <v>126</v>
      </c>
      <c r="T20" s="6" t="s">
        <v>127</v>
      </c>
      <c r="U20" s="6" t="s">
        <v>128</v>
      </c>
      <c r="V20" s="6" t="s">
        <v>126</v>
      </c>
      <c r="W20" s="6" t="s">
        <v>127</v>
      </c>
      <c r="X20" s="6" t="s">
        <v>127</v>
      </c>
      <c r="Y20" s="13" t="s">
        <v>195</v>
      </c>
      <c r="Z20" s="7">
        <v>45511</v>
      </c>
      <c r="AA20" s="7">
        <v>45511</v>
      </c>
      <c r="AB20" s="15">
        <v>13</v>
      </c>
      <c r="AC20">
        <v>3033</v>
      </c>
      <c r="AD20" s="14"/>
      <c r="AE20" s="9">
        <v>45547</v>
      </c>
      <c r="AF20" s="8" t="s">
        <v>134</v>
      </c>
      <c r="AG20" s="6">
        <v>13</v>
      </c>
      <c r="AH20" s="8" t="s">
        <v>129</v>
      </c>
      <c r="AI20" s="6" t="s">
        <v>130</v>
      </c>
      <c r="AJ20" s="9">
        <f t="shared" si="3"/>
        <v>45574</v>
      </c>
      <c r="AK20" s="9">
        <f t="shared" si="4"/>
        <v>45574</v>
      </c>
      <c r="AL20" s="6"/>
    </row>
    <row r="21" spans="1:38" ht="30" x14ac:dyDescent="0.25">
      <c r="A21">
        <f>+A20</f>
        <v>2024</v>
      </c>
      <c r="B21" s="11">
        <f t="shared" si="2"/>
        <v>45536</v>
      </c>
      <c r="C21" s="11">
        <f t="shared" si="5"/>
        <v>45565</v>
      </c>
      <c r="D21" t="s">
        <v>95</v>
      </c>
      <c r="E21" t="s">
        <v>95</v>
      </c>
      <c r="F21" s="19">
        <v>3</v>
      </c>
      <c r="G21" t="s">
        <v>132</v>
      </c>
      <c r="H21" t="s">
        <v>132</v>
      </c>
      <c r="I21" t="s">
        <v>132</v>
      </c>
      <c r="J21" t="s">
        <v>159</v>
      </c>
      <c r="K21" t="s">
        <v>160</v>
      </c>
      <c r="L21" t="s">
        <v>161</v>
      </c>
      <c r="M21" t="s">
        <v>111</v>
      </c>
      <c r="N21" s="4" t="s">
        <v>112</v>
      </c>
      <c r="O21" s="5" t="s">
        <v>125</v>
      </c>
      <c r="P21" s="5" t="s">
        <v>114</v>
      </c>
      <c r="Q21" s="5">
        <v>0</v>
      </c>
      <c r="R21" s="14">
        <v>0</v>
      </c>
      <c r="S21" s="6" t="s">
        <v>126</v>
      </c>
      <c r="T21" s="6" t="s">
        <v>127</v>
      </c>
      <c r="U21" s="6" t="s">
        <v>128</v>
      </c>
      <c r="V21" s="6" t="s">
        <v>126</v>
      </c>
      <c r="W21" s="6" t="s">
        <v>127</v>
      </c>
      <c r="X21" s="6" t="s">
        <v>127</v>
      </c>
      <c r="Y21" s="13" t="s">
        <v>196</v>
      </c>
      <c r="Z21" s="7">
        <v>45491</v>
      </c>
      <c r="AA21" s="7">
        <v>45491</v>
      </c>
      <c r="AB21" s="15">
        <v>14</v>
      </c>
      <c r="AC21">
        <v>690</v>
      </c>
      <c r="AD21" s="14"/>
      <c r="AE21" s="9">
        <v>45548</v>
      </c>
      <c r="AF21" s="8" t="s">
        <v>134</v>
      </c>
      <c r="AG21" s="6">
        <v>14</v>
      </c>
      <c r="AH21" s="8" t="s">
        <v>129</v>
      </c>
      <c r="AI21" s="6" t="s">
        <v>130</v>
      </c>
      <c r="AJ21" s="9">
        <f t="shared" si="3"/>
        <v>45574</v>
      </c>
      <c r="AK21" s="9">
        <f t="shared" si="4"/>
        <v>45574</v>
      </c>
      <c r="AL21" s="6"/>
    </row>
    <row r="22" spans="1:38" x14ac:dyDescent="0.25">
      <c r="A22">
        <f t="shared" ref="A22:A23" si="8">+A21</f>
        <v>2024</v>
      </c>
      <c r="B22" s="11">
        <f t="shared" si="2"/>
        <v>45536</v>
      </c>
      <c r="C22" s="11">
        <f t="shared" si="5"/>
        <v>45565</v>
      </c>
      <c r="D22" s="10" t="s">
        <v>105</v>
      </c>
      <c r="E22" s="10" t="s">
        <v>105</v>
      </c>
      <c r="F22" s="12">
        <v>2</v>
      </c>
      <c r="G22" t="s">
        <v>169</v>
      </c>
      <c r="H22" t="s">
        <v>169</v>
      </c>
      <c r="I22" t="s">
        <v>170</v>
      </c>
      <c r="J22" t="s">
        <v>136</v>
      </c>
      <c r="K22" t="s">
        <v>137</v>
      </c>
      <c r="L22" t="s">
        <v>138</v>
      </c>
      <c r="M22" t="s">
        <v>110</v>
      </c>
      <c r="N22" s="4" t="s">
        <v>112</v>
      </c>
      <c r="O22" s="5" t="s">
        <v>125</v>
      </c>
      <c r="P22" s="5" t="s">
        <v>114</v>
      </c>
      <c r="Q22" s="5">
        <v>0</v>
      </c>
      <c r="R22" s="14">
        <v>0</v>
      </c>
      <c r="S22" s="6" t="s">
        <v>126</v>
      </c>
      <c r="T22" s="6" t="s">
        <v>127</v>
      </c>
      <c r="U22" s="6" t="s">
        <v>128</v>
      </c>
      <c r="V22" s="6" t="s">
        <v>126</v>
      </c>
      <c r="W22" s="6" t="s">
        <v>127</v>
      </c>
      <c r="X22" s="6" t="s">
        <v>127</v>
      </c>
      <c r="Y22" s="13" t="s">
        <v>188</v>
      </c>
      <c r="Z22" s="7">
        <v>45553</v>
      </c>
      <c r="AA22" s="7">
        <v>45553</v>
      </c>
      <c r="AB22" s="15">
        <v>15</v>
      </c>
      <c r="AC22">
        <v>1500</v>
      </c>
      <c r="AD22" s="14"/>
      <c r="AE22" s="9">
        <v>45554</v>
      </c>
      <c r="AF22" s="8" t="s">
        <v>134</v>
      </c>
      <c r="AG22" s="6">
        <v>15</v>
      </c>
      <c r="AH22" s="8" t="s">
        <v>129</v>
      </c>
      <c r="AI22" s="6" t="s">
        <v>130</v>
      </c>
      <c r="AJ22" s="9">
        <f t="shared" si="3"/>
        <v>45574</v>
      </c>
      <c r="AK22" s="9">
        <f t="shared" si="4"/>
        <v>45574</v>
      </c>
      <c r="AL22" s="6"/>
    </row>
    <row r="23" spans="1:38" ht="30" x14ac:dyDescent="0.25">
      <c r="A23">
        <f t="shared" si="8"/>
        <v>2024</v>
      </c>
      <c r="B23" s="11">
        <f t="shared" si="2"/>
        <v>45536</v>
      </c>
      <c r="C23" s="11">
        <f t="shared" si="5"/>
        <v>45565</v>
      </c>
      <c r="D23" s="10" t="s">
        <v>95</v>
      </c>
      <c r="E23" s="10" t="s">
        <v>95</v>
      </c>
      <c r="F23" s="19">
        <v>4</v>
      </c>
      <c r="G23" t="s">
        <v>178</v>
      </c>
      <c r="H23" t="s">
        <v>178</v>
      </c>
      <c r="I23" t="s">
        <v>179</v>
      </c>
      <c r="J23" t="s">
        <v>150</v>
      </c>
      <c r="K23" t="s">
        <v>151</v>
      </c>
      <c r="L23" t="s">
        <v>152</v>
      </c>
      <c r="M23" t="s">
        <v>111</v>
      </c>
      <c r="N23" s="4" t="s">
        <v>112</v>
      </c>
      <c r="O23" s="5" t="s">
        <v>125</v>
      </c>
      <c r="P23" s="5" t="s">
        <v>114</v>
      </c>
      <c r="Q23" s="5">
        <v>0</v>
      </c>
      <c r="R23" s="14">
        <v>0</v>
      </c>
      <c r="S23" s="6" t="s">
        <v>126</v>
      </c>
      <c r="T23" s="6" t="s">
        <v>127</v>
      </c>
      <c r="U23" s="6" t="s">
        <v>128</v>
      </c>
      <c r="V23" s="6" t="s">
        <v>126</v>
      </c>
      <c r="W23" s="6" t="s">
        <v>127</v>
      </c>
      <c r="X23" s="6" t="s">
        <v>127</v>
      </c>
      <c r="Y23" s="13" t="s">
        <v>197</v>
      </c>
      <c r="Z23" s="7">
        <v>45553</v>
      </c>
      <c r="AA23" s="7">
        <v>45553</v>
      </c>
      <c r="AB23" s="15">
        <v>16</v>
      </c>
      <c r="AC23">
        <v>1471</v>
      </c>
      <c r="AD23" s="14"/>
      <c r="AE23" s="9">
        <v>45553</v>
      </c>
      <c r="AF23" s="8" t="s">
        <v>134</v>
      </c>
      <c r="AG23" s="6">
        <v>16</v>
      </c>
      <c r="AH23" s="8" t="s">
        <v>129</v>
      </c>
      <c r="AI23" s="6" t="s">
        <v>130</v>
      </c>
      <c r="AJ23" s="9">
        <f t="shared" si="3"/>
        <v>45574</v>
      </c>
      <c r="AK23" s="9">
        <f t="shared" si="4"/>
        <v>45574</v>
      </c>
      <c r="AL23" s="6"/>
    </row>
    <row r="24" spans="1:38" ht="30" x14ac:dyDescent="0.25">
      <c r="A24">
        <v>2024</v>
      </c>
      <c r="B24" s="11">
        <f t="shared" si="2"/>
        <v>45536</v>
      </c>
      <c r="C24" s="11">
        <f t="shared" si="5"/>
        <v>45565</v>
      </c>
      <c r="D24" s="10" t="s">
        <v>95</v>
      </c>
      <c r="E24" s="10" t="s">
        <v>95</v>
      </c>
      <c r="F24" s="19">
        <v>3</v>
      </c>
      <c r="G24" t="s">
        <v>132</v>
      </c>
      <c r="H24" t="s">
        <v>132</v>
      </c>
      <c r="I24" t="s">
        <v>132</v>
      </c>
      <c r="J24" t="s">
        <v>159</v>
      </c>
      <c r="K24" t="s">
        <v>160</v>
      </c>
      <c r="L24" t="s">
        <v>161</v>
      </c>
      <c r="M24" t="s">
        <v>111</v>
      </c>
      <c r="N24" s="4" t="s">
        <v>112</v>
      </c>
      <c r="O24" s="5" t="s">
        <v>125</v>
      </c>
      <c r="P24" s="5" t="s">
        <v>114</v>
      </c>
      <c r="Q24" s="5">
        <v>0</v>
      </c>
      <c r="R24" s="14">
        <v>0</v>
      </c>
      <c r="S24" s="6" t="s">
        <v>126</v>
      </c>
      <c r="T24" s="6" t="s">
        <v>127</v>
      </c>
      <c r="U24" s="6" t="s">
        <v>128</v>
      </c>
      <c r="V24" s="6" t="s">
        <v>126</v>
      </c>
      <c r="W24" s="6" t="s">
        <v>127</v>
      </c>
      <c r="X24" s="6" t="s">
        <v>127</v>
      </c>
      <c r="Y24" s="13" t="s">
        <v>198</v>
      </c>
      <c r="Z24" s="7">
        <v>45533</v>
      </c>
      <c r="AA24" s="7">
        <v>45533</v>
      </c>
      <c r="AB24" s="15">
        <v>17</v>
      </c>
      <c r="AC24">
        <v>1200</v>
      </c>
      <c r="AD24" s="14"/>
      <c r="AE24" s="9">
        <v>45548</v>
      </c>
      <c r="AF24" s="8" t="s">
        <v>134</v>
      </c>
      <c r="AG24" s="6">
        <v>17</v>
      </c>
      <c r="AH24" s="8" t="s">
        <v>129</v>
      </c>
      <c r="AI24" s="6" t="s">
        <v>130</v>
      </c>
      <c r="AJ24" s="9">
        <f t="shared" si="3"/>
        <v>45574</v>
      </c>
      <c r="AK24" s="9">
        <f t="shared" si="4"/>
        <v>45574</v>
      </c>
      <c r="AL24" s="6"/>
    </row>
    <row r="25" spans="1:38" ht="30" x14ac:dyDescent="0.25">
      <c r="A25">
        <f>+A24</f>
        <v>2024</v>
      </c>
      <c r="B25" s="11">
        <f t="shared" si="2"/>
        <v>45536</v>
      </c>
      <c r="C25" s="11">
        <f t="shared" si="5"/>
        <v>45565</v>
      </c>
      <c r="D25" t="s">
        <v>95</v>
      </c>
      <c r="E25" t="s">
        <v>95</v>
      </c>
      <c r="F25" s="19">
        <v>3</v>
      </c>
      <c r="G25" t="s">
        <v>132</v>
      </c>
      <c r="H25" t="s">
        <v>132</v>
      </c>
      <c r="I25" t="s">
        <v>132</v>
      </c>
      <c r="J25" t="s">
        <v>159</v>
      </c>
      <c r="K25" t="s">
        <v>160</v>
      </c>
      <c r="L25" t="s">
        <v>161</v>
      </c>
      <c r="M25" t="s">
        <v>111</v>
      </c>
      <c r="N25" s="4" t="s">
        <v>112</v>
      </c>
      <c r="O25" s="5" t="s">
        <v>125</v>
      </c>
      <c r="P25" s="5" t="s">
        <v>114</v>
      </c>
      <c r="Q25" s="5">
        <v>0</v>
      </c>
      <c r="R25" s="14">
        <v>0</v>
      </c>
      <c r="S25" s="6" t="s">
        <v>126</v>
      </c>
      <c r="T25" s="6" t="s">
        <v>127</v>
      </c>
      <c r="U25" s="6" t="s">
        <v>128</v>
      </c>
      <c r="V25" s="6" t="s">
        <v>126</v>
      </c>
      <c r="W25" s="6" t="s">
        <v>127</v>
      </c>
      <c r="X25" s="6" t="s">
        <v>127</v>
      </c>
      <c r="Y25" s="13" t="s">
        <v>198</v>
      </c>
      <c r="Z25" s="7">
        <v>45547</v>
      </c>
      <c r="AA25" s="7">
        <v>45547</v>
      </c>
      <c r="AB25" s="15">
        <v>18</v>
      </c>
      <c r="AC25">
        <v>865.44</v>
      </c>
      <c r="AD25" s="14"/>
      <c r="AE25" s="9">
        <v>45547</v>
      </c>
      <c r="AF25" s="8" t="s">
        <v>134</v>
      </c>
      <c r="AG25" s="6">
        <v>18</v>
      </c>
      <c r="AH25" s="8" t="s">
        <v>129</v>
      </c>
      <c r="AI25" s="6" t="s">
        <v>130</v>
      </c>
      <c r="AJ25" s="9">
        <f t="shared" si="3"/>
        <v>45574</v>
      </c>
      <c r="AK25" s="9">
        <f t="shared" si="4"/>
        <v>45574</v>
      </c>
      <c r="AL25" s="6"/>
    </row>
    <row r="26" spans="1:38" x14ac:dyDescent="0.25">
      <c r="A26">
        <f t="shared" ref="A26:A27" si="9">+A25</f>
        <v>2024</v>
      </c>
      <c r="B26" s="11">
        <f t="shared" si="2"/>
        <v>45536</v>
      </c>
      <c r="C26" s="11">
        <f t="shared" si="5"/>
        <v>45565</v>
      </c>
      <c r="D26" s="10" t="s">
        <v>95</v>
      </c>
      <c r="E26" s="10" t="s">
        <v>95</v>
      </c>
      <c r="F26" s="19">
        <v>3</v>
      </c>
      <c r="G26" t="s">
        <v>182</v>
      </c>
      <c r="H26" t="s">
        <v>182</v>
      </c>
      <c r="I26" t="s">
        <v>183</v>
      </c>
      <c r="J26" t="s">
        <v>162</v>
      </c>
      <c r="K26" t="s">
        <v>163</v>
      </c>
      <c r="L26" t="s">
        <v>138</v>
      </c>
      <c r="M26" t="s">
        <v>110</v>
      </c>
      <c r="N26" s="4" t="s">
        <v>112</v>
      </c>
      <c r="O26" s="5" t="s">
        <v>125</v>
      </c>
      <c r="P26" s="5" t="s">
        <v>114</v>
      </c>
      <c r="Q26" s="5">
        <v>0</v>
      </c>
      <c r="R26" s="14">
        <v>0</v>
      </c>
      <c r="S26" s="6" t="s">
        <v>126</v>
      </c>
      <c r="T26" s="6" t="s">
        <v>127</v>
      </c>
      <c r="U26" s="6" t="s">
        <v>128</v>
      </c>
      <c r="V26" s="6" t="s">
        <v>126</v>
      </c>
      <c r="W26" s="6" t="s">
        <v>127</v>
      </c>
      <c r="X26" s="6" t="s">
        <v>127</v>
      </c>
      <c r="Y26" s="13" t="s">
        <v>199</v>
      </c>
      <c r="Z26" s="7">
        <v>45552</v>
      </c>
      <c r="AA26" s="7">
        <v>45552</v>
      </c>
      <c r="AB26" s="15">
        <v>19</v>
      </c>
      <c r="AC26">
        <v>662</v>
      </c>
      <c r="AD26" s="14"/>
      <c r="AE26" s="9">
        <v>45553</v>
      </c>
      <c r="AF26" s="8" t="s">
        <v>134</v>
      </c>
      <c r="AG26" s="6">
        <v>19</v>
      </c>
      <c r="AH26" s="8" t="s">
        <v>129</v>
      </c>
      <c r="AI26" s="6" t="s">
        <v>130</v>
      </c>
      <c r="AJ26" s="9">
        <f t="shared" si="3"/>
        <v>45574</v>
      </c>
      <c r="AK26" s="9">
        <f t="shared" si="4"/>
        <v>45574</v>
      </c>
      <c r="AL26" s="6"/>
    </row>
    <row r="27" spans="1:38" ht="30" x14ac:dyDescent="0.25">
      <c r="A27">
        <f t="shared" si="9"/>
        <v>2024</v>
      </c>
      <c r="B27" s="11">
        <f t="shared" si="2"/>
        <v>45536</v>
      </c>
      <c r="C27" s="11">
        <f t="shared" si="5"/>
        <v>45565</v>
      </c>
      <c r="D27" s="10" t="s">
        <v>105</v>
      </c>
      <c r="E27" s="10" t="s">
        <v>105</v>
      </c>
      <c r="F27" s="19">
        <v>1</v>
      </c>
      <c r="G27" t="s">
        <v>173</v>
      </c>
      <c r="H27" t="s">
        <v>173</v>
      </c>
      <c r="I27" t="s">
        <v>174</v>
      </c>
      <c r="J27" t="s">
        <v>142</v>
      </c>
      <c r="K27" t="s">
        <v>164</v>
      </c>
      <c r="L27" t="s">
        <v>145</v>
      </c>
      <c r="M27" t="s">
        <v>110</v>
      </c>
      <c r="N27" s="4" t="s">
        <v>112</v>
      </c>
      <c r="O27" s="5" t="s">
        <v>125</v>
      </c>
      <c r="P27" s="5" t="s">
        <v>114</v>
      </c>
      <c r="Q27" s="5">
        <v>0</v>
      </c>
      <c r="R27" s="14">
        <v>0</v>
      </c>
      <c r="S27" s="6" t="s">
        <v>126</v>
      </c>
      <c r="T27" s="6" t="s">
        <v>127</v>
      </c>
      <c r="U27" s="6" t="s">
        <v>128</v>
      </c>
      <c r="V27" s="6" t="s">
        <v>126</v>
      </c>
      <c r="W27" s="6" t="s">
        <v>127</v>
      </c>
      <c r="X27" s="6" t="s">
        <v>127</v>
      </c>
      <c r="Y27" s="13" t="s">
        <v>200</v>
      </c>
      <c r="Z27" s="7">
        <v>45398</v>
      </c>
      <c r="AA27" s="7">
        <v>45398</v>
      </c>
      <c r="AB27" s="15">
        <v>20</v>
      </c>
      <c r="AC27">
        <v>2025</v>
      </c>
      <c r="AD27" s="14"/>
      <c r="AE27" s="9">
        <v>45548</v>
      </c>
      <c r="AF27" s="8" t="s">
        <v>134</v>
      </c>
      <c r="AG27" s="6">
        <v>20</v>
      </c>
      <c r="AH27" s="8" t="s">
        <v>129</v>
      </c>
      <c r="AI27" s="6" t="s">
        <v>130</v>
      </c>
      <c r="AJ27" s="9">
        <f t="shared" si="3"/>
        <v>45574</v>
      </c>
      <c r="AK27" s="9">
        <f t="shared" si="4"/>
        <v>45574</v>
      </c>
      <c r="AL27" s="6"/>
    </row>
    <row r="28" spans="1:38" x14ac:dyDescent="0.25">
      <c r="A28">
        <f t="shared" ref="A28" si="10">+A27</f>
        <v>2024</v>
      </c>
      <c r="B28" s="11">
        <f t="shared" si="2"/>
        <v>45536</v>
      </c>
      <c r="C28" s="11">
        <f t="shared" si="5"/>
        <v>45565</v>
      </c>
      <c r="D28" s="10" t="s">
        <v>105</v>
      </c>
      <c r="E28" s="10" t="s">
        <v>105</v>
      </c>
      <c r="F28" s="12">
        <v>2</v>
      </c>
      <c r="G28" t="s">
        <v>175</v>
      </c>
      <c r="H28" t="s">
        <v>175</v>
      </c>
      <c r="I28" t="s">
        <v>176</v>
      </c>
      <c r="J28" t="s">
        <v>146</v>
      </c>
      <c r="K28" t="s">
        <v>165</v>
      </c>
      <c r="L28" t="s">
        <v>166</v>
      </c>
      <c r="M28" t="s">
        <v>110</v>
      </c>
      <c r="N28" s="4" t="s">
        <v>112</v>
      </c>
      <c r="O28" s="5" t="s">
        <v>125</v>
      </c>
      <c r="P28" s="5" t="s">
        <v>114</v>
      </c>
      <c r="Q28" s="5">
        <v>0</v>
      </c>
      <c r="R28" s="14">
        <v>0</v>
      </c>
      <c r="S28" s="6" t="s">
        <v>126</v>
      </c>
      <c r="T28" s="6" t="s">
        <v>127</v>
      </c>
      <c r="U28" s="6" t="s">
        <v>128</v>
      </c>
      <c r="V28" s="6" t="s">
        <v>126</v>
      </c>
      <c r="W28" s="6" t="s">
        <v>127</v>
      </c>
      <c r="X28" s="6" t="s">
        <v>127</v>
      </c>
      <c r="Y28" s="13" t="s">
        <v>201</v>
      </c>
      <c r="Z28" s="7">
        <v>45555</v>
      </c>
      <c r="AA28" s="7">
        <v>45555</v>
      </c>
      <c r="AB28" s="15">
        <v>21</v>
      </c>
      <c r="AC28">
        <v>2500</v>
      </c>
      <c r="AD28" s="14"/>
      <c r="AE28" s="9">
        <v>45554</v>
      </c>
      <c r="AF28" s="8" t="s">
        <v>134</v>
      </c>
      <c r="AG28" s="6">
        <v>21</v>
      </c>
      <c r="AH28" s="8" t="s">
        <v>129</v>
      </c>
      <c r="AI28" s="6" t="s">
        <v>130</v>
      </c>
      <c r="AJ28" s="9">
        <f t="shared" si="3"/>
        <v>45574</v>
      </c>
      <c r="AK28" s="9">
        <f t="shared" si="4"/>
        <v>45574</v>
      </c>
      <c r="AL28" s="6"/>
    </row>
    <row r="29" spans="1:38" x14ac:dyDescent="0.25">
      <c r="A29">
        <f t="shared" ref="A29" si="11">+A28</f>
        <v>2024</v>
      </c>
      <c r="B29" s="11">
        <f t="shared" si="2"/>
        <v>45536</v>
      </c>
      <c r="C29" s="11">
        <f t="shared" si="5"/>
        <v>45565</v>
      </c>
      <c r="D29" s="10" t="s">
        <v>95</v>
      </c>
      <c r="E29" s="10" t="s">
        <v>95</v>
      </c>
      <c r="F29" s="19">
        <v>3</v>
      </c>
      <c r="G29" t="s">
        <v>184</v>
      </c>
      <c r="H29" t="s">
        <v>184</v>
      </c>
      <c r="I29" t="s">
        <v>185</v>
      </c>
      <c r="J29" t="s">
        <v>167</v>
      </c>
      <c r="K29" t="s">
        <v>147</v>
      </c>
      <c r="L29" t="s">
        <v>168</v>
      </c>
      <c r="M29" t="s">
        <v>110</v>
      </c>
      <c r="N29" s="4" t="s">
        <v>112</v>
      </c>
      <c r="O29" s="5" t="s">
        <v>125</v>
      </c>
      <c r="P29" s="5" t="s">
        <v>114</v>
      </c>
      <c r="Q29" s="5">
        <v>0</v>
      </c>
      <c r="R29" s="14">
        <v>0</v>
      </c>
      <c r="S29" s="6" t="s">
        <v>126</v>
      </c>
      <c r="T29" s="6" t="s">
        <v>127</v>
      </c>
      <c r="U29" s="6" t="s">
        <v>128</v>
      </c>
      <c r="V29" s="6" t="s">
        <v>126</v>
      </c>
      <c r="W29" s="6" t="s">
        <v>127</v>
      </c>
      <c r="X29" s="6" t="s">
        <v>127</v>
      </c>
      <c r="Y29" s="13" t="s">
        <v>202</v>
      </c>
      <c r="Z29" s="7">
        <v>45553</v>
      </c>
      <c r="AA29" s="7">
        <v>45553</v>
      </c>
      <c r="AB29" s="15">
        <v>22</v>
      </c>
      <c r="AC29">
        <v>1045</v>
      </c>
      <c r="AD29" s="14"/>
      <c r="AE29" s="9">
        <v>45554</v>
      </c>
      <c r="AF29" s="8" t="s">
        <v>134</v>
      </c>
      <c r="AG29" s="6">
        <v>22</v>
      </c>
      <c r="AH29" s="8" t="s">
        <v>129</v>
      </c>
      <c r="AI29" s="6" t="s">
        <v>130</v>
      </c>
      <c r="AJ29" s="9">
        <f t="shared" si="3"/>
        <v>45574</v>
      </c>
      <c r="AK29" s="9">
        <f t="shared" si="4"/>
        <v>45574</v>
      </c>
      <c r="AL29" s="6"/>
    </row>
  </sheetData>
  <mergeCells count="7">
    <mergeCell ref="A6:AL6"/>
    <mergeCell ref="A2:C2"/>
    <mergeCell ref="D2:F2"/>
    <mergeCell ref="G2:I2"/>
    <mergeCell ref="A3:C3"/>
    <mergeCell ref="D3:F3"/>
    <mergeCell ref="G3:I3"/>
  </mergeCells>
  <phoneticPr fontId="9" type="noConversion"/>
  <dataValidations count="5">
    <dataValidation type="list" allowBlank="1" showErrorMessage="1" sqref="D9:E9 D25:E25 D13:E13 D17:E17 D21:E21 D30:D182" xr:uid="{00000000-0002-0000-0000-000000000000}">
      <formula1>Hidden_13</formula1>
    </dataValidation>
    <dataValidation type="list" allowBlank="1" showErrorMessage="1" sqref="D8:E8 D10:E12 D14:E16 D18:E20 D22:E24 E26:E182 D26:D29" xr:uid="{00000000-0002-0000-0000-000001000000}">
      <formula1>Hidden_24</formula1>
    </dataValidation>
    <dataValidation type="list" allowBlank="1" showErrorMessage="1" sqref="M8:M182 N8:N29" xr:uid="{00000000-0002-0000-0000-000002000000}">
      <formula1>Hidden_312</formula1>
    </dataValidation>
    <dataValidation type="list" allowBlank="1" showErrorMessage="1" sqref="N30:N182" xr:uid="{00000000-0002-0000-0000-000003000000}">
      <formula1>Hidden_413</formula1>
    </dataValidation>
    <dataValidation type="list" allowBlank="1" showErrorMessage="1" sqref="P8:P182" xr:uid="{00000000-0002-0000-0000-000004000000}">
      <formula1>Hidden_515</formula1>
    </dataValidation>
  </dataValidations>
  <hyperlinks>
    <hyperlink ref="AH8" r:id="rId1" xr:uid="{5C3D546E-7CFA-494C-82BC-384875F51593}"/>
    <hyperlink ref="AH10" r:id="rId2" xr:uid="{B88CF45B-DC86-49EA-AD78-AF1FBF8691D1}"/>
    <hyperlink ref="AH12" r:id="rId3" xr:uid="{3DEAF20F-FDBF-4DB8-895F-6E393E73FA40}"/>
    <hyperlink ref="AH14" r:id="rId4" xr:uid="{30381901-6B7C-44FD-A74A-75564C6DF23E}"/>
    <hyperlink ref="AH16" r:id="rId5" xr:uid="{4AF8124F-8D55-4705-990D-BBB22BE4CEBB}"/>
    <hyperlink ref="AH18" r:id="rId6" xr:uid="{3D6E1690-7265-4E70-8E74-93046AF197AD}"/>
    <hyperlink ref="AH20" r:id="rId7" xr:uid="{7EE8BC1E-7C7C-48B3-A63C-4951FCEC7022}"/>
    <hyperlink ref="AH22" r:id="rId8" xr:uid="{B19446BD-477E-44D3-AC0B-525CB49CDD52}"/>
    <hyperlink ref="AH24" r:id="rId9" xr:uid="{44CBAA28-733A-4A29-B333-BF5C583D76F8}"/>
    <hyperlink ref="AH26" r:id="rId10" xr:uid="{F48170B5-1B6E-49BC-BA4C-20FAC2AAEB94}"/>
    <hyperlink ref="AH28" r:id="rId11" xr:uid="{0352E1ED-A895-401C-B584-4836CD623565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106</v>
      </c>
    </row>
    <row r="6" spans="1:1" x14ac:dyDescent="0.25">
      <c r="A6" t="s">
        <v>99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102</v>
      </c>
    </row>
    <row r="10" spans="1:1" x14ac:dyDescent="0.25">
      <c r="A10" t="s">
        <v>109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G38" sqref="G38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25"/>
  <sheetViews>
    <sheetView topLeftCell="A3" workbookViewId="0">
      <selection activeCell="F12" sqref="F12"/>
    </sheetView>
  </sheetViews>
  <sheetFormatPr baseColWidth="10" defaultRowHeight="15" x14ac:dyDescent="0.25"/>
  <cols>
    <col min="1" max="1" width="3.140625" bestFit="1" customWidth="1"/>
    <col min="2" max="2" width="36.42578125" bestFit="1" customWidth="1"/>
    <col min="3" max="3" width="42.140625" bestFit="1" customWidth="1"/>
    <col min="4" max="4" width="48.57031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116</v>
      </c>
      <c r="C2" t="s">
        <v>117</v>
      </c>
      <c r="D2" t="s">
        <v>118</v>
      </c>
    </row>
    <row r="3" spans="1:4" ht="30" x14ac:dyDescent="0.25">
      <c r="A3" s="1" t="s">
        <v>119</v>
      </c>
      <c r="B3" s="1" t="s">
        <v>120</v>
      </c>
      <c r="C3" s="1" t="s">
        <v>121</v>
      </c>
      <c r="D3" s="1" t="s">
        <v>122</v>
      </c>
    </row>
    <row r="4" spans="1:4" x14ac:dyDescent="0.25">
      <c r="A4" s="3">
        <v>1</v>
      </c>
      <c r="B4" s="3">
        <v>3751</v>
      </c>
      <c r="C4" s="3" t="s">
        <v>131</v>
      </c>
      <c r="D4" s="15">
        <v>2246</v>
      </c>
    </row>
    <row r="5" spans="1:4" x14ac:dyDescent="0.25">
      <c r="A5" s="3">
        <v>2</v>
      </c>
      <c r="B5" s="3">
        <v>3751</v>
      </c>
      <c r="C5" s="3" t="s">
        <v>131</v>
      </c>
      <c r="D5" s="15">
        <v>17250</v>
      </c>
    </row>
    <row r="6" spans="1:4" x14ac:dyDescent="0.25">
      <c r="A6" s="3">
        <v>3</v>
      </c>
      <c r="B6" s="3">
        <v>3751</v>
      </c>
      <c r="C6" s="3" t="s">
        <v>131</v>
      </c>
      <c r="D6" s="15">
        <v>1367</v>
      </c>
    </row>
    <row r="7" spans="1:4" x14ac:dyDescent="0.25">
      <c r="A7" s="3">
        <v>4</v>
      </c>
      <c r="B7" s="3">
        <v>3751</v>
      </c>
      <c r="C7" s="3" t="s">
        <v>131</v>
      </c>
      <c r="D7" s="15">
        <v>1500</v>
      </c>
    </row>
    <row r="8" spans="1:4" x14ac:dyDescent="0.25">
      <c r="A8" s="3">
        <v>5</v>
      </c>
      <c r="B8" s="3">
        <v>3751</v>
      </c>
      <c r="C8" s="3" t="s">
        <v>131</v>
      </c>
      <c r="D8" s="15">
        <v>2734.04</v>
      </c>
    </row>
    <row r="9" spans="1:4" x14ac:dyDescent="0.25">
      <c r="A9" s="3">
        <v>6</v>
      </c>
      <c r="B9" s="3">
        <v>3751</v>
      </c>
      <c r="C9" s="3" t="s">
        <v>131</v>
      </c>
      <c r="D9" s="15">
        <v>500</v>
      </c>
    </row>
    <row r="10" spans="1:4" x14ac:dyDescent="0.25">
      <c r="A10" s="3">
        <v>7</v>
      </c>
      <c r="B10" s="3">
        <v>3751</v>
      </c>
      <c r="C10" s="3" t="s">
        <v>131</v>
      </c>
      <c r="D10" s="15">
        <v>1450</v>
      </c>
    </row>
    <row r="11" spans="1:4" x14ac:dyDescent="0.25">
      <c r="A11" s="3">
        <v>8</v>
      </c>
      <c r="B11" s="3">
        <v>3751</v>
      </c>
      <c r="C11" s="3" t="s">
        <v>131</v>
      </c>
      <c r="D11" s="15">
        <v>1648.78</v>
      </c>
    </row>
    <row r="12" spans="1:4" x14ac:dyDescent="0.25">
      <c r="A12" s="3">
        <v>9</v>
      </c>
      <c r="B12" s="3">
        <v>3751</v>
      </c>
      <c r="C12" s="3" t="s">
        <v>131</v>
      </c>
      <c r="D12" s="15">
        <v>1000</v>
      </c>
    </row>
    <row r="13" spans="1:4" x14ac:dyDescent="0.25">
      <c r="A13" s="3">
        <v>10</v>
      </c>
      <c r="B13" s="3">
        <v>3751</v>
      </c>
      <c r="C13" s="3" t="s">
        <v>131</v>
      </c>
      <c r="D13" s="15">
        <v>1333.01</v>
      </c>
    </row>
    <row r="14" spans="1:4" x14ac:dyDescent="0.25">
      <c r="A14" s="3">
        <v>11</v>
      </c>
      <c r="B14" s="3">
        <v>3751</v>
      </c>
      <c r="C14" s="3" t="s">
        <v>131</v>
      </c>
      <c r="D14" s="15">
        <v>1173</v>
      </c>
    </row>
    <row r="15" spans="1:4" x14ac:dyDescent="0.25">
      <c r="A15" s="3">
        <v>12</v>
      </c>
      <c r="B15" s="3">
        <v>3751</v>
      </c>
      <c r="C15" s="3" t="s">
        <v>131</v>
      </c>
      <c r="D15" s="15">
        <v>1870</v>
      </c>
    </row>
    <row r="16" spans="1:4" x14ac:dyDescent="0.25">
      <c r="A16" s="3">
        <v>13</v>
      </c>
      <c r="B16" s="3">
        <v>3751</v>
      </c>
      <c r="C16" s="3" t="s">
        <v>131</v>
      </c>
      <c r="D16">
        <v>3033</v>
      </c>
    </row>
    <row r="17" spans="1:4" x14ac:dyDescent="0.25">
      <c r="A17" s="3">
        <v>14</v>
      </c>
      <c r="B17" s="3">
        <v>3751</v>
      </c>
      <c r="C17" s="3" t="s">
        <v>131</v>
      </c>
      <c r="D17">
        <v>690</v>
      </c>
    </row>
    <row r="18" spans="1:4" x14ac:dyDescent="0.25">
      <c r="A18" s="3">
        <v>15</v>
      </c>
      <c r="B18" s="3">
        <v>3751</v>
      </c>
      <c r="C18" s="3" t="s">
        <v>131</v>
      </c>
      <c r="D18">
        <v>1500</v>
      </c>
    </row>
    <row r="19" spans="1:4" x14ac:dyDescent="0.25">
      <c r="A19" s="3">
        <v>16</v>
      </c>
      <c r="B19" s="3">
        <v>3751</v>
      </c>
      <c r="C19" s="3" t="s">
        <v>131</v>
      </c>
      <c r="D19">
        <v>1471</v>
      </c>
    </row>
    <row r="20" spans="1:4" x14ac:dyDescent="0.25">
      <c r="A20" s="3">
        <v>17</v>
      </c>
      <c r="B20" s="3">
        <v>3751</v>
      </c>
      <c r="C20" s="3" t="s">
        <v>131</v>
      </c>
      <c r="D20">
        <v>1200</v>
      </c>
    </row>
    <row r="21" spans="1:4" x14ac:dyDescent="0.25">
      <c r="A21" s="3">
        <v>18</v>
      </c>
      <c r="B21" s="3">
        <v>3751</v>
      </c>
      <c r="C21" s="3" t="s">
        <v>131</v>
      </c>
      <c r="D21">
        <v>865.44</v>
      </c>
    </row>
    <row r="22" spans="1:4" x14ac:dyDescent="0.25">
      <c r="A22" s="3">
        <v>19</v>
      </c>
      <c r="B22" s="3">
        <v>3751</v>
      </c>
      <c r="C22" s="3" t="s">
        <v>131</v>
      </c>
      <c r="D22">
        <v>662</v>
      </c>
    </row>
    <row r="23" spans="1:4" x14ac:dyDescent="0.25">
      <c r="A23" s="3">
        <v>20</v>
      </c>
      <c r="B23" s="3">
        <v>3751</v>
      </c>
      <c r="C23" s="3" t="s">
        <v>131</v>
      </c>
      <c r="D23">
        <v>2025</v>
      </c>
    </row>
    <row r="24" spans="1:4" x14ac:dyDescent="0.25">
      <c r="A24" s="3">
        <v>21</v>
      </c>
      <c r="B24" s="3">
        <v>3751</v>
      </c>
      <c r="C24" s="3" t="s">
        <v>131</v>
      </c>
      <c r="D24">
        <v>2500</v>
      </c>
    </row>
    <row r="25" spans="1:4" x14ac:dyDescent="0.25">
      <c r="A25" s="3">
        <v>22</v>
      </c>
      <c r="B25" s="3">
        <v>3751</v>
      </c>
      <c r="C25" s="3" t="s">
        <v>131</v>
      </c>
      <c r="D25">
        <v>1045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B25"/>
  <sheetViews>
    <sheetView topLeftCell="A3" workbookViewId="0">
      <selection activeCell="N27" sqref="N2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123</v>
      </c>
    </row>
    <row r="3" spans="1:2" x14ac:dyDescent="0.25">
      <c r="A3" s="1" t="s">
        <v>119</v>
      </c>
      <c r="B3" s="1" t="s">
        <v>124</v>
      </c>
    </row>
    <row r="4" spans="1:2" x14ac:dyDescent="0.25">
      <c r="A4">
        <v>1</v>
      </c>
      <c r="B4" s="8" t="s">
        <v>205</v>
      </c>
    </row>
    <row r="5" spans="1:2" x14ac:dyDescent="0.25">
      <c r="A5">
        <v>2</v>
      </c>
      <c r="B5" s="8" t="s">
        <v>206</v>
      </c>
    </row>
    <row r="6" spans="1:2" x14ac:dyDescent="0.25">
      <c r="A6">
        <v>3</v>
      </c>
      <c r="B6" s="8" t="s">
        <v>207</v>
      </c>
    </row>
    <row r="7" spans="1:2" x14ac:dyDescent="0.25">
      <c r="A7">
        <v>4</v>
      </c>
      <c r="B7" s="8" t="s">
        <v>208</v>
      </c>
    </row>
    <row r="8" spans="1:2" x14ac:dyDescent="0.25">
      <c r="A8">
        <v>5</v>
      </c>
      <c r="B8" s="8" t="s">
        <v>209</v>
      </c>
    </row>
    <row r="9" spans="1:2" x14ac:dyDescent="0.25">
      <c r="A9">
        <v>6</v>
      </c>
      <c r="B9" s="8" t="s">
        <v>210</v>
      </c>
    </row>
    <row r="10" spans="1:2" x14ac:dyDescent="0.25">
      <c r="A10">
        <v>7</v>
      </c>
      <c r="B10" s="8" t="s">
        <v>211</v>
      </c>
    </row>
    <row r="11" spans="1:2" x14ac:dyDescent="0.25">
      <c r="A11">
        <v>8</v>
      </c>
      <c r="B11" s="8" t="s">
        <v>204</v>
      </c>
    </row>
    <row r="12" spans="1:2" x14ac:dyDescent="0.25">
      <c r="A12">
        <v>9</v>
      </c>
      <c r="B12" s="8" t="s">
        <v>212</v>
      </c>
    </row>
    <row r="13" spans="1:2" x14ac:dyDescent="0.25">
      <c r="A13">
        <v>10</v>
      </c>
      <c r="B13" s="8" t="s">
        <v>213</v>
      </c>
    </row>
    <row r="14" spans="1:2" x14ac:dyDescent="0.25">
      <c r="A14">
        <v>11</v>
      </c>
      <c r="B14" s="8" t="s">
        <v>214</v>
      </c>
    </row>
    <row r="15" spans="1:2" x14ac:dyDescent="0.25">
      <c r="A15">
        <v>12</v>
      </c>
      <c r="B15" s="8" t="s">
        <v>215</v>
      </c>
    </row>
    <row r="16" spans="1:2" x14ac:dyDescent="0.25">
      <c r="A16">
        <v>13</v>
      </c>
      <c r="B16" s="8" t="s">
        <v>216</v>
      </c>
    </row>
    <row r="17" spans="1:2" x14ac:dyDescent="0.25">
      <c r="A17">
        <v>14</v>
      </c>
      <c r="B17" s="8" t="s">
        <v>217</v>
      </c>
    </row>
    <row r="18" spans="1:2" x14ac:dyDescent="0.25">
      <c r="A18">
        <v>15</v>
      </c>
      <c r="B18" s="8" t="s">
        <v>218</v>
      </c>
    </row>
    <row r="19" spans="1:2" x14ac:dyDescent="0.25">
      <c r="A19">
        <v>16</v>
      </c>
      <c r="B19" s="8" t="s">
        <v>219</v>
      </c>
    </row>
    <row r="20" spans="1:2" x14ac:dyDescent="0.25">
      <c r="A20">
        <v>17</v>
      </c>
      <c r="B20" s="8" t="s">
        <v>220</v>
      </c>
    </row>
    <row r="21" spans="1:2" x14ac:dyDescent="0.25">
      <c r="A21">
        <v>18</v>
      </c>
      <c r="B21" s="8" t="s">
        <v>221</v>
      </c>
    </row>
    <row r="22" spans="1:2" x14ac:dyDescent="0.25">
      <c r="A22">
        <v>19</v>
      </c>
      <c r="B22" s="8" t="s">
        <v>222</v>
      </c>
    </row>
    <row r="23" spans="1:2" x14ac:dyDescent="0.25">
      <c r="A23">
        <v>20</v>
      </c>
      <c r="B23" s="8" t="s">
        <v>223</v>
      </c>
    </row>
    <row r="24" spans="1:2" x14ac:dyDescent="0.25">
      <c r="A24">
        <v>21</v>
      </c>
      <c r="B24" s="8" t="s">
        <v>224</v>
      </c>
    </row>
    <row r="25" spans="1:2" x14ac:dyDescent="0.25">
      <c r="A25">
        <v>22</v>
      </c>
      <c r="B25" s="8" t="s">
        <v>225</v>
      </c>
    </row>
  </sheetData>
  <hyperlinks>
    <hyperlink ref="B11" r:id="rId1" xr:uid="{5868E470-2612-4A43-8C3F-84BDE25473C8}"/>
    <hyperlink ref="B4" r:id="rId2" xr:uid="{A6806994-02F6-47B1-9352-2D991EF3B261}"/>
    <hyperlink ref="B5" r:id="rId3" xr:uid="{B4D40EA0-CAE3-4AE2-A4E8-825E153DF43D}"/>
    <hyperlink ref="B6" r:id="rId4" xr:uid="{BA691C8B-637A-42F2-99EB-2CE2F359CABE}"/>
    <hyperlink ref="B7" r:id="rId5" xr:uid="{70E9FA53-0962-45BC-B5D0-95C2ED1CFF30}"/>
    <hyperlink ref="B8" r:id="rId6" xr:uid="{DF8F975F-5D98-4465-9059-C4DE760FBEAC}"/>
    <hyperlink ref="B9" r:id="rId7" xr:uid="{00C48D4F-F868-4026-8FBA-1195CB4D31C8}"/>
    <hyperlink ref="B10" r:id="rId8" xr:uid="{44F2AC62-EF64-4F9A-AF11-40CADD6BC8C7}"/>
    <hyperlink ref="B12" r:id="rId9" xr:uid="{0B82C83F-49FF-4F58-A5A8-CF30E6F267A1}"/>
    <hyperlink ref="B13" r:id="rId10" xr:uid="{8D3B3839-4F21-4C89-9A94-8CF0167DFFDE}"/>
    <hyperlink ref="B14" r:id="rId11" xr:uid="{29EDB5F9-5230-4889-8F9C-D9AA868ECF06}"/>
    <hyperlink ref="B15" r:id="rId12" xr:uid="{BCB55A40-003E-46B0-9437-D6AC4C23101C}"/>
    <hyperlink ref="B16" r:id="rId13" xr:uid="{E7FA64CE-D12E-4C5A-848B-61D21E724116}"/>
    <hyperlink ref="B17" r:id="rId14" xr:uid="{C91B4E88-0A50-4169-A30B-3D292C7E5D25}"/>
    <hyperlink ref="B18" r:id="rId15" xr:uid="{1FA0052B-CF8C-4CDE-8B4B-79284B8C3734}"/>
    <hyperlink ref="B19" r:id="rId16" xr:uid="{9E8F4AE9-1C75-4294-B64E-4673CF372478}"/>
    <hyperlink ref="B20" r:id="rId17" xr:uid="{A11698D3-D196-4BCD-9792-787614641633}"/>
    <hyperlink ref="B21" r:id="rId18" xr:uid="{04559824-5063-4DD0-B689-5601D3ADF3F2}"/>
    <hyperlink ref="B22" r:id="rId19" xr:uid="{6CEFA697-3421-46FB-9092-159E27CAD27F}"/>
    <hyperlink ref="B23" r:id="rId20" xr:uid="{73C3590A-91B0-424A-B974-F6E9795453C8}"/>
    <hyperlink ref="B24" r:id="rId21" xr:uid="{62BB904D-96F4-4B36-B455-4DC44200419A}"/>
    <hyperlink ref="B25" r:id="rId22" xr:uid="{97B0B5EC-1A92-4D15-B6CD-AD55C1E6F3B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Hidden_1</vt:lpstr>
      <vt:lpstr>Reporte de Formatos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Tesoreria1</cp:lastModifiedBy>
  <dcterms:created xsi:type="dcterms:W3CDTF">2023-05-16T18:52:53Z</dcterms:created>
  <dcterms:modified xsi:type="dcterms:W3CDTF">2025-10-09T19:45:00Z</dcterms:modified>
</cp:coreProperties>
</file>