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4400" windowHeight="11760" tabRatio="90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199" i="16" l="1"/>
  <c r="A198" i="16"/>
  <c r="A197" i="16"/>
  <c r="A196" i="16"/>
  <c r="A195" i="16"/>
  <c r="A194" i="16"/>
  <c r="A193" i="16"/>
  <c r="A192" i="16"/>
  <c r="A191" i="16"/>
  <c r="A190" i="16"/>
  <c r="A189" i="16"/>
  <c r="A188" i="16"/>
  <c r="A187" i="16"/>
  <c r="A186" i="16"/>
  <c r="A185" i="16"/>
  <c r="A184" i="16"/>
  <c r="A183" i="16"/>
  <c r="A182" i="16"/>
  <c r="A181" i="16"/>
  <c r="A180" i="16"/>
  <c r="A179" i="16"/>
  <c r="A178" i="16"/>
  <c r="A177" i="16"/>
  <c r="A176" i="16"/>
  <c r="A175" i="16"/>
  <c r="A174" i="16"/>
  <c r="A173" i="16"/>
  <c r="A172" i="16"/>
  <c r="A171" i="16"/>
  <c r="A170" i="16"/>
  <c r="A169" i="16"/>
  <c r="A168" i="16"/>
  <c r="A167" i="16"/>
  <c r="A166" i="16"/>
  <c r="A165" i="16"/>
  <c r="A164" i="16"/>
  <c r="A163" i="16"/>
  <c r="A162" i="16"/>
  <c r="A161" i="16"/>
  <c r="A160" i="16"/>
  <c r="A159" i="16"/>
  <c r="A158" i="16"/>
  <c r="A157" i="16"/>
  <c r="A156" i="16"/>
  <c r="A155" i="16"/>
  <c r="A154" i="16"/>
  <c r="A153" i="16"/>
  <c r="A152" i="16"/>
  <c r="A151" i="16"/>
  <c r="A150" i="16"/>
  <c r="A149" i="16"/>
  <c r="A148" i="16"/>
  <c r="A147" i="16"/>
  <c r="A146" i="16"/>
  <c r="A145" i="16"/>
  <c r="A144" i="16"/>
  <c r="A143" i="16"/>
  <c r="A142" i="16"/>
  <c r="A141" i="16"/>
  <c r="A140" i="16"/>
  <c r="A139" i="16"/>
  <c r="A138" i="16"/>
  <c r="A137" i="16"/>
  <c r="A136" i="16"/>
  <c r="A135" i="16"/>
  <c r="A134" i="16"/>
  <c r="A133" i="16"/>
  <c r="A132" i="16"/>
  <c r="A131" i="16"/>
  <c r="A130" i="16"/>
  <c r="A129" i="16"/>
  <c r="A128" i="16"/>
  <c r="A127" i="16"/>
  <c r="A126" i="16"/>
  <c r="A125" i="16"/>
  <c r="A124" i="16"/>
  <c r="A123" i="16"/>
  <c r="A122" i="16"/>
  <c r="A121" i="16"/>
  <c r="A120" i="16"/>
  <c r="A119" i="16"/>
  <c r="A118" i="16"/>
  <c r="A117" i="16"/>
  <c r="A116" i="16"/>
  <c r="A115" i="16"/>
  <c r="A114" i="16"/>
  <c r="A113" i="16"/>
  <c r="A112" i="16"/>
  <c r="A111" i="16"/>
  <c r="A110" i="16"/>
  <c r="A109" i="16"/>
  <c r="A108" i="16"/>
  <c r="A107" i="16"/>
  <c r="A106" i="16"/>
  <c r="A105" i="16"/>
  <c r="A104" i="16"/>
  <c r="A103" i="16"/>
  <c r="A102" i="16"/>
  <c r="A101" i="16"/>
  <c r="A100" i="16"/>
  <c r="A99" i="16"/>
  <c r="A98" i="16"/>
  <c r="A97" i="16"/>
  <c r="A96" i="16"/>
  <c r="A95" i="16"/>
  <c r="A94" i="16"/>
  <c r="A93" i="16"/>
  <c r="A92" i="16"/>
  <c r="A91" i="16"/>
  <c r="A90" i="16"/>
  <c r="A89" i="16"/>
  <c r="A88" i="16"/>
  <c r="A87" i="16"/>
  <c r="A86" i="16"/>
  <c r="A85" i="16"/>
  <c r="A84" i="16"/>
  <c r="A83" i="16"/>
  <c r="A82" i="16"/>
  <c r="A81" i="16"/>
  <c r="A80" i="16"/>
  <c r="A79" i="16"/>
  <c r="A78" i="16"/>
  <c r="A77" i="16"/>
  <c r="A76" i="16"/>
  <c r="A75" i="16"/>
  <c r="A74" i="16"/>
  <c r="A73" i="16"/>
  <c r="A72" i="16"/>
  <c r="A71" i="16"/>
  <c r="A70" i="16"/>
  <c r="A69" i="16"/>
  <c r="A68" i="16"/>
  <c r="A67" i="16"/>
  <c r="A66" i="16"/>
  <c r="A65" i="16"/>
  <c r="A64" i="16"/>
  <c r="A63" i="16"/>
  <c r="A62" i="16"/>
  <c r="A61" i="16"/>
  <c r="A60" i="16"/>
  <c r="A59" i="16"/>
  <c r="A58" i="16"/>
  <c r="A57" i="16"/>
  <c r="A56" i="16"/>
  <c r="A55" i="16"/>
  <c r="A54" i="16"/>
  <c r="A53" i="16"/>
  <c r="A52" i="16"/>
  <c r="A51" i="16"/>
  <c r="A50" i="16"/>
  <c r="A49" i="16"/>
  <c r="A48" i="16"/>
  <c r="A47" i="16"/>
  <c r="A46" i="16"/>
  <c r="A45" i="16"/>
  <c r="A44" i="16"/>
  <c r="A43" i="16"/>
  <c r="A42" i="16"/>
  <c r="A41" i="16"/>
  <c r="A40" i="16"/>
  <c r="A39" i="16"/>
  <c r="A38" i="16"/>
  <c r="A37" i="16"/>
  <c r="A36" i="16"/>
  <c r="A35" i="16"/>
  <c r="A34" i="16"/>
  <c r="A33" i="16"/>
  <c r="A32" i="16"/>
  <c r="A31" i="16"/>
  <c r="A30" i="16"/>
  <c r="A29" i="16"/>
  <c r="A28" i="16"/>
  <c r="A27" i="16"/>
  <c r="A26" i="16"/>
  <c r="A25" i="16"/>
  <c r="A24" i="16"/>
  <c r="A23" i="16"/>
  <c r="A22" i="16"/>
  <c r="A21" i="16"/>
  <c r="A20" i="16"/>
  <c r="A19" i="16"/>
  <c r="A18" i="16"/>
  <c r="A17" i="16"/>
  <c r="A16" i="16"/>
  <c r="A15" i="16"/>
  <c r="A14" i="16"/>
  <c r="A13" i="16"/>
  <c r="A12" i="16"/>
  <c r="A11" i="16"/>
  <c r="A10" i="16"/>
  <c r="A9" i="16"/>
  <c r="A8" i="16"/>
  <c r="A7" i="16"/>
  <c r="A6" i="16"/>
  <c r="C5" i="16"/>
  <c r="C6" i="16" s="1"/>
  <c r="C7" i="16" s="1"/>
  <c r="C8" i="16" s="1"/>
  <c r="C9" i="16" s="1"/>
  <c r="C10" i="16" s="1"/>
  <c r="C11" i="16" s="1"/>
  <c r="C12" i="16" s="1"/>
  <c r="C13" i="16" s="1"/>
  <c r="C14" i="16" s="1"/>
  <c r="C15" i="16" s="1"/>
  <c r="C16" i="16" s="1"/>
  <c r="C17" i="16" s="1"/>
  <c r="C18" i="16" s="1"/>
  <c r="C19" i="16" s="1"/>
  <c r="C20" i="16" s="1"/>
  <c r="C21" i="16" s="1"/>
  <c r="C22" i="16" s="1"/>
  <c r="C23" i="16" s="1"/>
  <c r="C24" i="16" s="1"/>
  <c r="C25" i="16" s="1"/>
  <c r="C26" i="16" s="1"/>
  <c r="C27" i="16" s="1"/>
  <c r="C28" i="16" s="1"/>
  <c r="C29" i="16" s="1"/>
  <c r="C30" i="16" s="1"/>
  <c r="C31" i="16" s="1"/>
  <c r="C32" i="16" s="1"/>
  <c r="C33" i="16" s="1"/>
  <c r="C34" i="16" s="1"/>
  <c r="C35" i="16" s="1"/>
  <c r="C36" i="16" s="1"/>
  <c r="C37" i="16" s="1"/>
  <c r="C38" i="16" s="1"/>
  <c r="C39" i="16" s="1"/>
  <c r="C40" i="16" s="1"/>
  <c r="C41" i="16" s="1"/>
  <c r="C42" i="16" s="1"/>
  <c r="C43" i="16" s="1"/>
  <c r="C44" i="16" s="1"/>
  <c r="C45" i="16" s="1"/>
  <c r="C46" i="16" s="1"/>
  <c r="C47" i="16" s="1"/>
  <c r="C48" i="16" s="1"/>
  <c r="C49" i="16" s="1"/>
  <c r="C50" i="16" s="1"/>
  <c r="C51" i="16" s="1"/>
  <c r="C52" i="16" s="1"/>
  <c r="C53" i="16" s="1"/>
  <c r="C54" i="16" s="1"/>
  <c r="C55" i="16" s="1"/>
  <c r="C56" i="16" s="1"/>
  <c r="C57" i="16" s="1"/>
  <c r="C58" i="16" s="1"/>
  <c r="C59" i="16" s="1"/>
  <c r="C60" i="16" s="1"/>
  <c r="C61" i="16" s="1"/>
  <c r="C62" i="16" s="1"/>
  <c r="C63" i="16" s="1"/>
  <c r="C64" i="16" s="1"/>
  <c r="C65" i="16" s="1"/>
  <c r="C66" i="16" s="1"/>
  <c r="C67" i="16" s="1"/>
  <c r="C68" i="16" s="1"/>
  <c r="C69" i="16" s="1"/>
  <c r="C70" i="16" s="1"/>
  <c r="C71" i="16" s="1"/>
  <c r="C72" i="16" s="1"/>
  <c r="C73" i="16" s="1"/>
  <c r="C74" i="16" s="1"/>
  <c r="C75" i="16" s="1"/>
  <c r="C76" i="16" s="1"/>
  <c r="C77" i="16" s="1"/>
  <c r="C78" i="16" s="1"/>
  <c r="C79" i="16" s="1"/>
  <c r="C80" i="16" s="1"/>
  <c r="C81" i="16" s="1"/>
  <c r="C82" i="16" s="1"/>
  <c r="C83" i="16" s="1"/>
  <c r="C84" i="16" s="1"/>
  <c r="C85" i="16" s="1"/>
  <c r="C86" i="16" s="1"/>
  <c r="C87" i="16" s="1"/>
  <c r="C88" i="16" s="1"/>
  <c r="C89" i="16" s="1"/>
  <c r="C90" i="16" s="1"/>
  <c r="C91" i="16" s="1"/>
  <c r="C92" i="16" s="1"/>
  <c r="C93" i="16" s="1"/>
  <c r="C94" i="16" s="1"/>
  <c r="C95" i="16" s="1"/>
  <c r="C96" i="16" s="1"/>
  <c r="C97" i="16" s="1"/>
  <c r="C98" i="16" s="1"/>
  <c r="C99" i="16" s="1"/>
  <c r="C100" i="16" s="1"/>
  <c r="C101" i="16" s="1"/>
  <c r="C102" i="16" s="1"/>
  <c r="C103" i="16" s="1"/>
  <c r="C104" i="16" s="1"/>
  <c r="C105" i="16" s="1"/>
  <c r="C106" i="16" s="1"/>
  <c r="C107" i="16" s="1"/>
  <c r="C108" i="16" s="1"/>
  <c r="C109" i="16" s="1"/>
  <c r="C110" i="16" s="1"/>
  <c r="C111" i="16" s="1"/>
  <c r="C112" i="16" s="1"/>
  <c r="C113" i="16" s="1"/>
  <c r="C114" i="16" s="1"/>
  <c r="C115" i="16" s="1"/>
  <c r="C116" i="16" s="1"/>
  <c r="C117" i="16" s="1"/>
  <c r="C118" i="16" s="1"/>
  <c r="C119" i="16" s="1"/>
  <c r="C120" i="16" s="1"/>
  <c r="C121" i="16" s="1"/>
  <c r="C122" i="16" s="1"/>
  <c r="C123" i="16" s="1"/>
  <c r="C124" i="16" s="1"/>
  <c r="C125" i="16" s="1"/>
  <c r="C126" i="16" s="1"/>
  <c r="C127" i="16" s="1"/>
  <c r="C128" i="16" s="1"/>
  <c r="C129" i="16" s="1"/>
  <c r="C130" i="16" s="1"/>
  <c r="C131" i="16" s="1"/>
  <c r="C132" i="16" s="1"/>
  <c r="C133" i="16" s="1"/>
  <c r="C134" i="16" s="1"/>
  <c r="C135" i="16" s="1"/>
  <c r="C136" i="16" s="1"/>
  <c r="C137" i="16" s="1"/>
  <c r="C138" i="16" s="1"/>
  <c r="C139" i="16" s="1"/>
  <c r="C140" i="16" s="1"/>
  <c r="C141" i="16" s="1"/>
  <c r="C142" i="16" s="1"/>
  <c r="C143" i="16" s="1"/>
  <c r="C144" i="16" s="1"/>
  <c r="C145" i="16" s="1"/>
  <c r="C146" i="16" s="1"/>
  <c r="C147" i="16" s="1"/>
  <c r="C148" i="16" s="1"/>
  <c r="C149" i="16" s="1"/>
  <c r="C150" i="16" s="1"/>
  <c r="C151" i="16" s="1"/>
  <c r="C152" i="16" s="1"/>
  <c r="C153" i="16" s="1"/>
  <c r="C154" i="16" s="1"/>
  <c r="C155" i="16" s="1"/>
  <c r="C156" i="16" s="1"/>
  <c r="C157" i="16" s="1"/>
  <c r="C158" i="16" s="1"/>
  <c r="C159" i="16" s="1"/>
  <c r="C160" i="16" s="1"/>
  <c r="C161" i="16" s="1"/>
  <c r="C162" i="16" s="1"/>
  <c r="C163" i="16" s="1"/>
  <c r="C164" i="16" s="1"/>
  <c r="C165" i="16" s="1"/>
  <c r="C166" i="16" s="1"/>
  <c r="C167" i="16" s="1"/>
  <c r="C168" i="16" s="1"/>
  <c r="C169" i="16" s="1"/>
  <c r="C170" i="16" s="1"/>
  <c r="C171" i="16" s="1"/>
  <c r="C172" i="16" s="1"/>
  <c r="C173" i="16" s="1"/>
  <c r="C174" i="16" s="1"/>
  <c r="C175" i="16" s="1"/>
  <c r="C176" i="16" s="1"/>
  <c r="C177" i="16" s="1"/>
  <c r="C178" i="16" s="1"/>
  <c r="C179" i="16" s="1"/>
  <c r="C180" i="16" s="1"/>
  <c r="C181" i="16" s="1"/>
  <c r="C182" i="16" s="1"/>
  <c r="C183" i="16" s="1"/>
  <c r="C184" i="16" s="1"/>
  <c r="C185" i="16" s="1"/>
  <c r="C186" i="16" s="1"/>
  <c r="C187" i="16" s="1"/>
  <c r="C188" i="16" s="1"/>
  <c r="C189" i="16" s="1"/>
  <c r="C190" i="16" s="1"/>
  <c r="C191" i="16" s="1"/>
  <c r="C192" i="16" s="1"/>
  <c r="C193" i="16" s="1"/>
  <c r="C194" i="16" s="1"/>
  <c r="C195" i="16" s="1"/>
  <c r="C196" i="16" s="1"/>
  <c r="C197" i="16" s="1"/>
  <c r="C198" i="16" s="1"/>
  <c r="C199" i="16" s="1"/>
  <c r="A5" i="16"/>
  <c r="A4" i="16"/>
  <c r="A199" i="15"/>
  <c r="A198" i="15"/>
  <c r="A197" i="15"/>
  <c r="A196" i="15"/>
  <c r="A195" i="15"/>
  <c r="A194" i="15"/>
  <c r="A193" i="15"/>
  <c r="A192" i="15"/>
  <c r="A191" i="15"/>
  <c r="A190" i="15"/>
  <c r="A189" i="15"/>
  <c r="A188" i="15"/>
  <c r="A187" i="15"/>
  <c r="A186" i="15"/>
  <c r="A185" i="15"/>
  <c r="A184" i="15"/>
  <c r="A183" i="15"/>
  <c r="A182" i="15"/>
  <c r="A181" i="15"/>
  <c r="A180" i="15"/>
  <c r="A179" i="15"/>
  <c r="A178" i="15"/>
  <c r="A177" i="15"/>
  <c r="A176" i="15"/>
  <c r="A175" i="15"/>
  <c r="A174" i="15"/>
  <c r="A173" i="15"/>
  <c r="A172" i="15"/>
  <c r="A171" i="15"/>
  <c r="A170" i="15"/>
  <c r="A169" i="15"/>
  <c r="A168" i="15"/>
  <c r="A167" i="15"/>
  <c r="A166" i="15"/>
  <c r="A165" i="15"/>
  <c r="A164" i="15"/>
  <c r="A163" i="15"/>
  <c r="A162" i="15"/>
  <c r="A161" i="15"/>
  <c r="A160" i="15"/>
  <c r="A159" i="15"/>
  <c r="A158" i="15"/>
  <c r="A157" i="15"/>
  <c r="A156" i="15"/>
  <c r="A155" i="15"/>
  <c r="A154" i="15"/>
  <c r="A153" i="15"/>
  <c r="A152" i="15"/>
  <c r="A151" i="15"/>
  <c r="A150" i="15"/>
  <c r="A149" i="15"/>
  <c r="A148" i="15"/>
  <c r="A147" i="15"/>
  <c r="A146" i="15"/>
  <c r="A145" i="15"/>
  <c r="A144" i="15"/>
  <c r="A143" i="15"/>
  <c r="A142" i="15"/>
  <c r="A141" i="15"/>
  <c r="A140" i="15"/>
  <c r="A139" i="15"/>
  <c r="A138" i="15"/>
  <c r="A137" i="15"/>
  <c r="A136" i="15"/>
  <c r="A135" i="15"/>
  <c r="A134" i="15"/>
  <c r="A133" i="15"/>
  <c r="A132" i="15"/>
  <c r="A131" i="15"/>
  <c r="A130" i="15"/>
  <c r="A129" i="15"/>
  <c r="A128" i="15"/>
  <c r="A127" i="15"/>
  <c r="A126" i="15"/>
  <c r="A125" i="15"/>
  <c r="A124" i="15"/>
  <c r="A123" i="15"/>
  <c r="A122" i="15"/>
  <c r="A121" i="15"/>
  <c r="A120" i="15"/>
  <c r="A119" i="15"/>
  <c r="A118" i="15"/>
  <c r="A117" i="15"/>
  <c r="A116" i="15"/>
  <c r="A115" i="15"/>
  <c r="A114" i="15"/>
  <c r="A113" i="15"/>
  <c r="A112" i="15"/>
  <c r="A111" i="15"/>
  <c r="A110" i="15"/>
  <c r="A109" i="15"/>
  <c r="A108" i="15"/>
  <c r="A107" i="15"/>
  <c r="A106" i="15"/>
  <c r="A105" i="15"/>
  <c r="A104" i="15"/>
  <c r="A103" i="15"/>
  <c r="A102" i="15"/>
  <c r="A101" i="15"/>
  <c r="A100" i="15"/>
  <c r="A99" i="15"/>
  <c r="A98" i="15"/>
  <c r="A97" i="15"/>
  <c r="A96" i="15"/>
  <c r="A95" i="15"/>
  <c r="A94" i="15"/>
  <c r="A93" i="15"/>
  <c r="A92" i="15"/>
  <c r="A91" i="15"/>
  <c r="A90" i="15"/>
  <c r="A89" i="15"/>
  <c r="A88" i="15"/>
  <c r="A87" i="15"/>
  <c r="A86" i="15"/>
  <c r="A85" i="15"/>
  <c r="A84" i="15"/>
  <c r="A83" i="15"/>
  <c r="A82" i="15"/>
  <c r="A81" i="15"/>
  <c r="A80" i="15"/>
  <c r="A79" i="15"/>
  <c r="A78" i="15"/>
  <c r="A77" i="15"/>
  <c r="A76" i="15"/>
  <c r="A75" i="15"/>
  <c r="A74" i="15"/>
  <c r="A73" i="15"/>
  <c r="A72" i="15"/>
  <c r="A71" i="15"/>
  <c r="A70" i="15"/>
  <c r="A69" i="15"/>
  <c r="A68" i="15"/>
  <c r="A67" i="15"/>
  <c r="A66" i="15"/>
  <c r="A65" i="15"/>
  <c r="A64" i="15"/>
  <c r="A63" i="15"/>
  <c r="A62" i="15"/>
  <c r="A61" i="15"/>
  <c r="A60" i="15"/>
  <c r="A59" i="15"/>
  <c r="A58" i="15"/>
  <c r="A57" i="15"/>
  <c r="A56" i="15"/>
  <c r="A55" i="15"/>
  <c r="A54" i="15"/>
  <c r="A53" i="15"/>
  <c r="A52" i="15"/>
  <c r="A51" i="15"/>
  <c r="A50" i="15"/>
  <c r="A49" i="15"/>
  <c r="A48" i="15"/>
  <c r="A47" i="15"/>
  <c r="A46" i="15"/>
  <c r="A45" i="15"/>
  <c r="A44" i="15"/>
  <c r="A43" i="15"/>
  <c r="A42" i="15"/>
  <c r="A41" i="15"/>
  <c r="A40" i="15"/>
  <c r="A39" i="15"/>
  <c r="A38" i="15"/>
  <c r="A37" i="15"/>
  <c r="A36" i="15"/>
  <c r="A35" i="15"/>
  <c r="A34" i="15"/>
  <c r="A33" i="15"/>
  <c r="A32" i="15"/>
  <c r="A31" i="15"/>
  <c r="A30" i="15"/>
  <c r="A29" i="15"/>
  <c r="A28" i="15"/>
  <c r="A27" i="15"/>
  <c r="A26" i="15"/>
  <c r="A25" i="15"/>
  <c r="A24" i="15"/>
  <c r="A23" i="15"/>
  <c r="A22" i="15"/>
  <c r="A21" i="15"/>
  <c r="A20" i="15"/>
  <c r="A19" i="15"/>
  <c r="A18" i="15"/>
  <c r="A17" i="15"/>
  <c r="A16" i="15"/>
  <c r="A15" i="15"/>
  <c r="A14" i="15"/>
  <c r="A13" i="15"/>
  <c r="A12" i="15"/>
  <c r="A11" i="15"/>
  <c r="A10" i="15"/>
  <c r="A9" i="15"/>
  <c r="A8" i="15"/>
  <c r="A7" i="15"/>
  <c r="A6" i="15"/>
  <c r="F5" i="15"/>
  <c r="F6" i="15" s="1"/>
  <c r="F7" i="15" s="1"/>
  <c r="F8" i="15" s="1"/>
  <c r="F9" i="15" s="1"/>
  <c r="F10" i="15" s="1"/>
  <c r="F11" i="15" s="1"/>
  <c r="F12" i="15" s="1"/>
  <c r="F13" i="15" s="1"/>
  <c r="F14" i="15" s="1"/>
  <c r="F15" i="15" s="1"/>
  <c r="F16" i="15" s="1"/>
  <c r="F17" i="15" s="1"/>
  <c r="F18" i="15" s="1"/>
  <c r="F19" i="15" s="1"/>
  <c r="F20" i="15" s="1"/>
  <c r="F21" i="15" s="1"/>
  <c r="F22" i="15" s="1"/>
  <c r="F23" i="15" s="1"/>
  <c r="F24" i="15" s="1"/>
  <c r="F25" i="15" s="1"/>
  <c r="F26" i="15" s="1"/>
  <c r="F27" i="15" s="1"/>
  <c r="F28" i="15" s="1"/>
  <c r="F29" i="15" s="1"/>
  <c r="F30" i="15" s="1"/>
  <c r="F31" i="15" s="1"/>
  <c r="F32" i="15" s="1"/>
  <c r="F33" i="15" s="1"/>
  <c r="F34" i="15" s="1"/>
  <c r="F35" i="15" s="1"/>
  <c r="F36" i="15" s="1"/>
  <c r="F37" i="15" s="1"/>
  <c r="F38" i="15" s="1"/>
  <c r="F39" i="15" s="1"/>
  <c r="F40" i="15" s="1"/>
  <c r="F41" i="15" s="1"/>
  <c r="F42" i="15" s="1"/>
  <c r="F43" i="15" s="1"/>
  <c r="F44" i="15" s="1"/>
  <c r="F45" i="15" s="1"/>
  <c r="F46" i="15" s="1"/>
  <c r="F47" i="15" s="1"/>
  <c r="F48" i="15" s="1"/>
  <c r="F49" i="15" s="1"/>
  <c r="F50" i="15" s="1"/>
  <c r="F51" i="15" s="1"/>
  <c r="F52" i="15" s="1"/>
  <c r="F53" i="15" s="1"/>
  <c r="F54" i="15" s="1"/>
  <c r="F55" i="15" s="1"/>
  <c r="F56" i="15" s="1"/>
  <c r="F57" i="15" s="1"/>
  <c r="F58" i="15" s="1"/>
  <c r="F59" i="15" s="1"/>
  <c r="F60" i="15" s="1"/>
  <c r="F61" i="15" s="1"/>
  <c r="F62" i="15" s="1"/>
  <c r="F63" i="15" s="1"/>
  <c r="F64" i="15" s="1"/>
  <c r="F65" i="15" s="1"/>
  <c r="F66" i="15" s="1"/>
  <c r="F67" i="15" s="1"/>
  <c r="F68" i="15" s="1"/>
  <c r="F69" i="15" s="1"/>
  <c r="F70" i="15" s="1"/>
  <c r="F71" i="15" s="1"/>
  <c r="F72" i="15" s="1"/>
  <c r="F73" i="15" s="1"/>
  <c r="F74" i="15" s="1"/>
  <c r="F75" i="15" s="1"/>
  <c r="F76" i="15" s="1"/>
  <c r="F77" i="15" s="1"/>
  <c r="F78" i="15" s="1"/>
  <c r="F79" i="15" s="1"/>
  <c r="F80" i="15" s="1"/>
  <c r="F81" i="15" s="1"/>
  <c r="F82" i="15" s="1"/>
  <c r="F83" i="15" s="1"/>
  <c r="F84" i="15" s="1"/>
  <c r="F85" i="15" s="1"/>
  <c r="F86" i="15" s="1"/>
  <c r="F87" i="15" s="1"/>
  <c r="F88" i="15" s="1"/>
  <c r="F89" i="15" s="1"/>
  <c r="F90" i="15" s="1"/>
  <c r="F91" i="15" s="1"/>
  <c r="F92" i="15" s="1"/>
  <c r="F93" i="15" s="1"/>
  <c r="F94" i="15" s="1"/>
  <c r="F95" i="15" s="1"/>
  <c r="F96" i="15" s="1"/>
  <c r="F97" i="15" s="1"/>
  <c r="F98" i="15" s="1"/>
  <c r="F99" i="15" s="1"/>
  <c r="F100" i="15" s="1"/>
  <c r="F101" i="15" s="1"/>
  <c r="F102" i="15" s="1"/>
  <c r="F103" i="15" s="1"/>
  <c r="F104" i="15" s="1"/>
  <c r="F105" i="15" s="1"/>
  <c r="F106" i="15" s="1"/>
  <c r="F107" i="15" s="1"/>
  <c r="F108" i="15" s="1"/>
  <c r="F109" i="15" s="1"/>
  <c r="F110" i="15" s="1"/>
  <c r="F111" i="15" s="1"/>
  <c r="F112" i="15" s="1"/>
  <c r="F113" i="15" s="1"/>
  <c r="F114" i="15" s="1"/>
  <c r="F115" i="15" s="1"/>
  <c r="F116" i="15" s="1"/>
  <c r="F117" i="15" s="1"/>
  <c r="F118" i="15" s="1"/>
  <c r="F119" i="15" s="1"/>
  <c r="F120" i="15" s="1"/>
  <c r="F121" i="15" s="1"/>
  <c r="F122" i="15" s="1"/>
  <c r="F123" i="15" s="1"/>
  <c r="F124" i="15" s="1"/>
  <c r="F125" i="15" s="1"/>
  <c r="F126" i="15" s="1"/>
  <c r="F127" i="15" s="1"/>
  <c r="F128" i="15" s="1"/>
  <c r="F129" i="15" s="1"/>
  <c r="F130" i="15" s="1"/>
  <c r="F131" i="15" s="1"/>
  <c r="F132" i="15" s="1"/>
  <c r="F133" i="15" s="1"/>
  <c r="F134" i="15" s="1"/>
  <c r="F135" i="15" s="1"/>
  <c r="F136" i="15" s="1"/>
  <c r="F137" i="15" s="1"/>
  <c r="F138" i="15" s="1"/>
  <c r="F139" i="15" s="1"/>
  <c r="F140" i="15" s="1"/>
  <c r="F141" i="15" s="1"/>
  <c r="F142" i="15" s="1"/>
  <c r="F143" i="15" s="1"/>
  <c r="F144" i="15" s="1"/>
  <c r="F145" i="15" s="1"/>
  <c r="F146" i="15" s="1"/>
  <c r="F147" i="15" s="1"/>
  <c r="F148" i="15" s="1"/>
  <c r="F149" i="15" s="1"/>
  <c r="F150" i="15" s="1"/>
  <c r="F151" i="15" s="1"/>
  <c r="F152" i="15" s="1"/>
  <c r="F153" i="15" s="1"/>
  <c r="F154" i="15" s="1"/>
  <c r="F155" i="15" s="1"/>
  <c r="F156" i="15" s="1"/>
  <c r="F157" i="15" s="1"/>
  <c r="F158" i="15" s="1"/>
  <c r="F159" i="15" s="1"/>
  <c r="F160" i="15" s="1"/>
  <c r="F161" i="15" s="1"/>
  <c r="F162" i="15" s="1"/>
  <c r="F163" i="15" s="1"/>
  <c r="F164" i="15" s="1"/>
  <c r="F165" i="15" s="1"/>
  <c r="F166" i="15" s="1"/>
  <c r="F167" i="15" s="1"/>
  <c r="F168" i="15" s="1"/>
  <c r="F169" i="15" s="1"/>
  <c r="F170" i="15" s="1"/>
  <c r="F171" i="15" s="1"/>
  <c r="F172" i="15" s="1"/>
  <c r="F173" i="15" s="1"/>
  <c r="F174" i="15" s="1"/>
  <c r="F175" i="15" s="1"/>
  <c r="F176" i="15" s="1"/>
  <c r="F177" i="15" s="1"/>
  <c r="F178" i="15" s="1"/>
  <c r="F179" i="15" s="1"/>
  <c r="F180" i="15" s="1"/>
  <c r="F181" i="15" s="1"/>
  <c r="F182" i="15" s="1"/>
  <c r="F183" i="15" s="1"/>
  <c r="F184" i="15" s="1"/>
  <c r="F185" i="15" s="1"/>
  <c r="F186" i="15" s="1"/>
  <c r="F187" i="15" s="1"/>
  <c r="F188" i="15" s="1"/>
  <c r="F189" i="15" s="1"/>
  <c r="F190" i="15" s="1"/>
  <c r="F191" i="15" s="1"/>
  <c r="F192" i="15" s="1"/>
  <c r="F193" i="15" s="1"/>
  <c r="F194" i="15" s="1"/>
  <c r="F195" i="15" s="1"/>
  <c r="F196" i="15" s="1"/>
  <c r="F197" i="15" s="1"/>
  <c r="F198" i="15" s="1"/>
  <c r="F199" i="15" s="1"/>
  <c r="A5" i="15"/>
  <c r="A4" i="15"/>
  <c r="A199" i="14"/>
  <c r="A198" i="14"/>
  <c r="A197" i="14"/>
  <c r="A196" i="14"/>
  <c r="A195" i="14"/>
  <c r="A194" i="14"/>
  <c r="A193" i="14"/>
  <c r="A192" i="14"/>
  <c r="A191" i="14"/>
  <c r="A190" i="14"/>
  <c r="A189" i="14"/>
  <c r="A188" i="14"/>
  <c r="A187" i="14"/>
  <c r="A186" i="14"/>
  <c r="A185" i="14"/>
  <c r="A184" i="14"/>
  <c r="A183" i="14"/>
  <c r="A182" i="14"/>
  <c r="A181" i="14"/>
  <c r="A180" i="14"/>
  <c r="A179" i="14"/>
  <c r="A178" i="14"/>
  <c r="A177" i="14"/>
  <c r="A176" i="14"/>
  <c r="A175" i="14"/>
  <c r="A174" i="14"/>
  <c r="A173" i="14"/>
  <c r="A172" i="14"/>
  <c r="A171" i="14"/>
  <c r="A170" i="14"/>
  <c r="A169" i="14"/>
  <c r="A168" i="14"/>
  <c r="A167" i="14"/>
  <c r="A166" i="14"/>
  <c r="A165" i="14"/>
  <c r="A164" i="14"/>
  <c r="A163" i="14"/>
  <c r="A162" i="14"/>
  <c r="A161" i="14"/>
  <c r="A160" i="14"/>
  <c r="A159" i="14"/>
  <c r="A158" i="14"/>
  <c r="A157" i="14"/>
  <c r="A156" i="14"/>
  <c r="A155" i="14"/>
  <c r="A154" i="14"/>
  <c r="A153" i="14"/>
  <c r="A152" i="14"/>
  <c r="A151" i="14"/>
  <c r="A150" i="14"/>
  <c r="A149" i="14"/>
  <c r="A148" i="14"/>
  <c r="A147" i="14"/>
  <c r="A146" i="14"/>
  <c r="A145" i="14"/>
  <c r="A144" i="14"/>
  <c r="A143" i="14"/>
  <c r="A142" i="14"/>
  <c r="A141" i="14"/>
  <c r="A140" i="14"/>
  <c r="A139" i="14"/>
  <c r="A138" i="14"/>
  <c r="A137" i="14"/>
  <c r="A136" i="14"/>
  <c r="A135" i="14"/>
  <c r="A134" i="14"/>
  <c r="A133" i="14"/>
  <c r="A132" i="14"/>
  <c r="A131" i="14"/>
  <c r="A130" i="14"/>
  <c r="A129" i="14"/>
  <c r="A128" i="14"/>
  <c r="A127" i="14"/>
  <c r="A126" i="14"/>
  <c r="A125" i="14"/>
  <c r="A124" i="14"/>
  <c r="A123" i="14"/>
  <c r="A122" i="14"/>
  <c r="A121" i="14"/>
  <c r="A120" i="14"/>
  <c r="A119" i="14"/>
  <c r="A118" i="14"/>
  <c r="A117" i="14"/>
  <c r="A116" i="14"/>
  <c r="A115" i="14"/>
  <c r="A114" i="14"/>
  <c r="A113" i="14"/>
  <c r="A112" i="14"/>
  <c r="A111" i="14"/>
  <c r="A110" i="14"/>
  <c r="A109" i="14"/>
  <c r="A108" i="14"/>
  <c r="A107" i="14"/>
  <c r="A106" i="14"/>
  <c r="A105" i="14"/>
  <c r="A104" i="14"/>
  <c r="A103" i="14"/>
  <c r="A102" i="14"/>
  <c r="A101" i="14"/>
  <c r="A100" i="14"/>
  <c r="A99" i="14"/>
  <c r="A98" i="14"/>
  <c r="A97" i="14"/>
  <c r="A96" i="14"/>
  <c r="A95" i="14"/>
  <c r="A94" i="14"/>
  <c r="A93" i="14"/>
  <c r="A92" i="14"/>
  <c r="A91" i="14"/>
  <c r="A90" i="14"/>
  <c r="A89" i="14"/>
  <c r="A88" i="14"/>
  <c r="A87" i="14"/>
  <c r="A86" i="14"/>
  <c r="A85" i="14"/>
  <c r="A84" i="14"/>
  <c r="A83" i="14"/>
  <c r="A82" i="14"/>
  <c r="A81" i="14"/>
  <c r="A80" i="14"/>
  <c r="A79" i="14"/>
  <c r="A78" i="14"/>
  <c r="A77" i="14"/>
  <c r="A76" i="14"/>
  <c r="A75" i="14"/>
  <c r="A74" i="14"/>
  <c r="A73" i="14"/>
  <c r="A72" i="14"/>
  <c r="A71" i="14"/>
  <c r="A70" i="14"/>
  <c r="A69" i="14"/>
  <c r="A68" i="14"/>
  <c r="A67" i="14"/>
  <c r="A66" i="14"/>
  <c r="A65" i="14"/>
  <c r="A64" i="14"/>
  <c r="A63" i="14"/>
  <c r="A62" i="14"/>
  <c r="A61" i="14"/>
  <c r="A60" i="14"/>
  <c r="A59" i="14"/>
  <c r="A58" i="14"/>
  <c r="A57" i="14"/>
  <c r="A56" i="14"/>
  <c r="A55" i="14"/>
  <c r="A54" i="14"/>
  <c r="A53" i="14"/>
  <c r="A52" i="14"/>
  <c r="A51" i="14"/>
  <c r="A50" i="14"/>
  <c r="A49" i="14"/>
  <c r="A48" i="14"/>
  <c r="A47" i="14"/>
  <c r="A46" i="14"/>
  <c r="A45" i="14"/>
  <c r="A44" i="14"/>
  <c r="A43" i="14"/>
  <c r="A42" i="14"/>
  <c r="A41" i="14"/>
  <c r="A40" i="14"/>
  <c r="A39" i="14"/>
  <c r="A38" i="14"/>
  <c r="A37" i="14"/>
  <c r="A36" i="14"/>
  <c r="A35" i="14"/>
  <c r="A34" i="14"/>
  <c r="A33" i="14"/>
  <c r="A32" i="14"/>
  <c r="A31" i="14"/>
  <c r="A30" i="14"/>
  <c r="A29" i="14"/>
  <c r="A28" i="14"/>
  <c r="A27" i="14"/>
  <c r="A26" i="14"/>
  <c r="A25" i="14"/>
  <c r="A24" i="14"/>
  <c r="A23" i="14"/>
  <c r="A22" i="14"/>
  <c r="A21" i="14"/>
  <c r="A20" i="14"/>
  <c r="A19" i="14"/>
  <c r="A18" i="14"/>
  <c r="A17" i="14"/>
  <c r="A16" i="14"/>
  <c r="A15" i="14"/>
  <c r="A14" i="14"/>
  <c r="A13" i="14"/>
  <c r="A12" i="14"/>
  <c r="A11" i="14"/>
  <c r="A10" i="14"/>
  <c r="A9" i="14"/>
  <c r="A8" i="14"/>
  <c r="A7" i="14"/>
  <c r="A6" i="14"/>
  <c r="F5" i="14"/>
  <c r="F6" i="14" s="1"/>
  <c r="F7" i="14" s="1"/>
  <c r="F8" i="14" s="1"/>
  <c r="F9" i="14" s="1"/>
  <c r="F10" i="14" s="1"/>
  <c r="F11" i="14" s="1"/>
  <c r="F12" i="14" s="1"/>
  <c r="F13" i="14" s="1"/>
  <c r="F14" i="14" s="1"/>
  <c r="F15" i="14" s="1"/>
  <c r="F16" i="14" s="1"/>
  <c r="F17" i="14" s="1"/>
  <c r="F18" i="14" s="1"/>
  <c r="F19" i="14" s="1"/>
  <c r="F20" i="14" s="1"/>
  <c r="F21" i="14" s="1"/>
  <c r="F22" i="14" s="1"/>
  <c r="F23" i="14" s="1"/>
  <c r="F24" i="14" s="1"/>
  <c r="F25" i="14" s="1"/>
  <c r="F26" i="14" s="1"/>
  <c r="F27" i="14" s="1"/>
  <c r="F28" i="14" s="1"/>
  <c r="F29" i="14" s="1"/>
  <c r="F30" i="14" s="1"/>
  <c r="F31" i="14" s="1"/>
  <c r="F32" i="14" s="1"/>
  <c r="F33" i="14" s="1"/>
  <c r="F34" i="14" s="1"/>
  <c r="F35" i="14" s="1"/>
  <c r="F36" i="14" s="1"/>
  <c r="F37" i="14" s="1"/>
  <c r="F38" i="14" s="1"/>
  <c r="F39" i="14" s="1"/>
  <c r="F40" i="14" s="1"/>
  <c r="F41" i="14" s="1"/>
  <c r="F42" i="14" s="1"/>
  <c r="F43" i="14" s="1"/>
  <c r="F44" i="14" s="1"/>
  <c r="F45" i="14" s="1"/>
  <c r="F46" i="14" s="1"/>
  <c r="F47" i="14" s="1"/>
  <c r="F48" i="14" s="1"/>
  <c r="F49" i="14" s="1"/>
  <c r="F50" i="14" s="1"/>
  <c r="F51" i="14" s="1"/>
  <c r="F52" i="14" s="1"/>
  <c r="F53" i="14" s="1"/>
  <c r="F54" i="14" s="1"/>
  <c r="F55" i="14" s="1"/>
  <c r="F56" i="14" s="1"/>
  <c r="F57" i="14" s="1"/>
  <c r="F58" i="14" s="1"/>
  <c r="F59" i="14" s="1"/>
  <c r="F60" i="14" s="1"/>
  <c r="F61" i="14" s="1"/>
  <c r="F62" i="14" s="1"/>
  <c r="F63" i="14" s="1"/>
  <c r="F64" i="14" s="1"/>
  <c r="F65" i="14" s="1"/>
  <c r="F66" i="14" s="1"/>
  <c r="F67" i="14" s="1"/>
  <c r="F68" i="14" s="1"/>
  <c r="F69" i="14" s="1"/>
  <c r="F70" i="14" s="1"/>
  <c r="F71" i="14" s="1"/>
  <c r="F72" i="14" s="1"/>
  <c r="F73" i="14" s="1"/>
  <c r="F74" i="14" s="1"/>
  <c r="F75" i="14" s="1"/>
  <c r="F76" i="14" s="1"/>
  <c r="F77" i="14" s="1"/>
  <c r="F78" i="14" s="1"/>
  <c r="F79" i="14" s="1"/>
  <c r="F80" i="14" s="1"/>
  <c r="F81" i="14" s="1"/>
  <c r="F82" i="14" s="1"/>
  <c r="F83" i="14" s="1"/>
  <c r="F84" i="14" s="1"/>
  <c r="F85" i="14" s="1"/>
  <c r="F86" i="14" s="1"/>
  <c r="F87" i="14" s="1"/>
  <c r="F88" i="14" s="1"/>
  <c r="F89" i="14" s="1"/>
  <c r="F90" i="14" s="1"/>
  <c r="F91" i="14" s="1"/>
  <c r="F92" i="14" s="1"/>
  <c r="F93" i="14" s="1"/>
  <c r="F94" i="14" s="1"/>
  <c r="F95" i="14" s="1"/>
  <c r="F96" i="14" s="1"/>
  <c r="F97" i="14" s="1"/>
  <c r="F98" i="14" s="1"/>
  <c r="F99" i="14" s="1"/>
  <c r="F100" i="14" s="1"/>
  <c r="F101" i="14" s="1"/>
  <c r="F102" i="14" s="1"/>
  <c r="F103" i="14" s="1"/>
  <c r="F104" i="14" s="1"/>
  <c r="F105" i="14" s="1"/>
  <c r="F106" i="14" s="1"/>
  <c r="F107" i="14" s="1"/>
  <c r="F108" i="14" s="1"/>
  <c r="F109" i="14" s="1"/>
  <c r="F110" i="14" s="1"/>
  <c r="F111" i="14" s="1"/>
  <c r="F112" i="14" s="1"/>
  <c r="F113" i="14" s="1"/>
  <c r="F114" i="14" s="1"/>
  <c r="F115" i="14" s="1"/>
  <c r="F116" i="14" s="1"/>
  <c r="F117" i="14" s="1"/>
  <c r="F118" i="14" s="1"/>
  <c r="F119" i="14" s="1"/>
  <c r="F120" i="14" s="1"/>
  <c r="F121" i="14" s="1"/>
  <c r="F122" i="14" s="1"/>
  <c r="F123" i="14" s="1"/>
  <c r="F124" i="14" s="1"/>
  <c r="F125" i="14" s="1"/>
  <c r="F126" i="14" s="1"/>
  <c r="F127" i="14" s="1"/>
  <c r="F128" i="14" s="1"/>
  <c r="F129" i="14" s="1"/>
  <c r="F130" i="14" s="1"/>
  <c r="F131" i="14" s="1"/>
  <c r="F132" i="14" s="1"/>
  <c r="F133" i="14" s="1"/>
  <c r="F134" i="14" s="1"/>
  <c r="F135" i="14" s="1"/>
  <c r="F136" i="14" s="1"/>
  <c r="F137" i="14" s="1"/>
  <c r="F138" i="14" s="1"/>
  <c r="F139" i="14" s="1"/>
  <c r="F140" i="14" s="1"/>
  <c r="F141" i="14" s="1"/>
  <c r="F142" i="14" s="1"/>
  <c r="F143" i="14" s="1"/>
  <c r="F144" i="14" s="1"/>
  <c r="F145" i="14" s="1"/>
  <c r="F146" i="14" s="1"/>
  <c r="F147" i="14" s="1"/>
  <c r="F148" i="14" s="1"/>
  <c r="F149" i="14" s="1"/>
  <c r="F150" i="14" s="1"/>
  <c r="F151" i="14" s="1"/>
  <c r="F152" i="14" s="1"/>
  <c r="F153" i="14" s="1"/>
  <c r="F154" i="14" s="1"/>
  <c r="F155" i="14" s="1"/>
  <c r="F156" i="14" s="1"/>
  <c r="F157" i="14" s="1"/>
  <c r="F158" i="14" s="1"/>
  <c r="F159" i="14" s="1"/>
  <c r="F160" i="14" s="1"/>
  <c r="F161" i="14" s="1"/>
  <c r="F162" i="14" s="1"/>
  <c r="F163" i="14" s="1"/>
  <c r="F164" i="14" s="1"/>
  <c r="F165" i="14" s="1"/>
  <c r="F166" i="14" s="1"/>
  <c r="F167" i="14" s="1"/>
  <c r="F168" i="14" s="1"/>
  <c r="F169" i="14" s="1"/>
  <c r="F170" i="14" s="1"/>
  <c r="F171" i="14" s="1"/>
  <c r="F172" i="14" s="1"/>
  <c r="F173" i="14" s="1"/>
  <c r="F174" i="14" s="1"/>
  <c r="F175" i="14" s="1"/>
  <c r="F176" i="14" s="1"/>
  <c r="F177" i="14" s="1"/>
  <c r="F178" i="14" s="1"/>
  <c r="F179" i="14" s="1"/>
  <c r="F180" i="14" s="1"/>
  <c r="F181" i="14" s="1"/>
  <c r="F182" i="14" s="1"/>
  <c r="F183" i="14" s="1"/>
  <c r="F184" i="14" s="1"/>
  <c r="F185" i="14" s="1"/>
  <c r="F186" i="14" s="1"/>
  <c r="F187" i="14" s="1"/>
  <c r="F188" i="14" s="1"/>
  <c r="F189" i="14" s="1"/>
  <c r="F190" i="14" s="1"/>
  <c r="F191" i="14" s="1"/>
  <c r="F192" i="14" s="1"/>
  <c r="F193" i="14" s="1"/>
  <c r="F194" i="14" s="1"/>
  <c r="F195" i="14" s="1"/>
  <c r="F196" i="14" s="1"/>
  <c r="F197" i="14" s="1"/>
  <c r="F198" i="14" s="1"/>
  <c r="F199" i="14" s="1"/>
  <c r="A5" i="14"/>
  <c r="A4" i="14"/>
  <c r="A199" i="13"/>
  <c r="A198" i="13"/>
  <c r="A197" i="13"/>
  <c r="A196" i="13"/>
  <c r="A195" i="13"/>
  <c r="A194" i="13"/>
  <c r="A193" i="13"/>
  <c r="A192" i="13"/>
  <c r="A191" i="13"/>
  <c r="A190" i="13"/>
  <c r="A189" i="13"/>
  <c r="A188" i="13"/>
  <c r="A187" i="13"/>
  <c r="A186" i="13"/>
  <c r="A185" i="13"/>
  <c r="A184" i="13"/>
  <c r="A183" i="13"/>
  <c r="A182" i="13"/>
  <c r="A181" i="13"/>
  <c r="A180" i="13"/>
  <c r="A179" i="13"/>
  <c r="A178" i="13"/>
  <c r="A177" i="13"/>
  <c r="A176" i="13"/>
  <c r="A175" i="13"/>
  <c r="A174" i="13"/>
  <c r="A173" i="13"/>
  <c r="A172" i="13"/>
  <c r="A171" i="13"/>
  <c r="A170" i="13"/>
  <c r="A169" i="13"/>
  <c r="A168" i="13"/>
  <c r="A167" i="13"/>
  <c r="A166" i="13"/>
  <c r="A165" i="13"/>
  <c r="A164" i="13"/>
  <c r="A163" i="13"/>
  <c r="A162" i="13"/>
  <c r="A161" i="13"/>
  <c r="A160" i="13"/>
  <c r="A159" i="13"/>
  <c r="A158" i="13"/>
  <c r="A157" i="13"/>
  <c r="A156" i="13"/>
  <c r="A155" i="13"/>
  <c r="A154" i="13"/>
  <c r="A153" i="13"/>
  <c r="A152" i="13"/>
  <c r="A151" i="13"/>
  <c r="A150" i="13"/>
  <c r="A149" i="13"/>
  <c r="A148" i="13"/>
  <c r="A147" i="13"/>
  <c r="A146" i="13"/>
  <c r="A145" i="13"/>
  <c r="A144" i="13"/>
  <c r="A143" i="13"/>
  <c r="A142" i="13"/>
  <c r="A141" i="13"/>
  <c r="A140" i="13"/>
  <c r="A139" i="13"/>
  <c r="A138" i="13"/>
  <c r="A137" i="13"/>
  <c r="A136" i="13"/>
  <c r="A135" i="13"/>
  <c r="A134" i="13"/>
  <c r="A133" i="13"/>
  <c r="A132" i="13"/>
  <c r="A131" i="13"/>
  <c r="A130" i="13"/>
  <c r="A129" i="13"/>
  <c r="A128" i="13"/>
  <c r="A127" i="13"/>
  <c r="A126" i="13"/>
  <c r="A125" i="13"/>
  <c r="A124" i="13"/>
  <c r="A123" i="13"/>
  <c r="A122" i="13"/>
  <c r="A121" i="13"/>
  <c r="A120" i="13"/>
  <c r="A119" i="13"/>
  <c r="A118" i="13"/>
  <c r="A117" i="13"/>
  <c r="A116" i="13"/>
  <c r="A115" i="13"/>
  <c r="A114" i="13"/>
  <c r="A113" i="13"/>
  <c r="A112" i="13"/>
  <c r="A111" i="13"/>
  <c r="A110" i="13"/>
  <c r="A109" i="13"/>
  <c r="A108" i="13"/>
  <c r="A107" i="13"/>
  <c r="A106" i="13"/>
  <c r="A105" i="13"/>
  <c r="A104" i="13"/>
  <c r="A103" i="13"/>
  <c r="A102" i="13"/>
  <c r="A101" i="13"/>
  <c r="A100" i="13"/>
  <c r="A99" i="13"/>
  <c r="A98" i="13"/>
  <c r="A97" i="13"/>
  <c r="A96" i="13"/>
  <c r="A95" i="13"/>
  <c r="A94" i="13"/>
  <c r="A93" i="13"/>
  <c r="A92" i="13"/>
  <c r="A91" i="13"/>
  <c r="A90" i="13"/>
  <c r="A89" i="13"/>
  <c r="A88" i="13"/>
  <c r="A87" i="13"/>
  <c r="A86" i="13"/>
  <c r="A85" i="13"/>
  <c r="A84" i="13"/>
  <c r="A83" i="13"/>
  <c r="A82" i="13"/>
  <c r="A81" i="13"/>
  <c r="A80" i="13"/>
  <c r="A79" i="13"/>
  <c r="A78" i="13"/>
  <c r="A77" i="13"/>
  <c r="A76" i="13"/>
  <c r="A75" i="13"/>
  <c r="A74" i="13"/>
  <c r="A73" i="13"/>
  <c r="A72" i="13"/>
  <c r="A71" i="13"/>
  <c r="A70" i="13"/>
  <c r="A69" i="13"/>
  <c r="A68" i="13"/>
  <c r="A67" i="13"/>
  <c r="A66" i="13"/>
  <c r="A65" i="13"/>
  <c r="A64" i="13"/>
  <c r="A63" i="13"/>
  <c r="A62" i="13"/>
  <c r="A61" i="13"/>
  <c r="A60" i="13"/>
  <c r="A59" i="13"/>
  <c r="A58" i="13"/>
  <c r="A57" i="13"/>
  <c r="A56" i="13"/>
  <c r="A55" i="13"/>
  <c r="A54" i="13"/>
  <c r="A53" i="13"/>
  <c r="A52" i="13"/>
  <c r="A51" i="13"/>
  <c r="A50" i="13"/>
  <c r="A49" i="13"/>
  <c r="A48" i="13"/>
  <c r="A47" i="13"/>
  <c r="A46" i="13"/>
  <c r="A45" i="13"/>
  <c r="A44" i="13"/>
  <c r="A43" i="13"/>
  <c r="A42" i="13"/>
  <c r="A41" i="13"/>
  <c r="A40" i="13"/>
  <c r="A39" i="13"/>
  <c r="A38" i="13"/>
  <c r="A37" i="13"/>
  <c r="A36" i="13"/>
  <c r="A35" i="13"/>
  <c r="A34" i="13"/>
  <c r="A33" i="13"/>
  <c r="A32" i="13"/>
  <c r="A31" i="13"/>
  <c r="A30" i="13"/>
  <c r="A29" i="13"/>
  <c r="A28" i="13"/>
  <c r="A27" i="13"/>
  <c r="A26" i="13"/>
  <c r="A25" i="13"/>
  <c r="A24" i="13"/>
  <c r="A23" i="13"/>
  <c r="A22" i="13"/>
  <c r="A21" i="13"/>
  <c r="A20" i="13"/>
  <c r="A19" i="13"/>
  <c r="A18" i="13"/>
  <c r="A17" i="13"/>
  <c r="A16" i="13"/>
  <c r="A15" i="13"/>
  <c r="A14" i="13"/>
  <c r="A13" i="13"/>
  <c r="A12" i="13"/>
  <c r="A11" i="13"/>
  <c r="A10" i="13"/>
  <c r="A9" i="13"/>
  <c r="A8" i="13"/>
  <c r="A7" i="13"/>
  <c r="A6" i="13"/>
  <c r="F5" i="13"/>
  <c r="F6" i="13" s="1"/>
  <c r="F7" i="13" s="1"/>
  <c r="F8" i="13" s="1"/>
  <c r="F9" i="13" s="1"/>
  <c r="F10" i="13" s="1"/>
  <c r="F11" i="13" s="1"/>
  <c r="F12" i="13" s="1"/>
  <c r="F13" i="13" s="1"/>
  <c r="F14" i="13" s="1"/>
  <c r="F15" i="13" s="1"/>
  <c r="F16" i="13" s="1"/>
  <c r="F17" i="13" s="1"/>
  <c r="F18" i="13" s="1"/>
  <c r="F19" i="13" s="1"/>
  <c r="F20" i="13" s="1"/>
  <c r="F21" i="13" s="1"/>
  <c r="F22" i="13" s="1"/>
  <c r="F23" i="13" s="1"/>
  <c r="F24" i="13" s="1"/>
  <c r="F25" i="13" s="1"/>
  <c r="F26" i="13" s="1"/>
  <c r="F27" i="13" s="1"/>
  <c r="F28" i="13" s="1"/>
  <c r="F29" i="13" s="1"/>
  <c r="F30" i="13" s="1"/>
  <c r="F31" i="13" s="1"/>
  <c r="F32" i="13" s="1"/>
  <c r="F33" i="13" s="1"/>
  <c r="F34" i="13" s="1"/>
  <c r="F35" i="13" s="1"/>
  <c r="F36" i="13" s="1"/>
  <c r="F37" i="13" s="1"/>
  <c r="F38" i="13" s="1"/>
  <c r="F39" i="13" s="1"/>
  <c r="F40" i="13" s="1"/>
  <c r="F41" i="13" s="1"/>
  <c r="F42" i="13" s="1"/>
  <c r="F43" i="13" s="1"/>
  <c r="F44" i="13" s="1"/>
  <c r="F45" i="13" s="1"/>
  <c r="F46" i="13" s="1"/>
  <c r="F47" i="13" s="1"/>
  <c r="F48" i="13" s="1"/>
  <c r="F49" i="13" s="1"/>
  <c r="F50" i="13" s="1"/>
  <c r="F51" i="13" s="1"/>
  <c r="F52" i="13" s="1"/>
  <c r="F53" i="13" s="1"/>
  <c r="F54" i="13" s="1"/>
  <c r="F55" i="13" s="1"/>
  <c r="F56" i="13" s="1"/>
  <c r="F57" i="13" s="1"/>
  <c r="F58" i="13" s="1"/>
  <c r="F59" i="13" s="1"/>
  <c r="F60" i="13" s="1"/>
  <c r="F61" i="13" s="1"/>
  <c r="F62" i="13" s="1"/>
  <c r="F63" i="13" s="1"/>
  <c r="F64" i="13" s="1"/>
  <c r="F65" i="13" s="1"/>
  <c r="F66" i="13" s="1"/>
  <c r="F67" i="13" s="1"/>
  <c r="F68" i="13" s="1"/>
  <c r="F69" i="13" s="1"/>
  <c r="F70" i="13" s="1"/>
  <c r="F71" i="13" s="1"/>
  <c r="F72" i="13" s="1"/>
  <c r="F73" i="13" s="1"/>
  <c r="F74" i="13" s="1"/>
  <c r="F75" i="13" s="1"/>
  <c r="F76" i="13" s="1"/>
  <c r="F77" i="13" s="1"/>
  <c r="F78" i="13" s="1"/>
  <c r="F79" i="13" s="1"/>
  <c r="F80" i="13" s="1"/>
  <c r="F81" i="13" s="1"/>
  <c r="F82" i="13" s="1"/>
  <c r="F83" i="13" s="1"/>
  <c r="F84" i="13" s="1"/>
  <c r="F85" i="13" s="1"/>
  <c r="F86" i="13" s="1"/>
  <c r="F87" i="13" s="1"/>
  <c r="F88" i="13" s="1"/>
  <c r="F89" i="13" s="1"/>
  <c r="F90" i="13" s="1"/>
  <c r="F91" i="13" s="1"/>
  <c r="F92" i="13" s="1"/>
  <c r="F93" i="13" s="1"/>
  <c r="F94" i="13" s="1"/>
  <c r="F95" i="13" s="1"/>
  <c r="F96" i="13" s="1"/>
  <c r="F97" i="13" s="1"/>
  <c r="F98" i="13" s="1"/>
  <c r="F99" i="13" s="1"/>
  <c r="F100" i="13" s="1"/>
  <c r="F101" i="13" s="1"/>
  <c r="F102" i="13" s="1"/>
  <c r="F103" i="13" s="1"/>
  <c r="F104" i="13" s="1"/>
  <c r="F105" i="13" s="1"/>
  <c r="F106" i="13" s="1"/>
  <c r="F107" i="13" s="1"/>
  <c r="F108" i="13" s="1"/>
  <c r="F109" i="13" s="1"/>
  <c r="F110" i="13" s="1"/>
  <c r="F111" i="13" s="1"/>
  <c r="F112" i="13" s="1"/>
  <c r="F113" i="13" s="1"/>
  <c r="F114" i="13" s="1"/>
  <c r="F115" i="13" s="1"/>
  <c r="F116" i="13" s="1"/>
  <c r="F117" i="13" s="1"/>
  <c r="F118" i="13" s="1"/>
  <c r="F119" i="13" s="1"/>
  <c r="F120" i="13" s="1"/>
  <c r="F121" i="13" s="1"/>
  <c r="F122" i="13" s="1"/>
  <c r="F123" i="13" s="1"/>
  <c r="F124" i="13" s="1"/>
  <c r="F125" i="13" s="1"/>
  <c r="F126" i="13" s="1"/>
  <c r="F127" i="13" s="1"/>
  <c r="F128" i="13" s="1"/>
  <c r="F129" i="13" s="1"/>
  <c r="F130" i="13" s="1"/>
  <c r="F131" i="13" s="1"/>
  <c r="F132" i="13" s="1"/>
  <c r="F133" i="13" s="1"/>
  <c r="F134" i="13" s="1"/>
  <c r="F135" i="13" s="1"/>
  <c r="F136" i="13" s="1"/>
  <c r="F137" i="13" s="1"/>
  <c r="F138" i="13" s="1"/>
  <c r="F139" i="13" s="1"/>
  <c r="F140" i="13" s="1"/>
  <c r="F141" i="13" s="1"/>
  <c r="F142" i="13" s="1"/>
  <c r="F143" i="13" s="1"/>
  <c r="F144" i="13" s="1"/>
  <c r="F145" i="13" s="1"/>
  <c r="F146" i="13" s="1"/>
  <c r="F147" i="13" s="1"/>
  <c r="F148" i="13" s="1"/>
  <c r="F149" i="13" s="1"/>
  <c r="F150" i="13" s="1"/>
  <c r="F151" i="13" s="1"/>
  <c r="F152" i="13" s="1"/>
  <c r="F153" i="13" s="1"/>
  <c r="F154" i="13" s="1"/>
  <c r="F155" i="13" s="1"/>
  <c r="F156" i="13" s="1"/>
  <c r="F157" i="13" s="1"/>
  <c r="F158" i="13" s="1"/>
  <c r="F159" i="13" s="1"/>
  <c r="F160" i="13" s="1"/>
  <c r="F161" i="13" s="1"/>
  <c r="F162" i="13" s="1"/>
  <c r="F163" i="13" s="1"/>
  <c r="F164" i="13" s="1"/>
  <c r="F165" i="13" s="1"/>
  <c r="F166" i="13" s="1"/>
  <c r="F167" i="13" s="1"/>
  <c r="F168" i="13" s="1"/>
  <c r="F169" i="13" s="1"/>
  <c r="F170" i="13" s="1"/>
  <c r="F171" i="13" s="1"/>
  <c r="F172" i="13" s="1"/>
  <c r="F173" i="13" s="1"/>
  <c r="F174" i="13" s="1"/>
  <c r="F175" i="13" s="1"/>
  <c r="F176" i="13" s="1"/>
  <c r="F177" i="13" s="1"/>
  <c r="F178" i="13" s="1"/>
  <c r="F179" i="13" s="1"/>
  <c r="F180" i="13" s="1"/>
  <c r="F181" i="13" s="1"/>
  <c r="F182" i="13" s="1"/>
  <c r="F183" i="13" s="1"/>
  <c r="F184" i="13" s="1"/>
  <c r="F185" i="13" s="1"/>
  <c r="F186" i="13" s="1"/>
  <c r="F187" i="13" s="1"/>
  <c r="F188" i="13" s="1"/>
  <c r="F189" i="13" s="1"/>
  <c r="F190" i="13" s="1"/>
  <c r="F191" i="13" s="1"/>
  <c r="F192" i="13" s="1"/>
  <c r="F193" i="13" s="1"/>
  <c r="F194" i="13" s="1"/>
  <c r="F195" i="13" s="1"/>
  <c r="F196" i="13" s="1"/>
  <c r="F197" i="13" s="1"/>
  <c r="F198" i="13" s="1"/>
  <c r="F199" i="13" s="1"/>
  <c r="A5" i="13"/>
  <c r="A4" i="13"/>
  <c r="A199" i="12"/>
  <c r="A198" i="12"/>
  <c r="A197" i="12"/>
  <c r="A196" i="12"/>
  <c r="A195" i="12"/>
  <c r="A194" i="12"/>
  <c r="A193" i="12"/>
  <c r="A192" i="12"/>
  <c r="A191" i="12"/>
  <c r="A190" i="12"/>
  <c r="A189" i="12"/>
  <c r="A188" i="12"/>
  <c r="A187" i="12"/>
  <c r="A186" i="12"/>
  <c r="A185" i="12"/>
  <c r="A184" i="12"/>
  <c r="A183" i="12"/>
  <c r="A182" i="12"/>
  <c r="A181" i="12"/>
  <c r="A180" i="12"/>
  <c r="A179" i="12"/>
  <c r="A178" i="12"/>
  <c r="A177" i="12"/>
  <c r="A176" i="12"/>
  <c r="A175" i="12"/>
  <c r="A174" i="12"/>
  <c r="A173" i="12"/>
  <c r="A172" i="12"/>
  <c r="A171" i="12"/>
  <c r="A170" i="12"/>
  <c r="A169" i="12"/>
  <c r="A168" i="12"/>
  <c r="A167" i="12"/>
  <c r="A166" i="12"/>
  <c r="A165" i="12"/>
  <c r="A164" i="12"/>
  <c r="A163" i="12"/>
  <c r="A162" i="12"/>
  <c r="A161" i="12"/>
  <c r="A160" i="12"/>
  <c r="A159" i="12"/>
  <c r="A158" i="12"/>
  <c r="A157" i="12"/>
  <c r="A156" i="12"/>
  <c r="A155" i="12"/>
  <c r="A154" i="12"/>
  <c r="A153" i="12"/>
  <c r="A152" i="12"/>
  <c r="A151" i="12"/>
  <c r="A150" i="12"/>
  <c r="A149" i="12"/>
  <c r="A148" i="12"/>
  <c r="A147" i="12"/>
  <c r="A146" i="12"/>
  <c r="A145" i="12"/>
  <c r="A144" i="12"/>
  <c r="A143" i="12"/>
  <c r="A142" i="12"/>
  <c r="A141" i="12"/>
  <c r="A140" i="12"/>
  <c r="A139" i="12"/>
  <c r="A138" i="12"/>
  <c r="A137" i="12"/>
  <c r="A136" i="12"/>
  <c r="A135" i="12"/>
  <c r="A134" i="12"/>
  <c r="A133" i="12"/>
  <c r="A132" i="12"/>
  <c r="A131" i="12"/>
  <c r="A130" i="12"/>
  <c r="A129" i="12"/>
  <c r="A128" i="12"/>
  <c r="A127" i="12"/>
  <c r="A126" i="12"/>
  <c r="A125" i="12"/>
  <c r="A124" i="12"/>
  <c r="A123" i="12"/>
  <c r="A122" i="12"/>
  <c r="A121" i="12"/>
  <c r="A120" i="12"/>
  <c r="A119" i="12"/>
  <c r="A118" i="12"/>
  <c r="A117" i="12"/>
  <c r="A116" i="12"/>
  <c r="A115" i="12"/>
  <c r="A114" i="12"/>
  <c r="A113" i="12"/>
  <c r="A112" i="12"/>
  <c r="A111" i="12"/>
  <c r="A110" i="12"/>
  <c r="A109" i="12"/>
  <c r="A108" i="12"/>
  <c r="A107" i="12"/>
  <c r="A106" i="12"/>
  <c r="A105" i="12"/>
  <c r="A104" i="12"/>
  <c r="A103" i="12"/>
  <c r="A102" i="12"/>
  <c r="A101" i="12"/>
  <c r="A100" i="12"/>
  <c r="A99" i="12"/>
  <c r="A98" i="12"/>
  <c r="A97" i="12"/>
  <c r="A96" i="12"/>
  <c r="A95" i="12"/>
  <c r="A94" i="12"/>
  <c r="A93" i="12"/>
  <c r="A92" i="12"/>
  <c r="A91" i="12"/>
  <c r="A90" i="12"/>
  <c r="A89" i="12"/>
  <c r="A88" i="12"/>
  <c r="A87" i="12"/>
  <c r="A86" i="12"/>
  <c r="A85" i="12"/>
  <c r="A84" i="12"/>
  <c r="A83" i="12"/>
  <c r="A82" i="12"/>
  <c r="A81" i="12"/>
  <c r="A80" i="12"/>
  <c r="A79" i="12"/>
  <c r="A78" i="12"/>
  <c r="A77" i="12"/>
  <c r="A76" i="12"/>
  <c r="A75" i="12"/>
  <c r="A74" i="12"/>
  <c r="A73" i="12"/>
  <c r="A72" i="12"/>
  <c r="A71" i="12"/>
  <c r="A70" i="12"/>
  <c r="A69" i="12"/>
  <c r="A68" i="12"/>
  <c r="A67" i="12"/>
  <c r="A66" i="12"/>
  <c r="A65" i="12"/>
  <c r="A64" i="12"/>
  <c r="A63" i="12"/>
  <c r="A62" i="12"/>
  <c r="A61" i="12"/>
  <c r="A60" i="12"/>
  <c r="A59" i="12"/>
  <c r="A58" i="12"/>
  <c r="A57" i="12"/>
  <c r="A56" i="12"/>
  <c r="A55" i="12"/>
  <c r="A54" i="12"/>
  <c r="A53" i="12"/>
  <c r="A52" i="12"/>
  <c r="A51" i="12"/>
  <c r="A50" i="12"/>
  <c r="A49" i="12"/>
  <c r="A48" i="12"/>
  <c r="A47" i="12"/>
  <c r="A46" i="12"/>
  <c r="A45" i="12"/>
  <c r="A44" i="12"/>
  <c r="A43" i="12"/>
  <c r="A42" i="12"/>
  <c r="A41" i="12"/>
  <c r="A40" i="12"/>
  <c r="A39" i="12"/>
  <c r="A38" i="12"/>
  <c r="A37" i="12"/>
  <c r="A36" i="12"/>
  <c r="A35" i="12"/>
  <c r="A34" i="12"/>
  <c r="A33" i="12"/>
  <c r="A32" i="12"/>
  <c r="A31" i="12"/>
  <c r="A30" i="12"/>
  <c r="A29" i="12"/>
  <c r="A28" i="12"/>
  <c r="A27" i="12"/>
  <c r="A26" i="12"/>
  <c r="A25" i="12"/>
  <c r="A24" i="12"/>
  <c r="A23" i="12"/>
  <c r="A22" i="12"/>
  <c r="A21" i="12"/>
  <c r="A20" i="12"/>
  <c r="A19" i="12"/>
  <c r="A18" i="12"/>
  <c r="A17" i="12"/>
  <c r="A16" i="12"/>
  <c r="A15" i="12"/>
  <c r="A14" i="12"/>
  <c r="A13" i="12"/>
  <c r="A12" i="12"/>
  <c r="A11" i="12"/>
  <c r="A10" i="12"/>
  <c r="A9" i="12"/>
  <c r="A8" i="12"/>
  <c r="A7" i="12"/>
  <c r="F6" i="12"/>
  <c r="F7" i="12" s="1"/>
  <c r="F8" i="12" s="1"/>
  <c r="F9" i="12" s="1"/>
  <c r="F10" i="12" s="1"/>
  <c r="F11" i="12" s="1"/>
  <c r="F12" i="12" s="1"/>
  <c r="F13" i="12" s="1"/>
  <c r="F14" i="12" s="1"/>
  <c r="F15" i="12" s="1"/>
  <c r="F16" i="12" s="1"/>
  <c r="F17" i="12" s="1"/>
  <c r="F18" i="12" s="1"/>
  <c r="F19" i="12" s="1"/>
  <c r="F20" i="12" s="1"/>
  <c r="F21" i="12" s="1"/>
  <c r="F22" i="12" s="1"/>
  <c r="F23" i="12" s="1"/>
  <c r="F24" i="12" s="1"/>
  <c r="F25" i="12" s="1"/>
  <c r="F26" i="12" s="1"/>
  <c r="F27" i="12" s="1"/>
  <c r="F28" i="12" s="1"/>
  <c r="F29" i="12" s="1"/>
  <c r="F30" i="12" s="1"/>
  <c r="F31" i="12" s="1"/>
  <c r="F32" i="12" s="1"/>
  <c r="F33" i="12" s="1"/>
  <c r="F34" i="12" s="1"/>
  <c r="F35" i="12" s="1"/>
  <c r="F36" i="12" s="1"/>
  <c r="F37" i="12" s="1"/>
  <c r="F38" i="12" s="1"/>
  <c r="F39" i="12" s="1"/>
  <c r="F40" i="12" s="1"/>
  <c r="F41" i="12" s="1"/>
  <c r="F42" i="12" s="1"/>
  <c r="F43" i="12" s="1"/>
  <c r="F44" i="12" s="1"/>
  <c r="F45" i="12" s="1"/>
  <c r="F46" i="12" s="1"/>
  <c r="F47" i="12" s="1"/>
  <c r="F48" i="12" s="1"/>
  <c r="F49" i="12" s="1"/>
  <c r="F50" i="12" s="1"/>
  <c r="F51" i="12" s="1"/>
  <c r="F52" i="12" s="1"/>
  <c r="F53" i="12" s="1"/>
  <c r="F54" i="12" s="1"/>
  <c r="F55" i="12" s="1"/>
  <c r="F56" i="12" s="1"/>
  <c r="F57" i="12" s="1"/>
  <c r="F58" i="12" s="1"/>
  <c r="F59" i="12" s="1"/>
  <c r="F60" i="12" s="1"/>
  <c r="F61" i="12" s="1"/>
  <c r="F62" i="12" s="1"/>
  <c r="F63" i="12" s="1"/>
  <c r="F64" i="12" s="1"/>
  <c r="F65" i="12" s="1"/>
  <c r="F66" i="12" s="1"/>
  <c r="F67" i="12" s="1"/>
  <c r="F68" i="12" s="1"/>
  <c r="F69" i="12" s="1"/>
  <c r="F70" i="12" s="1"/>
  <c r="F71" i="12" s="1"/>
  <c r="F72" i="12" s="1"/>
  <c r="F73" i="12" s="1"/>
  <c r="F74" i="12" s="1"/>
  <c r="F75" i="12" s="1"/>
  <c r="F76" i="12" s="1"/>
  <c r="F77" i="12" s="1"/>
  <c r="F78" i="12" s="1"/>
  <c r="F79" i="12" s="1"/>
  <c r="F80" i="12" s="1"/>
  <c r="F81" i="12" s="1"/>
  <c r="F82" i="12" s="1"/>
  <c r="F83" i="12" s="1"/>
  <c r="F84" i="12" s="1"/>
  <c r="F85" i="12" s="1"/>
  <c r="F86" i="12" s="1"/>
  <c r="F87" i="12" s="1"/>
  <c r="F88" i="12" s="1"/>
  <c r="F89" i="12" s="1"/>
  <c r="F90" i="12" s="1"/>
  <c r="F91" i="12" s="1"/>
  <c r="F92" i="12" s="1"/>
  <c r="F93" i="12" s="1"/>
  <c r="F94" i="12" s="1"/>
  <c r="F95" i="12" s="1"/>
  <c r="F96" i="12" s="1"/>
  <c r="F97" i="12" s="1"/>
  <c r="F98" i="12" s="1"/>
  <c r="F99" i="12" s="1"/>
  <c r="F100" i="12" s="1"/>
  <c r="F101" i="12" s="1"/>
  <c r="F102" i="12" s="1"/>
  <c r="F103" i="12" s="1"/>
  <c r="F104" i="12" s="1"/>
  <c r="F105" i="12" s="1"/>
  <c r="F106" i="12" s="1"/>
  <c r="F107" i="12" s="1"/>
  <c r="F108" i="12" s="1"/>
  <c r="F109" i="12" s="1"/>
  <c r="F110" i="12" s="1"/>
  <c r="F111" i="12" s="1"/>
  <c r="F112" i="12" s="1"/>
  <c r="F113" i="12" s="1"/>
  <c r="F114" i="12" s="1"/>
  <c r="F115" i="12" s="1"/>
  <c r="F116" i="12" s="1"/>
  <c r="F117" i="12" s="1"/>
  <c r="F118" i="12" s="1"/>
  <c r="F119" i="12" s="1"/>
  <c r="F120" i="12" s="1"/>
  <c r="F121" i="12" s="1"/>
  <c r="F122" i="12" s="1"/>
  <c r="F123" i="12" s="1"/>
  <c r="F124" i="12" s="1"/>
  <c r="F125" i="12" s="1"/>
  <c r="F126" i="12" s="1"/>
  <c r="F127" i="12" s="1"/>
  <c r="F128" i="12" s="1"/>
  <c r="F129" i="12" s="1"/>
  <c r="F130" i="12" s="1"/>
  <c r="F131" i="12" s="1"/>
  <c r="F132" i="12" s="1"/>
  <c r="F133" i="12" s="1"/>
  <c r="F134" i="12" s="1"/>
  <c r="F135" i="12" s="1"/>
  <c r="F136" i="12" s="1"/>
  <c r="F137" i="12" s="1"/>
  <c r="F138" i="12" s="1"/>
  <c r="F139" i="12" s="1"/>
  <c r="F140" i="12" s="1"/>
  <c r="F141" i="12" s="1"/>
  <c r="F142" i="12" s="1"/>
  <c r="F143" i="12" s="1"/>
  <c r="F144" i="12" s="1"/>
  <c r="F145" i="12" s="1"/>
  <c r="F146" i="12" s="1"/>
  <c r="F147" i="12" s="1"/>
  <c r="F148" i="12" s="1"/>
  <c r="F149" i="12" s="1"/>
  <c r="F150" i="12" s="1"/>
  <c r="F151" i="12" s="1"/>
  <c r="F152" i="12" s="1"/>
  <c r="F153" i="12" s="1"/>
  <c r="F154" i="12" s="1"/>
  <c r="F155" i="12" s="1"/>
  <c r="F156" i="12" s="1"/>
  <c r="F157" i="12" s="1"/>
  <c r="F158" i="12" s="1"/>
  <c r="F159" i="12" s="1"/>
  <c r="F160" i="12" s="1"/>
  <c r="F161" i="12" s="1"/>
  <c r="F162" i="12" s="1"/>
  <c r="F163" i="12" s="1"/>
  <c r="F164" i="12" s="1"/>
  <c r="F165" i="12" s="1"/>
  <c r="F166" i="12" s="1"/>
  <c r="F167" i="12" s="1"/>
  <c r="F168" i="12" s="1"/>
  <c r="F169" i="12" s="1"/>
  <c r="F170" i="12" s="1"/>
  <c r="F171" i="12" s="1"/>
  <c r="F172" i="12" s="1"/>
  <c r="F173" i="12" s="1"/>
  <c r="F174" i="12" s="1"/>
  <c r="F175" i="12" s="1"/>
  <c r="F176" i="12" s="1"/>
  <c r="F177" i="12" s="1"/>
  <c r="F178" i="12" s="1"/>
  <c r="F179" i="12" s="1"/>
  <c r="F180" i="12" s="1"/>
  <c r="F181" i="12" s="1"/>
  <c r="F182" i="12" s="1"/>
  <c r="F183" i="12" s="1"/>
  <c r="F184" i="12" s="1"/>
  <c r="F185" i="12" s="1"/>
  <c r="F186" i="12" s="1"/>
  <c r="F187" i="12" s="1"/>
  <c r="F188" i="12" s="1"/>
  <c r="F189" i="12" s="1"/>
  <c r="F190" i="12" s="1"/>
  <c r="F191" i="12" s="1"/>
  <c r="F192" i="12" s="1"/>
  <c r="F193" i="12" s="1"/>
  <c r="F194" i="12" s="1"/>
  <c r="F195" i="12" s="1"/>
  <c r="F196" i="12" s="1"/>
  <c r="F197" i="12" s="1"/>
  <c r="F198" i="12" s="1"/>
  <c r="F199" i="12" s="1"/>
  <c r="A6" i="12"/>
  <c r="F5" i="12"/>
  <c r="A5" i="12"/>
  <c r="A4" i="12"/>
  <c r="A199" i="11"/>
  <c r="A198" i="11"/>
  <c r="A197" i="11"/>
  <c r="A196" i="11"/>
  <c r="A195" i="11"/>
  <c r="A194" i="11"/>
  <c r="A193" i="11"/>
  <c r="A192" i="11"/>
  <c r="A191" i="11"/>
  <c r="A190" i="11"/>
  <c r="A189" i="11"/>
  <c r="A188" i="11"/>
  <c r="A187" i="11"/>
  <c r="A186" i="11"/>
  <c r="A185" i="11"/>
  <c r="A184" i="11"/>
  <c r="A183" i="11"/>
  <c r="A182" i="11"/>
  <c r="A181" i="11"/>
  <c r="A180" i="11"/>
  <c r="A179" i="11"/>
  <c r="A178" i="11"/>
  <c r="A177" i="11"/>
  <c r="A176" i="11"/>
  <c r="A175" i="11"/>
  <c r="A174" i="11"/>
  <c r="A173" i="11"/>
  <c r="A172" i="11"/>
  <c r="A171" i="11"/>
  <c r="A170" i="11"/>
  <c r="A169" i="11"/>
  <c r="A168" i="11"/>
  <c r="A167" i="11"/>
  <c r="A166" i="11"/>
  <c r="A165" i="11"/>
  <c r="A164" i="11"/>
  <c r="A163" i="11"/>
  <c r="A162" i="11"/>
  <c r="A161" i="11"/>
  <c r="A160" i="11"/>
  <c r="A159" i="11"/>
  <c r="A158" i="11"/>
  <c r="A157" i="11"/>
  <c r="A156" i="11"/>
  <c r="A155" i="11"/>
  <c r="A154" i="11"/>
  <c r="A153" i="11"/>
  <c r="A152" i="11"/>
  <c r="A151" i="11"/>
  <c r="A150" i="11"/>
  <c r="A149" i="11"/>
  <c r="A148" i="11"/>
  <c r="A147" i="11"/>
  <c r="A146" i="11"/>
  <c r="A145" i="11"/>
  <c r="A144" i="11"/>
  <c r="A143" i="11"/>
  <c r="A142" i="11"/>
  <c r="A141" i="11"/>
  <c r="A140" i="11"/>
  <c r="A139" i="11"/>
  <c r="A138" i="11"/>
  <c r="A137" i="11"/>
  <c r="A136" i="11"/>
  <c r="A135" i="11"/>
  <c r="A134" i="11"/>
  <c r="A133" i="11"/>
  <c r="A132" i="11"/>
  <c r="A131" i="11"/>
  <c r="A130" i="11"/>
  <c r="A129" i="11"/>
  <c r="A128" i="11"/>
  <c r="A127" i="11"/>
  <c r="A126" i="11"/>
  <c r="A125" i="11"/>
  <c r="A124" i="11"/>
  <c r="A123" i="11"/>
  <c r="A122" i="11"/>
  <c r="A121" i="11"/>
  <c r="A120" i="11"/>
  <c r="A119" i="11"/>
  <c r="A118" i="11"/>
  <c r="A117" i="11"/>
  <c r="A116" i="11"/>
  <c r="A115" i="11"/>
  <c r="A114" i="11"/>
  <c r="A113" i="11"/>
  <c r="A112" i="11"/>
  <c r="A111" i="11"/>
  <c r="A110" i="11"/>
  <c r="A109" i="11"/>
  <c r="A108" i="11"/>
  <c r="A107" i="11"/>
  <c r="A106" i="11"/>
  <c r="A105" i="11"/>
  <c r="A104" i="11"/>
  <c r="A103" i="11"/>
  <c r="A102" i="11"/>
  <c r="A101" i="11"/>
  <c r="A100" i="11"/>
  <c r="A99" i="11"/>
  <c r="A98" i="11"/>
  <c r="A97" i="11"/>
  <c r="A96" i="11"/>
  <c r="A95" i="11"/>
  <c r="A94" i="11"/>
  <c r="A93" i="11"/>
  <c r="A92" i="11"/>
  <c r="A91" i="11"/>
  <c r="A90" i="11"/>
  <c r="A89" i="11"/>
  <c r="A88" i="11"/>
  <c r="A87" i="11"/>
  <c r="A86" i="11"/>
  <c r="A85" i="11"/>
  <c r="A84" i="11"/>
  <c r="A83" i="11"/>
  <c r="A82" i="11"/>
  <c r="A81" i="11"/>
  <c r="A80" i="11"/>
  <c r="A79" i="11"/>
  <c r="A78" i="11"/>
  <c r="A77" i="11"/>
  <c r="A76" i="11"/>
  <c r="A75" i="11"/>
  <c r="A74" i="11"/>
  <c r="A73" i="11"/>
  <c r="A72" i="11"/>
  <c r="A71" i="11"/>
  <c r="A70" i="11"/>
  <c r="A69" i="11"/>
  <c r="A68" i="11"/>
  <c r="A67" i="11"/>
  <c r="A66" i="11"/>
  <c r="A65" i="11"/>
  <c r="A64" i="11"/>
  <c r="A63" i="11"/>
  <c r="A62" i="11"/>
  <c r="A61" i="11"/>
  <c r="A60" i="11"/>
  <c r="A59" i="11"/>
  <c r="A58" i="11"/>
  <c r="A57" i="11"/>
  <c r="A56" i="11"/>
  <c r="A55" i="11"/>
  <c r="A54" i="11"/>
  <c r="A53" i="11"/>
  <c r="A52" i="11"/>
  <c r="A51" i="11"/>
  <c r="A50" i="11"/>
  <c r="A49" i="11"/>
  <c r="A48" i="11"/>
  <c r="A47" i="11"/>
  <c r="A46" i="11"/>
  <c r="A45" i="11"/>
  <c r="A44" i="11"/>
  <c r="A43" i="11"/>
  <c r="A42" i="11"/>
  <c r="A41" i="11"/>
  <c r="A40" i="11"/>
  <c r="A39" i="11"/>
  <c r="A38" i="11"/>
  <c r="A37" i="11"/>
  <c r="A36" i="11"/>
  <c r="A35" i="11"/>
  <c r="A34" i="11"/>
  <c r="A33" i="11"/>
  <c r="A32" i="11"/>
  <c r="A31" i="11"/>
  <c r="A30" i="11"/>
  <c r="A29" i="11"/>
  <c r="A28" i="11"/>
  <c r="A27" i="11"/>
  <c r="A26" i="11"/>
  <c r="A25" i="11"/>
  <c r="A24" i="11"/>
  <c r="A23" i="11"/>
  <c r="A22" i="11"/>
  <c r="A21" i="11"/>
  <c r="A20" i="11"/>
  <c r="A19" i="11"/>
  <c r="A18" i="11"/>
  <c r="A17" i="11"/>
  <c r="A16" i="11"/>
  <c r="A15" i="11"/>
  <c r="A14" i="11"/>
  <c r="A13" i="11"/>
  <c r="A12" i="11"/>
  <c r="A11" i="11"/>
  <c r="A10" i="11"/>
  <c r="A9" i="11"/>
  <c r="A8" i="11"/>
  <c r="A7" i="11"/>
  <c r="F6" i="11"/>
  <c r="F7" i="11" s="1"/>
  <c r="F8" i="11" s="1"/>
  <c r="F9" i="11" s="1"/>
  <c r="F10" i="11" s="1"/>
  <c r="F11" i="11" s="1"/>
  <c r="F12" i="11" s="1"/>
  <c r="F13" i="11" s="1"/>
  <c r="F14" i="11" s="1"/>
  <c r="F15" i="11" s="1"/>
  <c r="F16" i="11" s="1"/>
  <c r="F17" i="11" s="1"/>
  <c r="F18" i="11" s="1"/>
  <c r="F19" i="11" s="1"/>
  <c r="F20" i="11" s="1"/>
  <c r="F21" i="11" s="1"/>
  <c r="F22" i="11" s="1"/>
  <c r="F23" i="11" s="1"/>
  <c r="F24" i="11" s="1"/>
  <c r="F25" i="11" s="1"/>
  <c r="F26" i="11" s="1"/>
  <c r="F27" i="11" s="1"/>
  <c r="F28" i="11" s="1"/>
  <c r="F29" i="11" s="1"/>
  <c r="F30" i="11" s="1"/>
  <c r="F31" i="11" s="1"/>
  <c r="F32" i="11" s="1"/>
  <c r="F33" i="11" s="1"/>
  <c r="F34" i="11" s="1"/>
  <c r="F35" i="11" s="1"/>
  <c r="F36" i="11" s="1"/>
  <c r="F37" i="11" s="1"/>
  <c r="F38" i="11" s="1"/>
  <c r="F39" i="11" s="1"/>
  <c r="F40" i="11" s="1"/>
  <c r="F41" i="11" s="1"/>
  <c r="F42" i="11" s="1"/>
  <c r="F43" i="11" s="1"/>
  <c r="F44" i="11" s="1"/>
  <c r="F45" i="11" s="1"/>
  <c r="F46" i="11" s="1"/>
  <c r="F47" i="11" s="1"/>
  <c r="F48" i="11" s="1"/>
  <c r="F49" i="11" s="1"/>
  <c r="F50" i="11" s="1"/>
  <c r="F51" i="11" s="1"/>
  <c r="F52" i="11" s="1"/>
  <c r="F53" i="11" s="1"/>
  <c r="F54" i="11" s="1"/>
  <c r="F55" i="11" s="1"/>
  <c r="F56" i="11" s="1"/>
  <c r="F57" i="11" s="1"/>
  <c r="F58" i="11" s="1"/>
  <c r="F59" i="11" s="1"/>
  <c r="F60" i="11" s="1"/>
  <c r="F61" i="11" s="1"/>
  <c r="F62" i="11" s="1"/>
  <c r="F63" i="11" s="1"/>
  <c r="F64" i="11" s="1"/>
  <c r="F65" i="11" s="1"/>
  <c r="F66" i="11" s="1"/>
  <c r="F67" i="11" s="1"/>
  <c r="F68" i="11" s="1"/>
  <c r="F69" i="11" s="1"/>
  <c r="F70" i="11" s="1"/>
  <c r="F71" i="11" s="1"/>
  <c r="F72" i="11" s="1"/>
  <c r="F73" i="11" s="1"/>
  <c r="F74" i="11" s="1"/>
  <c r="F75" i="11" s="1"/>
  <c r="F76" i="11" s="1"/>
  <c r="F77" i="11" s="1"/>
  <c r="F78" i="11" s="1"/>
  <c r="F79" i="11" s="1"/>
  <c r="F80" i="11" s="1"/>
  <c r="F81" i="11" s="1"/>
  <c r="F82" i="11" s="1"/>
  <c r="F83" i="11" s="1"/>
  <c r="F84" i="11" s="1"/>
  <c r="F85" i="11" s="1"/>
  <c r="F86" i="11" s="1"/>
  <c r="F87" i="11" s="1"/>
  <c r="F88" i="11" s="1"/>
  <c r="F89" i="11" s="1"/>
  <c r="F90" i="11" s="1"/>
  <c r="F91" i="11" s="1"/>
  <c r="F92" i="11" s="1"/>
  <c r="F93" i="11" s="1"/>
  <c r="F94" i="11" s="1"/>
  <c r="F95" i="11" s="1"/>
  <c r="F96" i="11" s="1"/>
  <c r="F97" i="11" s="1"/>
  <c r="F98" i="11" s="1"/>
  <c r="F99" i="11" s="1"/>
  <c r="F100" i="11" s="1"/>
  <c r="F101" i="11" s="1"/>
  <c r="F102" i="11" s="1"/>
  <c r="F103" i="11" s="1"/>
  <c r="F104" i="11" s="1"/>
  <c r="F105" i="11" s="1"/>
  <c r="F106" i="11" s="1"/>
  <c r="F107" i="11" s="1"/>
  <c r="F108" i="11" s="1"/>
  <c r="F109" i="11" s="1"/>
  <c r="F110" i="11" s="1"/>
  <c r="F111" i="11" s="1"/>
  <c r="F112" i="11" s="1"/>
  <c r="F113" i="11" s="1"/>
  <c r="F114" i="11" s="1"/>
  <c r="F115" i="11" s="1"/>
  <c r="F116" i="11" s="1"/>
  <c r="F117" i="11" s="1"/>
  <c r="F118" i="11" s="1"/>
  <c r="F119" i="11" s="1"/>
  <c r="F120" i="11" s="1"/>
  <c r="F121" i="11" s="1"/>
  <c r="F122" i="11" s="1"/>
  <c r="F123" i="11" s="1"/>
  <c r="F124" i="11" s="1"/>
  <c r="F125" i="11" s="1"/>
  <c r="F126" i="11" s="1"/>
  <c r="F127" i="11" s="1"/>
  <c r="F128" i="11" s="1"/>
  <c r="F129" i="11" s="1"/>
  <c r="F130" i="11" s="1"/>
  <c r="F131" i="11" s="1"/>
  <c r="F132" i="11" s="1"/>
  <c r="F133" i="11" s="1"/>
  <c r="F134" i="11" s="1"/>
  <c r="F135" i="11" s="1"/>
  <c r="F136" i="11" s="1"/>
  <c r="F137" i="11" s="1"/>
  <c r="F138" i="11" s="1"/>
  <c r="F139" i="11" s="1"/>
  <c r="F140" i="11" s="1"/>
  <c r="F141" i="11" s="1"/>
  <c r="F142" i="11" s="1"/>
  <c r="F143" i="11" s="1"/>
  <c r="F144" i="11" s="1"/>
  <c r="F145" i="11" s="1"/>
  <c r="F146" i="11" s="1"/>
  <c r="F147" i="11" s="1"/>
  <c r="F148" i="11" s="1"/>
  <c r="F149" i="11" s="1"/>
  <c r="F150" i="11" s="1"/>
  <c r="F151" i="11" s="1"/>
  <c r="F152" i="11" s="1"/>
  <c r="F153" i="11" s="1"/>
  <c r="F154" i="11" s="1"/>
  <c r="F155" i="11" s="1"/>
  <c r="F156" i="11" s="1"/>
  <c r="F157" i="11" s="1"/>
  <c r="F158" i="11" s="1"/>
  <c r="F159" i="11" s="1"/>
  <c r="F160" i="11" s="1"/>
  <c r="F161" i="11" s="1"/>
  <c r="F162" i="11" s="1"/>
  <c r="F163" i="11" s="1"/>
  <c r="F164" i="11" s="1"/>
  <c r="F165" i="11" s="1"/>
  <c r="F166" i="11" s="1"/>
  <c r="F167" i="11" s="1"/>
  <c r="F168" i="11" s="1"/>
  <c r="F169" i="11" s="1"/>
  <c r="F170" i="11" s="1"/>
  <c r="F171" i="11" s="1"/>
  <c r="F172" i="11" s="1"/>
  <c r="F173" i="11" s="1"/>
  <c r="F174" i="11" s="1"/>
  <c r="F175" i="11" s="1"/>
  <c r="F176" i="11" s="1"/>
  <c r="F177" i="11" s="1"/>
  <c r="F178" i="11" s="1"/>
  <c r="F179" i="11" s="1"/>
  <c r="F180" i="11" s="1"/>
  <c r="F181" i="11" s="1"/>
  <c r="F182" i="11" s="1"/>
  <c r="F183" i="11" s="1"/>
  <c r="F184" i="11" s="1"/>
  <c r="F185" i="11" s="1"/>
  <c r="F186" i="11" s="1"/>
  <c r="F187" i="11" s="1"/>
  <c r="F188" i="11" s="1"/>
  <c r="F189" i="11" s="1"/>
  <c r="F190" i="11" s="1"/>
  <c r="F191" i="11" s="1"/>
  <c r="F192" i="11" s="1"/>
  <c r="F193" i="11" s="1"/>
  <c r="F194" i="11" s="1"/>
  <c r="F195" i="11" s="1"/>
  <c r="F196" i="11" s="1"/>
  <c r="F197" i="11" s="1"/>
  <c r="F198" i="11" s="1"/>
  <c r="F199" i="11" s="1"/>
  <c r="A6" i="11"/>
  <c r="F5" i="11"/>
  <c r="A5" i="11"/>
  <c r="A4" i="11"/>
  <c r="A199" i="10"/>
  <c r="A198" i="10"/>
  <c r="A197" i="10"/>
  <c r="A196" i="10"/>
  <c r="A195" i="10"/>
  <c r="A194" i="10"/>
  <c r="A193" i="10"/>
  <c r="A192" i="10"/>
  <c r="A191" i="10"/>
  <c r="A190" i="10"/>
  <c r="A189" i="10"/>
  <c r="A188" i="10"/>
  <c r="A187" i="10"/>
  <c r="A186" i="10"/>
  <c r="A185" i="10"/>
  <c r="A184" i="10"/>
  <c r="A183" i="10"/>
  <c r="A182" i="10"/>
  <c r="A181" i="10"/>
  <c r="A180" i="10"/>
  <c r="A179" i="10"/>
  <c r="A178" i="10"/>
  <c r="A177" i="10"/>
  <c r="A176" i="10"/>
  <c r="A175" i="10"/>
  <c r="A174" i="10"/>
  <c r="A173" i="10"/>
  <c r="A172" i="10"/>
  <c r="A171" i="10"/>
  <c r="A170" i="10"/>
  <c r="A169" i="10"/>
  <c r="A168" i="10"/>
  <c r="A167" i="10"/>
  <c r="A166" i="10"/>
  <c r="A165" i="10"/>
  <c r="A164" i="10"/>
  <c r="A163" i="10"/>
  <c r="A162" i="10"/>
  <c r="A161" i="10"/>
  <c r="A160" i="10"/>
  <c r="A159" i="10"/>
  <c r="A158" i="10"/>
  <c r="A157" i="10"/>
  <c r="A156" i="10"/>
  <c r="A155" i="10"/>
  <c r="A154" i="10"/>
  <c r="A153" i="10"/>
  <c r="A152" i="10"/>
  <c r="A151" i="10"/>
  <c r="A150" i="10"/>
  <c r="A149" i="10"/>
  <c r="A148" i="10"/>
  <c r="A147" i="10"/>
  <c r="A146" i="10"/>
  <c r="A145" i="10"/>
  <c r="A144" i="10"/>
  <c r="A143" i="10"/>
  <c r="A142" i="10"/>
  <c r="A141" i="10"/>
  <c r="A140" i="10"/>
  <c r="A139" i="10"/>
  <c r="A138" i="10"/>
  <c r="A137" i="10"/>
  <c r="A136" i="10"/>
  <c r="A135" i="10"/>
  <c r="A134" i="10"/>
  <c r="A133" i="10"/>
  <c r="A132" i="10"/>
  <c r="A131" i="10"/>
  <c r="A130" i="10"/>
  <c r="A129" i="10"/>
  <c r="A128" i="10"/>
  <c r="A127" i="10"/>
  <c r="A126" i="10"/>
  <c r="A125" i="10"/>
  <c r="A124" i="10"/>
  <c r="A123" i="10"/>
  <c r="A122" i="10"/>
  <c r="A121" i="10"/>
  <c r="A120" i="10"/>
  <c r="A119" i="10"/>
  <c r="A118" i="10"/>
  <c r="A117" i="10"/>
  <c r="A116" i="10"/>
  <c r="A115" i="10"/>
  <c r="A114" i="10"/>
  <c r="A113" i="10"/>
  <c r="A112" i="10"/>
  <c r="A111" i="10"/>
  <c r="A110" i="10"/>
  <c r="A109" i="10"/>
  <c r="A108" i="10"/>
  <c r="A107" i="10"/>
  <c r="A106" i="10"/>
  <c r="A105" i="10"/>
  <c r="A104" i="10"/>
  <c r="A103" i="10"/>
  <c r="A102" i="10"/>
  <c r="A101" i="10"/>
  <c r="A100" i="10"/>
  <c r="A99" i="10"/>
  <c r="A98" i="10"/>
  <c r="A97" i="10"/>
  <c r="A96" i="10"/>
  <c r="A95" i="10"/>
  <c r="A94" i="10"/>
  <c r="A93" i="10"/>
  <c r="A92" i="10"/>
  <c r="A91" i="10"/>
  <c r="A90" i="10"/>
  <c r="A89" i="10"/>
  <c r="A88" i="10"/>
  <c r="A87" i="10"/>
  <c r="A86" i="10"/>
  <c r="A85" i="10"/>
  <c r="A84" i="10"/>
  <c r="A83" i="10"/>
  <c r="A82" i="10"/>
  <c r="A81" i="10"/>
  <c r="A80" i="10"/>
  <c r="A79" i="10"/>
  <c r="A78" i="10"/>
  <c r="A77" i="10"/>
  <c r="A76" i="10"/>
  <c r="A75" i="10"/>
  <c r="A74" i="10"/>
  <c r="A73" i="10"/>
  <c r="A72" i="10"/>
  <c r="A71" i="10"/>
  <c r="A70" i="10"/>
  <c r="A69" i="10"/>
  <c r="A68" i="10"/>
  <c r="A67" i="10"/>
  <c r="A66" i="10"/>
  <c r="A65" i="10"/>
  <c r="A64" i="10"/>
  <c r="A63" i="10"/>
  <c r="A62" i="10"/>
  <c r="A61" i="10"/>
  <c r="A60" i="10"/>
  <c r="A59" i="10"/>
  <c r="A58" i="10"/>
  <c r="A57" i="10"/>
  <c r="A56" i="10"/>
  <c r="A55" i="10"/>
  <c r="A54" i="10"/>
  <c r="A53" i="10"/>
  <c r="A52" i="10"/>
  <c r="A51" i="10"/>
  <c r="A50" i="10"/>
  <c r="A49" i="10"/>
  <c r="A48" i="10"/>
  <c r="A47" i="10"/>
  <c r="A46" i="10"/>
  <c r="A45" i="10"/>
  <c r="A44" i="10"/>
  <c r="A43" i="10"/>
  <c r="A42" i="10"/>
  <c r="A41" i="10"/>
  <c r="A40" i="10"/>
  <c r="A39" i="10"/>
  <c r="A38" i="10"/>
  <c r="A37" i="10"/>
  <c r="A36" i="10"/>
  <c r="A35" i="10"/>
  <c r="A34" i="10"/>
  <c r="A33" i="10"/>
  <c r="A32" i="10"/>
  <c r="A31" i="10"/>
  <c r="A30" i="10"/>
  <c r="A29" i="10"/>
  <c r="A28" i="10"/>
  <c r="A27" i="10"/>
  <c r="A26" i="10"/>
  <c r="A25" i="10"/>
  <c r="A24" i="10"/>
  <c r="A23" i="10"/>
  <c r="A22" i="10"/>
  <c r="A21" i="10"/>
  <c r="A20" i="10"/>
  <c r="A19" i="10"/>
  <c r="A18" i="10"/>
  <c r="A17" i="10"/>
  <c r="A16" i="10"/>
  <c r="A15" i="10"/>
  <c r="A14" i="10"/>
  <c r="A13" i="10"/>
  <c r="A12" i="10"/>
  <c r="A11" i="10"/>
  <c r="A10" i="10"/>
  <c r="A9" i="10"/>
  <c r="A8" i="10"/>
  <c r="A7" i="10"/>
  <c r="A6" i="10"/>
  <c r="F5" i="10"/>
  <c r="F6" i="10" s="1"/>
  <c r="F7" i="10" s="1"/>
  <c r="F8" i="10" s="1"/>
  <c r="F9" i="10" s="1"/>
  <c r="F10" i="10" s="1"/>
  <c r="F11" i="10" s="1"/>
  <c r="F12" i="10" s="1"/>
  <c r="F13" i="10" s="1"/>
  <c r="F14" i="10" s="1"/>
  <c r="F15" i="10" s="1"/>
  <c r="F16" i="10" s="1"/>
  <c r="F17" i="10" s="1"/>
  <c r="F18" i="10" s="1"/>
  <c r="F19" i="10" s="1"/>
  <c r="F20" i="10" s="1"/>
  <c r="F21" i="10" s="1"/>
  <c r="F22" i="10" s="1"/>
  <c r="F23" i="10" s="1"/>
  <c r="F24" i="10" s="1"/>
  <c r="F25" i="10" s="1"/>
  <c r="F26" i="10" s="1"/>
  <c r="F27" i="10" s="1"/>
  <c r="F28" i="10" s="1"/>
  <c r="F29" i="10" s="1"/>
  <c r="F30" i="10" s="1"/>
  <c r="F31" i="10" s="1"/>
  <c r="F32" i="10" s="1"/>
  <c r="F33" i="10" s="1"/>
  <c r="F34" i="10" s="1"/>
  <c r="F35" i="10" s="1"/>
  <c r="F36" i="10" s="1"/>
  <c r="F37" i="10" s="1"/>
  <c r="F38" i="10" s="1"/>
  <c r="F39" i="10" s="1"/>
  <c r="F40" i="10" s="1"/>
  <c r="F41" i="10" s="1"/>
  <c r="F42" i="10" s="1"/>
  <c r="F43" i="10" s="1"/>
  <c r="F44" i="10" s="1"/>
  <c r="F45" i="10" s="1"/>
  <c r="F46" i="10" s="1"/>
  <c r="F47" i="10" s="1"/>
  <c r="F48" i="10" s="1"/>
  <c r="F49" i="10" s="1"/>
  <c r="F50" i="10" s="1"/>
  <c r="F51" i="10" s="1"/>
  <c r="F52" i="10" s="1"/>
  <c r="F53" i="10" s="1"/>
  <c r="F54" i="10" s="1"/>
  <c r="F55" i="10" s="1"/>
  <c r="F56" i="10" s="1"/>
  <c r="F57" i="10" s="1"/>
  <c r="F58" i="10" s="1"/>
  <c r="F59" i="10" s="1"/>
  <c r="F60" i="10" s="1"/>
  <c r="F61" i="10" s="1"/>
  <c r="F62" i="10" s="1"/>
  <c r="F63" i="10" s="1"/>
  <c r="F64" i="10" s="1"/>
  <c r="F65" i="10" s="1"/>
  <c r="F66" i="10" s="1"/>
  <c r="F67" i="10" s="1"/>
  <c r="F68" i="10" s="1"/>
  <c r="F69" i="10" s="1"/>
  <c r="F70" i="10" s="1"/>
  <c r="F71" i="10" s="1"/>
  <c r="F72" i="10" s="1"/>
  <c r="F73" i="10" s="1"/>
  <c r="F74" i="10" s="1"/>
  <c r="F75" i="10" s="1"/>
  <c r="F76" i="10" s="1"/>
  <c r="F77" i="10" s="1"/>
  <c r="F78" i="10" s="1"/>
  <c r="F79" i="10" s="1"/>
  <c r="F80" i="10" s="1"/>
  <c r="F81" i="10" s="1"/>
  <c r="F82" i="10" s="1"/>
  <c r="F83" i="10" s="1"/>
  <c r="F84" i="10" s="1"/>
  <c r="F85" i="10" s="1"/>
  <c r="F86" i="10" s="1"/>
  <c r="F87" i="10" s="1"/>
  <c r="F88" i="10" s="1"/>
  <c r="F89" i="10" s="1"/>
  <c r="F90" i="10" s="1"/>
  <c r="F91" i="10" s="1"/>
  <c r="F92" i="10" s="1"/>
  <c r="F93" i="10" s="1"/>
  <c r="F94" i="10" s="1"/>
  <c r="F95" i="10" s="1"/>
  <c r="F96" i="10" s="1"/>
  <c r="F97" i="10" s="1"/>
  <c r="F98" i="10" s="1"/>
  <c r="F99" i="10" s="1"/>
  <c r="F100" i="10" s="1"/>
  <c r="F101" i="10" s="1"/>
  <c r="F102" i="10" s="1"/>
  <c r="F103" i="10" s="1"/>
  <c r="F104" i="10" s="1"/>
  <c r="F105" i="10" s="1"/>
  <c r="F106" i="10" s="1"/>
  <c r="F107" i="10" s="1"/>
  <c r="F108" i="10" s="1"/>
  <c r="F109" i="10" s="1"/>
  <c r="F110" i="10" s="1"/>
  <c r="F111" i="10" s="1"/>
  <c r="F112" i="10" s="1"/>
  <c r="F113" i="10" s="1"/>
  <c r="F114" i="10" s="1"/>
  <c r="F115" i="10" s="1"/>
  <c r="F116" i="10" s="1"/>
  <c r="F117" i="10" s="1"/>
  <c r="F118" i="10" s="1"/>
  <c r="F119" i="10" s="1"/>
  <c r="F120" i="10" s="1"/>
  <c r="F121" i="10" s="1"/>
  <c r="F122" i="10" s="1"/>
  <c r="F123" i="10" s="1"/>
  <c r="F124" i="10" s="1"/>
  <c r="F125" i="10" s="1"/>
  <c r="F126" i="10" s="1"/>
  <c r="F127" i="10" s="1"/>
  <c r="F128" i="10" s="1"/>
  <c r="F129" i="10" s="1"/>
  <c r="F130" i="10" s="1"/>
  <c r="F131" i="10" s="1"/>
  <c r="F132" i="10" s="1"/>
  <c r="F133" i="10" s="1"/>
  <c r="F134" i="10" s="1"/>
  <c r="F135" i="10" s="1"/>
  <c r="F136" i="10" s="1"/>
  <c r="F137" i="10" s="1"/>
  <c r="F138" i="10" s="1"/>
  <c r="F139" i="10" s="1"/>
  <c r="F140" i="10" s="1"/>
  <c r="F141" i="10" s="1"/>
  <c r="F142" i="10" s="1"/>
  <c r="F143" i="10" s="1"/>
  <c r="F144" i="10" s="1"/>
  <c r="F145" i="10" s="1"/>
  <c r="F146" i="10" s="1"/>
  <c r="F147" i="10" s="1"/>
  <c r="F148" i="10" s="1"/>
  <c r="F149" i="10" s="1"/>
  <c r="F150" i="10" s="1"/>
  <c r="F151" i="10" s="1"/>
  <c r="F152" i="10" s="1"/>
  <c r="F153" i="10" s="1"/>
  <c r="F154" i="10" s="1"/>
  <c r="F155" i="10" s="1"/>
  <c r="F156" i="10" s="1"/>
  <c r="F157" i="10" s="1"/>
  <c r="F158" i="10" s="1"/>
  <c r="F159" i="10" s="1"/>
  <c r="F160" i="10" s="1"/>
  <c r="F161" i="10" s="1"/>
  <c r="F162" i="10" s="1"/>
  <c r="F163" i="10" s="1"/>
  <c r="F164" i="10" s="1"/>
  <c r="F165" i="10" s="1"/>
  <c r="F166" i="10" s="1"/>
  <c r="F167" i="10" s="1"/>
  <c r="F168" i="10" s="1"/>
  <c r="F169" i="10" s="1"/>
  <c r="F170" i="10" s="1"/>
  <c r="F171" i="10" s="1"/>
  <c r="F172" i="10" s="1"/>
  <c r="F173" i="10" s="1"/>
  <c r="F174" i="10" s="1"/>
  <c r="F175" i="10" s="1"/>
  <c r="F176" i="10" s="1"/>
  <c r="F177" i="10" s="1"/>
  <c r="F178" i="10" s="1"/>
  <c r="F179" i="10" s="1"/>
  <c r="F180" i="10" s="1"/>
  <c r="F181" i="10" s="1"/>
  <c r="F182" i="10" s="1"/>
  <c r="F183" i="10" s="1"/>
  <c r="F184" i="10" s="1"/>
  <c r="F185" i="10" s="1"/>
  <c r="F186" i="10" s="1"/>
  <c r="F187" i="10" s="1"/>
  <c r="F188" i="10" s="1"/>
  <c r="F189" i="10" s="1"/>
  <c r="F190" i="10" s="1"/>
  <c r="F191" i="10" s="1"/>
  <c r="F192" i="10" s="1"/>
  <c r="F193" i="10" s="1"/>
  <c r="F194" i="10" s="1"/>
  <c r="F195" i="10" s="1"/>
  <c r="F196" i="10" s="1"/>
  <c r="F197" i="10" s="1"/>
  <c r="F198" i="10" s="1"/>
  <c r="F199" i="10" s="1"/>
  <c r="A5" i="10"/>
  <c r="A4" i="10"/>
  <c r="A199" i="9"/>
  <c r="A198" i="9"/>
  <c r="A197" i="9"/>
  <c r="A196" i="9"/>
  <c r="A195" i="9"/>
  <c r="A194" i="9"/>
  <c r="A193" i="9"/>
  <c r="A192" i="9"/>
  <c r="A191" i="9"/>
  <c r="A190" i="9"/>
  <c r="A189" i="9"/>
  <c r="A188" i="9"/>
  <c r="A187" i="9"/>
  <c r="A186" i="9"/>
  <c r="A185" i="9"/>
  <c r="A184" i="9"/>
  <c r="A183" i="9"/>
  <c r="A182" i="9"/>
  <c r="A181" i="9"/>
  <c r="A180" i="9"/>
  <c r="A179" i="9"/>
  <c r="A178" i="9"/>
  <c r="A177" i="9"/>
  <c r="A176" i="9"/>
  <c r="A175" i="9"/>
  <c r="A174" i="9"/>
  <c r="A173" i="9"/>
  <c r="A172" i="9"/>
  <c r="A171" i="9"/>
  <c r="A170" i="9"/>
  <c r="A169" i="9"/>
  <c r="A168" i="9"/>
  <c r="A167" i="9"/>
  <c r="A166" i="9"/>
  <c r="A165" i="9"/>
  <c r="A164" i="9"/>
  <c r="A163" i="9"/>
  <c r="A162" i="9"/>
  <c r="A161" i="9"/>
  <c r="A160" i="9"/>
  <c r="A159" i="9"/>
  <c r="A158" i="9"/>
  <c r="A157" i="9"/>
  <c r="A156" i="9"/>
  <c r="A155" i="9"/>
  <c r="A154" i="9"/>
  <c r="A153" i="9"/>
  <c r="A152" i="9"/>
  <c r="A151" i="9"/>
  <c r="A150" i="9"/>
  <c r="A149" i="9"/>
  <c r="A148" i="9"/>
  <c r="A147" i="9"/>
  <c r="A146" i="9"/>
  <c r="A145" i="9"/>
  <c r="A144" i="9"/>
  <c r="A143" i="9"/>
  <c r="A142" i="9"/>
  <c r="A141" i="9"/>
  <c r="A140" i="9"/>
  <c r="A139" i="9"/>
  <c r="A138" i="9"/>
  <c r="A137" i="9"/>
  <c r="A136" i="9"/>
  <c r="A135" i="9"/>
  <c r="A134" i="9"/>
  <c r="A133" i="9"/>
  <c r="A132" i="9"/>
  <c r="A131" i="9"/>
  <c r="A130" i="9"/>
  <c r="A129" i="9"/>
  <c r="A128" i="9"/>
  <c r="A127" i="9"/>
  <c r="A126" i="9"/>
  <c r="A125" i="9"/>
  <c r="A124" i="9"/>
  <c r="A123" i="9"/>
  <c r="A122" i="9"/>
  <c r="A121" i="9"/>
  <c r="A120" i="9"/>
  <c r="A119" i="9"/>
  <c r="A118" i="9"/>
  <c r="A117" i="9"/>
  <c r="A116" i="9"/>
  <c r="A115" i="9"/>
  <c r="A114" i="9"/>
  <c r="A113" i="9"/>
  <c r="A112" i="9"/>
  <c r="A111" i="9"/>
  <c r="A110" i="9"/>
  <c r="A109" i="9"/>
  <c r="A108" i="9"/>
  <c r="A107" i="9"/>
  <c r="A106" i="9"/>
  <c r="A105" i="9"/>
  <c r="A104" i="9"/>
  <c r="A103" i="9"/>
  <c r="A102" i="9"/>
  <c r="A101" i="9"/>
  <c r="A100" i="9"/>
  <c r="A99" i="9"/>
  <c r="A98" i="9"/>
  <c r="A97" i="9"/>
  <c r="A96" i="9"/>
  <c r="A95" i="9"/>
  <c r="A94" i="9"/>
  <c r="A93" i="9"/>
  <c r="A92" i="9"/>
  <c r="A91" i="9"/>
  <c r="A90" i="9"/>
  <c r="A89" i="9"/>
  <c r="A88" i="9"/>
  <c r="A87" i="9"/>
  <c r="A86" i="9"/>
  <c r="A85" i="9"/>
  <c r="A84" i="9"/>
  <c r="A83" i="9"/>
  <c r="A82" i="9"/>
  <c r="A81" i="9"/>
  <c r="A80" i="9"/>
  <c r="A79" i="9"/>
  <c r="A78" i="9"/>
  <c r="A77" i="9"/>
  <c r="A76" i="9"/>
  <c r="A75" i="9"/>
  <c r="A74" i="9"/>
  <c r="A73" i="9"/>
  <c r="A72" i="9"/>
  <c r="A71" i="9"/>
  <c r="A70" i="9"/>
  <c r="A69" i="9"/>
  <c r="A68" i="9"/>
  <c r="A67" i="9"/>
  <c r="A66" i="9"/>
  <c r="A65" i="9"/>
  <c r="A64" i="9"/>
  <c r="A63" i="9"/>
  <c r="A62" i="9"/>
  <c r="A61" i="9"/>
  <c r="A60" i="9"/>
  <c r="A59" i="9"/>
  <c r="A58" i="9"/>
  <c r="A57" i="9"/>
  <c r="A56" i="9"/>
  <c r="A55" i="9"/>
  <c r="A54" i="9"/>
  <c r="A53" i="9"/>
  <c r="A52" i="9"/>
  <c r="A51" i="9"/>
  <c r="A50" i="9"/>
  <c r="A49" i="9"/>
  <c r="A48" i="9"/>
  <c r="A47" i="9"/>
  <c r="A46" i="9"/>
  <c r="A45" i="9"/>
  <c r="A44" i="9"/>
  <c r="A43" i="9"/>
  <c r="A42" i="9"/>
  <c r="A41" i="9"/>
  <c r="A40" i="9"/>
  <c r="A39" i="9"/>
  <c r="A38" i="9"/>
  <c r="A37" i="9"/>
  <c r="A36" i="9"/>
  <c r="A35" i="9"/>
  <c r="A34" i="9"/>
  <c r="A33" i="9"/>
  <c r="A32" i="9"/>
  <c r="A31" i="9"/>
  <c r="A30" i="9"/>
  <c r="A29" i="9"/>
  <c r="A28" i="9"/>
  <c r="A27" i="9"/>
  <c r="A26" i="9"/>
  <c r="A25" i="9"/>
  <c r="A24" i="9"/>
  <c r="A23" i="9"/>
  <c r="A22" i="9"/>
  <c r="A21" i="9"/>
  <c r="A20" i="9"/>
  <c r="A19" i="9"/>
  <c r="A18" i="9"/>
  <c r="A17" i="9"/>
  <c r="A16" i="9"/>
  <c r="A15" i="9"/>
  <c r="A14" i="9"/>
  <c r="A13" i="9"/>
  <c r="A12" i="9"/>
  <c r="A11" i="9"/>
  <c r="A10" i="9"/>
  <c r="A9" i="9"/>
  <c r="A8" i="9"/>
  <c r="A7" i="9"/>
  <c r="A6" i="9"/>
  <c r="A5" i="9"/>
  <c r="A4" i="9"/>
  <c r="A199" i="8"/>
  <c r="A198" i="8"/>
  <c r="A197" i="8"/>
  <c r="A196" i="8"/>
  <c r="A195" i="8"/>
  <c r="A194" i="8"/>
  <c r="A193" i="8"/>
  <c r="A192" i="8"/>
  <c r="A191" i="8"/>
  <c r="A190" i="8"/>
  <c r="A189" i="8"/>
  <c r="A188" i="8"/>
  <c r="A187" i="8"/>
  <c r="A186" i="8"/>
  <c r="A185" i="8"/>
  <c r="A184" i="8"/>
  <c r="A183" i="8"/>
  <c r="A182" i="8"/>
  <c r="A181" i="8"/>
  <c r="A180" i="8"/>
  <c r="A179" i="8"/>
  <c r="A178" i="8"/>
  <c r="A177" i="8"/>
  <c r="A176" i="8"/>
  <c r="A175" i="8"/>
  <c r="A174" i="8"/>
  <c r="A173" i="8"/>
  <c r="A172" i="8"/>
  <c r="A171" i="8"/>
  <c r="A170" i="8"/>
  <c r="A169" i="8"/>
  <c r="A168" i="8"/>
  <c r="A167" i="8"/>
  <c r="A166" i="8"/>
  <c r="A165" i="8"/>
  <c r="A164" i="8"/>
  <c r="A163" i="8"/>
  <c r="A162" i="8"/>
  <c r="A161" i="8"/>
  <c r="A160" i="8"/>
  <c r="A159" i="8"/>
  <c r="A158" i="8"/>
  <c r="A157" i="8"/>
  <c r="A156" i="8"/>
  <c r="A155" i="8"/>
  <c r="A154" i="8"/>
  <c r="A153" i="8"/>
  <c r="A152" i="8"/>
  <c r="A151" i="8"/>
  <c r="A150" i="8"/>
  <c r="A149" i="8"/>
  <c r="A148" i="8"/>
  <c r="A147" i="8"/>
  <c r="A146" i="8"/>
  <c r="A145" i="8"/>
  <c r="A144" i="8"/>
  <c r="A143" i="8"/>
  <c r="A142" i="8"/>
  <c r="A141" i="8"/>
  <c r="A140" i="8"/>
  <c r="A139" i="8"/>
  <c r="A138" i="8"/>
  <c r="A137" i="8"/>
  <c r="A136" i="8"/>
  <c r="A135" i="8"/>
  <c r="A134" i="8"/>
  <c r="A133" i="8"/>
  <c r="A132" i="8"/>
  <c r="A131" i="8"/>
  <c r="A130" i="8"/>
  <c r="A129" i="8"/>
  <c r="A128" i="8"/>
  <c r="A127" i="8"/>
  <c r="A126" i="8"/>
  <c r="A125" i="8"/>
  <c r="A124" i="8"/>
  <c r="A123" i="8"/>
  <c r="A122" i="8"/>
  <c r="A121" i="8"/>
  <c r="A120" i="8"/>
  <c r="A119" i="8"/>
  <c r="A118" i="8"/>
  <c r="A117" i="8"/>
  <c r="A116" i="8"/>
  <c r="A115" i="8"/>
  <c r="A114" i="8"/>
  <c r="A113" i="8"/>
  <c r="A112" i="8"/>
  <c r="A111" i="8"/>
  <c r="A110" i="8"/>
  <c r="A109" i="8"/>
  <c r="A108" i="8"/>
  <c r="A107" i="8"/>
  <c r="A106" i="8"/>
  <c r="A105" i="8"/>
  <c r="A104" i="8"/>
  <c r="A103" i="8"/>
  <c r="A102" i="8"/>
  <c r="A101" i="8"/>
  <c r="A100" i="8"/>
  <c r="A99" i="8"/>
  <c r="A98" i="8"/>
  <c r="A97" i="8"/>
  <c r="A96" i="8"/>
  <c r="A95" i="8"/>
  <c r="A94" i="8"/>
  <c r="A93" i="8"/>
  <c r="A92" i="8"/>
  <c r="A91" i="8"/>
  <c r="A90" i="8"/>
  <c r="A89" i="8"/>
  <c r="A88" i="8"/>
  <c r="A87" i="8"/>
  <c r="A86" i="8"/>
  <c r="A85" i="8"/>
  <c r="A84" i="8"/>
  <c r="A83" i="8"/>
  <c r="A82" i="8"/>
  <c r="A81" i="8"/>
  <c r="A80" i="8"/>
  <c r="A79" i="8"/>
  <c r="A78" i="8"/>
  <c r="A77" i="8"/>
  <c r="A76" i="8"/>
  <c r="A75" i="8"/>
  <c r="A74" i="8"/>
  <c r="A73" i="8"/>
  <c r="A72" i="8"/>
  <c r="A71" i="8"/>
  <c r="A70" i="8"/>
  <c r="A69" i="8"/>
  <c r="A68" i="8"/>
  <c r="A67" i="8"/>
  <c r="A66" i="8"/>
  <c r="A65" i="8"/>
  <c r="A64" i="8"/>
  <c r="A63" i="8"/>
  <c r="A62" i="8"/>
  <c r="A61" i="8"/>
  <c r="A60" i="8"/>
  <c r="A59" i="8"/>
  <c r="A58" i="8"/>
  <c r="A57" i="8"/>
  <c r="A56" i="8"/>
  <c r="A55" i="8"/>
  <c r="A54" i="8"/>
  <c r="A53" i="8"/>
  <c r="A52" i="8"/>
  <c r="A51" i="8"/>
  <c r="A50" i="8"/>
  <c r="A49" i="8"/>
  <c r="A48" i="8"/>
  <c r="A47" i="8"/>
  <c r="A46" i="8"/>
  <c r="A45" i="8"/>
  <c r="A44" i="8"/>
  <c r="A43" i="8"/>
  <c r="A42" i="8"/>
  <c r="A41" i="8"/>
  <c r="A40" i="8"/>
  <c r="A39" i="8"/>
  <c r="A38" i="8"/>
  <c r="A37" i="8"/>
  <c r="A36" i="8"/>
  <c r="A35" i="8"/>
  <c r="A34" i="8"/>
  <c r="A33" i="8"/>
  <c r="A32" i="8"/>
  <c r="A31" i="8"/>
  <c r="A30" i="8"/>
  <c r="A29" i="8"/>
  <c r="A28" i="8"/>
  <c r="A27" i="8"/>
  <c r="A26" i="8"/>
  <c r="A25" i="8"/>
  <c r="A24" i="8"/>
  <c r="A23" i="8"/>
  <c r="A22" i="8"/>
  <c r="A21" i="8"/>
  <c r="A20" i="8"/>
  <c r="A19" i="8"/>
  <c r="A18" i="8"/>
  <c r="A17" i="8"/>
  <c r="A16" i="8"/>
  <c r="A15" i="8"/>
  <c r="A14" i="8"/>
  <c r="A13" i="8"/>
  <c r="A12" i="8"/>
  <c r="A11" i="8"/>
  <c r="A10" i="8"/>
  <c r="A9" i="8"/>
  <c r="A8" i="8"/>
  <c r="A7" i="8"/>
  <c r="A6" i="8"/>
  <c r="A5" i="8"/>
  <c r="A4" i="8"/>
  <c r="A199" i="7"/>
  <c r="A198" i="7"/>
  <c r="A197" i="7"/>
  <c r="A196" i="7"/>
  <c r="A195" i="7"/>
  <c r="A194" i="7"/>
  <c r="A193" i="7"/>
  <c r="A192" i="7"/>
  <c r="A191" i="7"/>
  <c r="A190" i="7"/>
  <c r="A189" i="7"/>
  <c r="A188" i="7"/>
  <c r="A187" i="7"/>
  <c r="A186" i="7"/>
  <c r="A185" i="7"/>
  <c r="A184" i="7"/>
  <c r="A183" i="7"/>
  <c r="A182" i="7"/>
  <c r="A181" i="7"/>
  <c r="A180" i="7"/>
  <c r="A179" i="7"/>
  <c r="A178" i="7"/>
  <c r="A177" i="7"/>
  <c r="A176" i="7"/>
  <c r="A175" i="7"/>
  <c r="A174" i="7"/>
  <c r="A173" i="7"/>
  <c r="A172" i="7"/>
  <c r="A171" i="7"/>
  <c r="A170" i="7"/>
  <c r="A169" i="7"/>
  <c r="A168" i="7"/>
  <c r="A167" i="7"/>
  <c r="A166" i="7"/>
  <c r="A165" i="7"/>
  <c r="A164" i="7"/>
  <c r="A163" i="7"/>
  <c r="A162" i="7"/>
  <c r="A161" i="7"/>
  <c r="A160" i="7"/>
  <c r="A159" i="7"/>
  <c r="A158" i="7"/>
  <c r="A157" i="7"/>
  <c r="A156" i="7"/>
  <c r="A155" i="7"/>
  <c r="A154" i="7"/>
  <c r="A153" i="7"/>
  <c r="A152" i="7"/>
  <c r="A151" i="7"/>
  <c r="A150" i="7"/>
  <c r="A149" i="7"/>
  <c r="A148" i="7"/>
  <c r="A147" i="7"/>
  <c r="A146" i="7"/>
  <c r="A145" i="7"/>
  <c r="A144" i="7"/>
  <c r="A143" i="7"/>
  <c r="A142" i="7"/>
  <c r="A141" i="7"/>
  <c r="A140" i="7"/>
  <c r="A139" i="7"/>
  <c r="A138" i="7"/>
  <c r="A137" i="7"/>
  <c r="A136" i="7"/>
  <c r="A135" i="7"/>
  <c r="A134" i="7"/>
  <c r="A133" i="7"/>
  <c r="A132" i="7"/>
  <c r="A131" i="7"/>
  <c r="A130" i="7"/>
  <c r="A129" i="7"/>
  <c r="A128" i="7"/>
  <c r="A127" i="7"/>
  <c r="A126" i="7"/>
  <c r="A125" i="7"/>
  <c r="A124" i="7"/>
  <c r="A123" i="7"/>
  <c r="A122" i="7"/>
  <c r="A121" i="7"/>
  <c r="A120" i="7"/>
  <c r="A119" i="7"/>
  <c r="A118" i="7"/>
  <c r="A117" i="7"/>
  <c r="A116" i="7"/>
  <c r="A115" i="7"/>
  <c r="A114" i="7"/>
  <c r="A113" i="7"/>
  <c r="A112" i="7"/>
  <c r="A111" i="7"/>
  <c r="A110" i="7"/>
  <c r="A109" i="7"/>
  <c r="A108" i="7"/>
  <c r="A107" i="7"/>
  <c r="A106" i="7"/>
  <c r="A105" i="7"/>
  <c r="A104" i="7"/>
  <c r="A103" i="7"/>
  <c r="A102" i="7"/>
  <c r="A101" i="7"/>
  <c r="A100" i="7"/>
  <c r="A99" i="7"/>
  <c r="A98" i="7"/>
  <c r="A97" i="7"/>
  <c r="A96" i="7"/>
  <c r="A95" i="7"/>
  <c r="A94" i="7"/>
  <c r="A93" i="7"/>
  <c r="A92" i="7"/>
  <c r="A91" i="7"/>
  <c r="A90" i="7"/>
  <c r="A89" i="7"/>
  <c r="A88" i="7"/>
  <c r="A87" i="7"/>
  <c r="A86" i="7"/>
  <c r="A85" i="7"/>
  <c r="A84" i="7"/>
  <c r="A83" i="7"/>
  <c r="A82" i="7"/>
  <c r="A81" i="7"/>
  <c r="A80" i="7"/>
  <c r="A79" i="7"/>
  <c r="A78" i="7"/>
  <c r="A77" i="7"/>
  <c r="A76" i="7"/>
  <c r="A75" i="7"/>
  <c r="A74" i="7"/>
  <c r="A73" i="7"/>
  <c r="A72" i="7"/>
  <c r="A71" i="7"/>
  <c r="A70" i="7"/>
  <c r="A69" i="7"/>
  <c r="A68" i="7"/>
  <c r="A67" i="7"/>
  <c r="A66" i="7"/>
  <c r="A65" i="7"/>
  <c r="A64" i="7"/>
  <c r="A63" i="7"/>
  <c r="A62" i="7"/>
  <c r="A61" i="7"/>
  <c r="A60" i="7"/>
  <c r="A59" i="7"/>
  <c r="A58" i="7"/>
  <c r="A57" i="7"/>
  <c r="A56" i="7"/>
  <c r="A55" i="7"/>
  <c r="A54" i="7"/>
  <c r="A53" i="7"/>
  <c r="A52" i="7"/>
  <c r="A51" i="7"/>
  <c r="A50" i="7"/>
  <c r="A49" i="7"/>
  <c r="A48" i="7"/>
  <c r="A47" i="7"/>
  <c r="A46" i="7"/>
  <c r="A45" i="7"/>
  <c r="A44" i="7"/>
  <c r="A43" i="7"/>
  <c r="A42" i="7"/>
  <c r="A41" i="7"/>
  <c r="A40" i="7"/>
  <c r="A39" i="7"/>
  <c r="A38" i="7"/>
  <c r="A37" i="7"/>
  <c r="A36" i="7"/>
  <c r="A35" i="7"/>
  <c r="A34" i="7"/>
  <c r="A33" i="7"/>
  <c r="A32" i="7"/>
  <c r="A31" i="7"/>
  <c r="A30" i="7"/>
  <c r="A29" i="7"/>
  <c r="A28" i="7"/>
  <c r="A27" i="7"/>
  <c r="A26" i="7"/>
  <c r="A25" i="7"/>
  <c r="A24" i="7"/>
  <c r="A23" i="7"/>
  <c r="A22" i="7"/>
  <c r="A21" i="7"/>
  <c r="A20" i="7"/>
  <c r="A19" i="7"/>
  <c r="A18" i="7"/>
  <c r="A17" i="7"/>
  <c r="A16" i="7"/>
  <c r="A15" i="7"/>
  <c r="A14" i="7"/>
  <c r="A13" i="7"/>
  <c r="A12" i="7"/>
  <c r="A11" i="7"/>
  <c r="A10" i="7"/>
  <c r="A9" i="7"/>
  <c r="A8" i="7"/>
  <c r="A7" i="7"/>
  <c r="A6" i="7"/>
  <c r="A5" i="7"/>
  <c r="A4" i="7"/>
  <c r="A199" i="6"/>
  <c r="A198" i="6"/>
  <c r="A197" i="6"/>
  <c r="A196" i="6"/>
  <c r="A195" i="6"/>
  <c r="A194" i="6"/>
  <c r="A193" i="6"/>
  <c r="A192" i="6"/>
  <c r="A191" i="6"/>
  <c r="A190" i="6"/>
  <c r="A189" i="6"/>
  <c r="A188" i="6"/>
  <c r="A187" i="6"/>
  <c r="A186" i="6"/>
  <c r="A185" i="6"/>
  <c r="A184" i="6"/>
  <c r="A183" i="6"/>
  <c r="A182" i="6"/>
  <c r="A181" i="6"/>
  <c r="A180" i="6"/>
  <c r="A179" i="6"/>
  <c r="A178" i="6"/>
  <c r="A177" i="6"/>
  <c r="A176" i="6"/>
  <c r="A175" i="6"/>
  <c r="A174" i="6"/>
  <c r="A173" i="6"/>
  <c r="A172" i="6"/>
  <c r="A171" i="6"/>
  <c r="A170" i="6"/>
  <c r="A169" i="6"/>
  <c r="A168" i="6"/>
  <c r="A167" i="6"/>
  <c r="A166" i="6"/>
  <c r="A165" i="6"/>
  <c r="A164" i="6"/>
  <c r="A163" i="6"/>
  <c r="A162" i="6"/>
  <c r="A161" i="6"/>
  <c r="A160" i="6"/>
  <c r="A159" i="6"/>
  <c r="A158" i="6"/>
  <c r="A157" i="6"/>
  <c r="A156" i="6"/>
  <c r="A155" i="6"/>
  <c r="A154" i="6"/>
  <c r="A153" i="6"/>
  <c r="A152" i="6"/>
  <c r="A151" i="6"/>
  <c r="A150" i="6"/>
  <c r="A149" i="6"/>
  <c r="A148" i="6"/>
  <c r="A147" i="6"/>
  <c r="A146" i="6"/>
  <c r="A145" i="6"/>
  <c r="A144" i="6"/>
  <c r="A143" i="6"/>
  <c r="A142" i="6"/>
  <c r="A141" i="6"/>
  <c r="A140" i="6"/>
  <c r="A139" i="6"/>
  <c r="A138" i="6"/>
  <c r="A137" i="6"/>
  <c r="A136" i="6"/>
  <c r="A135" i="6"/>
  <c r="A134" i="6"/>
  <c r="A133" i="6"/>
  <c r="A132" i="6"/>
  <c r="A131" i="6"/>
  <c r="A130" i="6"/>
  <c r="A129" i="6"/>
  <c r="A128" i="6"/>
  <c r="A127" i="6"/>
  <c r="A126" i="6"/>
  <c r="A125" i="6"/>
  <c r="A124" i="6"/>
  <c r="A123" i="6"/>
  <c r="A122" i="6"/>
  <c r="A121" i="6"/>
  <c r="A120" i="6"/>
  <c r="A119" i="6"/>
  <c r="A118" i="6"/>
  <c r="A117" i="6"/>
  <c r="A116" i="6"/>
  <c r="A115" i="6"/>
  <c r="A114" i="6"/>
  <c r="A113" i="6"/>
  <c r="A112" i="6"/>
  <c r="A111" i="6"/>
  <c r="A110" i="6"/>
  <c r="A109" i="6"/>
  <c r="A108" i="6"/>
  <c r="A107" i="6"/>
  <c r="A106" i="6"/>
  <c r="A105" i="6"/>
  <c r="A104" i="6"/>
  <c r="A103" i="6"/>
  <c r="A102" i="6"/>
  <c r="A101" i="6"/>
  <c r="A100" i="6"/>
  <c r="A99" i="6"/>
  <c r="A98" i="6"/>
  <c r="A97" i="6"/>
  <c r="A96" i="6"/>
  <c r="A95" i="6"/>
  <c r="A94" i="6"/>
  <c r="A93" i="6"/>
  <c r="A92" i="6"/>
  <c r="A91" i="6"/>
  <c r="A90" i="6"/>
  <c r="A89" i="6"/>
  <c r="A88" i="6"/>
  <c r="A87" i="6"/>
  <c r="A86" i="6"/>
  <c r="A85" i="6"/>
  <c r="A84" i="6"/>
  <c r="A83" i="6"/>
  <c r="A82" i="6"/>
  <c r="A81" i="6"/>
  <c r="A80" i="6"/>
  <c r="A79" i="6"/>
  <c r="A78" i="6"/>
  <c r="A77" i="6"/>
  <c r="A76" i="6"/>
  <c r="A75" i="6"/>
  <c r="A74" i="6"/>
  <c r="A73" i="6"/>
  <c r="A72" i="6"/>
  <c r="A71" i="6"/>
  <c r="A70" i="6"/>
  <c r="A69" i="6"/>
  <c r="A68" i="6"/>
  <c r="A67" i="6"/>
  <c r="A66" i="6"/>
  <c r="A65" i="6"/>
  <c r="A64" i="6"/>
  <c r="A63" i="6"/>
  <c r="A62" i="6"/>
  <c r="A61" i="6"/>
  <c r="A60" i="6"/>
  <c r="A59" i="6"/>
  <c r="A58" i="6"/>
  <c r="A57" i="6"/>
  <c r="A56" i="6"/>
  <c r="A55" i="6"/>
  <c r="A54" i="6"/>
  <c r="A53" i="6"/>
  <c r="A52" i="6"/>
  <c r="A51" i="6"/>
  <c r="A50" i="6"/>
  <c r="A49" i="6"/>
  <c r="A48" i="6"/>
  <c r="A47" i="6"/>
  <c r="A46" i="6"/>
  <c r="A45" i="6"/>
  <c r="A44" i="6"/>
  <c r="A43" i="6"/>
  <c r="A42" i="6"/>
  <c r="A41" i="6"/>
  <c r="A40" i="6"/>
  <c r="A39" i="6"/>
  <c r="A38" i="6"/>
  <c r="A37" i="6"/>
  <c r="A36" i="6"/>
  <c r="A35" i="6"/>
  <c r="A34" i="6"/>
  <c r="A33" i="6"/>
  <c r="A32" i="6"/>
  <c r="A31" i="6"/>
  <c r="A30" i="6"/>
  <c r="A29" i="6"/>
  <c r="A28" i="6"/>
  <c r="A27" i="6"/>
  <c r="A26" i="6"/>
  <c r="A25" i="6"/>
  <c r="A24" i="6"/>
  <c r="A23" i="6"/>
  <c r="A22" i="6"/>
  <c r="A21" i="6"/>
  <c r="A20" i="6"/>
  <c r="A19" i="6"/>
  <c r="A18" i="6"/>
  <c r="A17" i="6"/>
  <c r="A16" i="6"/>
  <c r="A15" i="6"/>
  <c r="A14" i="6"/>
  <c r="A13" i="6"/>
  <c r="A12" i="6"/>
  <c r="A11" i="6"/>
  <c r="A10" i="6"/>
  <c r="A9" i="6"/>
  <c r="A8" i="6"/>
  <c r="A7" i="6"/>
  <c r="A6" i="6"/>
  <c r="A5" i="6"/>
  <c r="A4" i="6"/>
  <c r="A199" i="5"/>
  <c r="A198" i="5"/>
  <c r="A197" i="5"/>
  <c r="A196" i="5"/>
  <c r="A195" i="5"/>
  <c r="A194" i="5"/>
  <c r="A193" i="5"/>
  <c r="A192" i="5"/>
  <c r="A191" i="5"/>
  <c r="A190" i="5"/>
  <c r="A189" i="5"/>
  <c r="A188" i="5"/>
  <c r="A187" i="5"/>
  <c r="A186" i="5"/>
  <c r="A185" i="5"/>
  <c r="A184" i="5"/>
  <c r="A183" i="5"/>
  <c r="A182" i="5"/>
  <c r="A181" i="5"/>
  <c r="A180" i="5"/>
  <c r="A179" i="5"/>
  <c r="A178" i="5"/>
  <c r="A177" i="5"/>
  <c r="A176" i="5"/>
  <c r="A175" i="5"/>
  <c r="A174" i="5"/>
  <c r="A173" i="5"/>
  <c r="A172" i="5"/>
  <c r="A171" i="5"/>
  <c r="A170" i="5"/>
  <c r="A169" i="5"/>
  <c r="A168" i="5"/>
  <c r="A167" i="5"/>
  <c r="A166" i="5"/>
  <c r="A165" i="5"/>
  <c r="A164" i="5"/>
  <c r="A163" i="5"/>
  <c r="A162" i="5"/>
  <c r="A161" i="5"/>
  <c r="A160" i="5"/>
  <c r="A159" i="5"/>
  <c r="A158" i="5"/>
  <c r="A157" i="5"/>
  <c r="A156" i="5"/>
  <c r="A155" i="5"/>
  <c r="A154" i="5"/>
  <c r="A153" i="5"/>
  <c r="A152" i="5"/>
  <c r="A151" i="5"/>
  <c r="A150" i="5"/>
  <c r="A149" i="5"/>
  <c r="A148" i="5"/>
  <c r="A147" i="5"/>
  <c r="A146" i="5"/>
  <c r="A145" i="5"/>
  <c r="A144" i="5"/>
  <c r="A143" i="5"/>
  <c r="A142" i="5"/>
  <c r="A141" i="5"/>
  <c r="A140" i="5"/>
  <c r="A139" i="5"/>
  <c r="A138" i="5"/>
  <c r="A137" i="5"/>
  <c r="A136" i="5"/>
  <c r="A135" i="5"/>
  <c r="A134" i="5"/>
  <c r="A133" i="5"/>
  <c r="A132" i="5"/>
  <c r="A131" i="5"/>
  <c r="A130" i="5"/>
  <c r="A129" i="5"/>
  <c r="A128" i="5"/>
  <c r="A127" i="5"/>
  <c r="A126" i="5"/>
  <c r="A125" i="5"/>
  <c r="A124" i="5"/>
  <c r="A123" i="5"/>
  <c r="A122" i="5"/>
  <c r="A121" i="5"/>
  <c r="A120" i="5"/>
  <c r="A119" i="5"/>
  <c r="A118" i="5"/>
  <c r="A117" i="5"/>
  <c r="A116" i="5"/>
  <c r="A115" i="5"/>
  <c r="A114" i="5"/>
  <c r="A113" i="5"/>
  <c r="A112" i="5"/>
  <c r="A111" i="5"/>
  <c r="A110" i="5"/>
  <c r="A109" i="5"/>
  <c r="A108" i="5"/>
  <c r="A107" i="5"/>
  <c r="A106" i="5"/>
  <c r="A105" i="5"/>
  <c r="A104" i="5"/>
  <c r="A103" i="5"/>
  <c r="A102" i="5"/>
  <c r="A101" i="5"/>
  <c r="A100" i="5"/>
  <c r="A99" i="5"/>
  <c r="A98" i="5"/>
  <c r="A97" i="5"/>
  <c r="A96" i="5"/>
  <c r="A95" i="5"/>
  <c r="A94" i="5"/>
  <c r="A93" i="5"/>
  <c r="A92" i="5"/>
  <c r="A91" i="5"/>
  <c r="A90" i="5"/>
  <c r="A89" i="5"/>
  <c r="A88" i="5"/>
  <c r="A87" i="5"/>
  <c r="A86" i="5"/>
  <c r="A85" i="5"/>
  <c r="A84" i="5"/>
  <c r="A83" i="5"/>
  <c r="A82" i="5"/>
  <c r="A81" i="5"/>
  <c r="A80" i="5"/>
  <c r="A79" i="5"/>
  <c r="A78" i="5"/>
  <c r="A77" i="5"/>
  <c r="A76" i="5"/>
  <c r="A75" i="5"/>
  <c r="A74" i="5"/>
  <c r="A73" i="5"/>
  <c r="A72" i="5"/>
  <c r="A71" i="5"/>
  <c r="A70" i="5"/>
  <c r="A69" i="5"/>
  <c r="A68" i="5"/>
  <c r="A67" i="5"/>
  <c r="A66" i="5"/>
  <c r="A65" i="5"/>
  <c r="A64" i="5"/>
  <c r="A63" i="5"/>
  <c r="A62" i="5"/>
  <c r="A61" i="5"/>
  <c r="A60" i="5"/>
  <c r="A59" i="5"/>
  <c r="A58" i="5"/>
  <c r="A57" i="5"/>
  <c r="A56" i="5"/>
  <c r="A55" i="5"/>
  <c r="A54" i="5"/>
  <c r="A53" i="5"/>
  <c r="A52" i="5"/>
  <c r="A51" i="5"/>
  <c r="A50" i="5"/>
  <c r="A49" i="5"/>
  <c r="A48" i="5"/>
  <c r="A47" i="5"/>
  <c r="A46" i="5"/>
  <c r="A45" i="5"/>
  <c r="A44" i="5"/>
  <c r="A43" i="5"/>
  <c r="A42" i="5"/>
  <c r="A41" i="5"/>
  <c r="A40" i="5"/>
  <c r="A39" i="5"/>
  <c r="A38" i="5"/>
  <c r="A37" i="5"/>
  <c r="A36" i="5"/>
  <c r="A35" i="5"/>
  <c r="A34" i="5"/>
  <c r="A33" i="5"/>
  <c r="A32" i="5"/>
  <c r="A31" i="5"/>
  <c r="A30" i="5"/>
  <c r="A29" i="5"/>
  <c r="A28" i="5"/>
  <c r="A27" i="5"/>
  <c r="A26" i="5"/>
  <c r="A25" i="5"/>
  <c r="A24" i="5"/>
  <c r="A23" i="5"/>
  <c r="A22" i="5"/>
  <c r="A21" i="5"/>
  <c r="A20" i="5"/>
  <c r="A19" i="5"/>
  <c r="A18" i="5"/>
  <c r="A17" i="5"/>
  <c r="A16" i="5"/>
  <c r="A15" i="5"/>
  <c r="A14" i="5"/>
  <c r="A13" i="5"/>
  <c r="A12" i="5"/>
  <c r="A11" i="5"/>
  <c r="A10" i="5"/>
  <c r="A9" i="5"/>
  <c r="A8" i="5"/>
  <c r="A7" i="5"/>
  <c r="A6" i="5"/>
  <c r="A5" i="5"/>
  <c r="A4" i="5"/>
  <c r="M106" i="1" l="1"/>
  <c r="M105" i="1"/>
  <c r="M104" i="1"/>
  <c r="M97" i="1"/>
  <c r="M41" i="1"/>
  <c r="M40" i="1"/>
  <c r="M39" i="1"/>
  <c r="G106" i="1" l="1"/>
  <c r="G105" i="1"/>
  <c r="G104" i="1"/>
  <c r="G102" i="1"/>
  <c r="G101" i="1"/>
  <c r="G100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C8" i="1"/>
  <c r="C9" i="1" s="1"/>
  <c r="C10" i="1" s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</calcChain>
</file>

<file path=xl/sharedStrings.xml><?xml version="1.0" encoding="utf-8"?>
<sst xmlns="http://schemas.openxmlformats.org/spreadsheetml/2006/main" count="8346" uniqueCount="662">
  <si>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</si>
  <si>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</si>
  <si>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</si>
  <si>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</si>
  <si>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</si>
  <si>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</si>
  <si>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</si>
  <si>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</si>
  <si>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</si>
  <si>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</si>
  <si>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</si>
  <si>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</si>
  <si>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</si>
  <si>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</si>
  <si>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</si>
  <si>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</si>
  <si>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</si>
  <si>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</si>
  <si>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</si>
  <si>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</si>
  <si>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</si>
  <si>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</si>
  <si>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</si>
  <si>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</si>
  <si>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</si>
  <si>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</si>
  <si>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</si>
  <si>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</si>
  <si>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</si>
  <si>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</si>
  <si>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</si>
  <si>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</si>
  <si>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</si>
  <si>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</si>
  <si>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</si>
  <si>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</si>
  <si>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</si>
  <si>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</si>
  <si>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</si>
  <si>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</si>
  <si>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</si>
  <si>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</si>
  <si>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</si>
  <si>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</si>
  <si>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</si>
  <si>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</si>
  <si>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</si>
  <si>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</si>
  <si>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</si>
  <si>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</si>
  <si>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</si>
  <si>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</si>
  <si>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</si>
  <si>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</si>
  <si>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</si>
  <si>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</si>
  <si>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</si>
  <si>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</si>
  <si>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</si>
  <si>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</si>
  <si>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</si>
  <si>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</si>
  <si>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</si>
  <si>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</si>
  <si>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</si>
  <si>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</si>
  <si>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</si>
  <si>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</si>
  <si>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</si>
  <si>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</si>
  <si>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</si>
  <si>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</si>
  <si>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</si>
  <si>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</si>
  <si>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</si>
  <si>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</si>
  <si>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</si>
  <si>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</si>
  <si>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</si>
  <si>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</si>
  <si>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</si>
  <si>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</si>
  <si>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</si>
  <si>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</si>
  <si>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</si>
  <si>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</si>
  <si>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</si>
  <si>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</si>
  <si>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</si>
  <si>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</si>
  <si>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</si>
  <si>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</si>
  <si>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</si>
  <si>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</si>
  <si>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</si>
  <si>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</si>
  <si>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</si>
  <si>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</si>
  <si>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</si>
  <si>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</si>
  <si>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</si>
  <si>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</si>
  <si>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</si>
  <si>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</si>
  <si>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</si>
  <si>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</si>
  <si>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</si>
  <si>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</si>
  <si>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</si>
  <si>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</si>
  <si>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</si>
  <si>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</si>
  <si>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</si>
  <si>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</si>
  <si>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</si>
  <si>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</si>
  <si>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</si>
  <si>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</si>
  <si>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</si>
  <si>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</si>
  <si>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</si>
  <si>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</si>
  <si>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</si>
  <si>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</si>
  <si>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</si>
  <si>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</si>
  <si>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</si>
  <si>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</si>
  <si>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</si>
  <si>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</si>
  <si>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</si>
  <si>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</si>
  <si>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</si>
  <si>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</si>
  <si>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</si>
  <si>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</si>
  <si>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</si>
  <si>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</si>
  <si>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</si>
  <si>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</si>
  <si>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</si>
  <si>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</si>
  <si>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</si>
  <si>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</si>
  <si>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</si>
  <si>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</si>
  <si>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</si>
  <si>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</si>
  <si>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</si>
  <si>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</si>
  <si>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</si>
  <si>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</si>
  <si>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</si>
  <si>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</si>
  <si>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</si>
  <si>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</si>
  <si>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</si>
  <si>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</si>
  <si>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</si>
  <si>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</si>
  <si>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</si>
  <si>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</si>
  <si>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</si>
  <si>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</si>
  <si>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</si>
  <si>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</si>
  <si>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</si>
  <si>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</si>
  <si>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</si>
  <si>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</si>
  <si>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</si>
  <si>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</si>
  <si>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</si>
  <si>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</si>
  <si>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</si>
  <si>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</si>
  <si>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</si>
  <si>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</si>
  <si>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</si>
  <si>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</si>
  <si>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</si>
  <si>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</si>
  <si>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</si>
  <si>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</si>
  <si>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</si>
  <si>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</si>
  <si>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</si>
  <si>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</si>
  <si>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</si>
  <si>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</si>
  <si>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</si>
  <si>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</si>
  <si>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</si>
  <si>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</si>
  <si>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</si>
  <si>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</si>
  <si>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</si>
  <si>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</si>
  <si>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</si>
  <si>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</si>
  <si>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</si>
  <si>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</si>
  <si>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</si>
  <si>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</si>
  <si>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</si>
  <si>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</si>
  <si>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</si>
  <si>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</si>
  <si>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</si>
  <si>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</si>
  <si>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</si>
  <si>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</si>
  <si>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</si>
  <si>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</si>
  <si>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</si>
  <si>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Howard Francisco</t>
  </si>
  <si>
    <t>Aguilar</t>
  </si>
  <si>
    <t>Vegara</t>
  </si>
  <si>
    <t>PESOS MEXICANOS</t>
  </si>
  <si>
    <t>No genera</t>
  </si>
  <si>
    <t>TESORERIA</t>
  </si>
  <si>
    <t>SINDICO</t>
  </si>
  <si>
    <t>CABILDO</t>
  </si>
  <si>
    <t>Jose Manuel</t>
  </si>
  <si>
    <t>Vazquez</t>
  </si>
  <si>
    <t>Villalobos</t>
  </si>
  <si>
    <t>REGIDOR</t>
  </si>
  <si>
    <t>Gisela Stephania</t>
  </si>
  <si>
    <t>Torres</t>
  </si>
  <si>
    <t>Guerrero</t>
  </si>
  <si>
    <t>Miriam Marisa</t>
  </si>
  <si>
    <t>Magaña</t>
  </si>
  <si>
    <t>Martinez</t>
  </si>
  <si>
    <t>Javier Azael</t>
  </si>
  <si>
    <t>Rodriguez</t>
  </si>
  <si>
    <t>Gloria</t>
  </si>
  <si>
    <t>Diana Griselda</t>
  </si>
  <si>
    <t>Diaz</t>
  </si>
  <si>
    <t>Gaona</t>
  </si>
  <si>
    <t>Leandra</t>
  </si>
  <si>
    <t>Contreras</t>
  </si>
  <si>
    <t>Alma Delia</t>
  </si>
  <si>
    <t>Alvarado</t>
  </si>
  <si>
    <t>SECRETARIA COMISIONADA DEL SMN</t>
  </si>
  <si>
    <t>SECRETARIA</t>
  </si>
  <si>
    <t>Silvia Adriana</t>
  </si>
  <si>
    <t>Flores</t>
  </si>
  <si>
    <t>Espinoza</t>
  </si>
  <si>
    <t>SECRETARIO DE AYUNTAMIENTO</t>
  </si>
  <si>
    <t>Roberto Cecilio</t>
  </si>
  <si>
    <t>Yañez</t>
  </si>
  <si>
    <t>SECRETARIA C</t>
  </si>
  <si>
    <t>Delia Margarita</t>
  </si>
  <si>
    <t>Rojas</t>
  </si>
  <si>
    <t>Ortega</t>
  </si>
  <si>
    <t>Juan Eraclio</t>
  </si>
  <si>
    <t>Garcia</t>
  </si>
  <si>
    <t>Ortiz</t>
  </si>
  <si>
    <t>SECRETARIO PARTICULAR</t>
  </si>
  <si>
    <t>Ernest Atzael</t>
  </si>
  <si>
    <t>Reyna</t>
  </si>
  <si>
    <t>Puente</t>
  </si>
  <si>
    <t>DIRECCION DE ENLACE TECNICO</t>
  </si>
  <si>
    <t>J. Fidel</t>
  </si>
  <si>
    <t>Cruz</t>
  </si>
  <si>
    <t>CHOFER TRASLADO DISCAPACITADOS</t>
  </si>
  <si>
    <t>DIF</t>
  </si>
  <si>
    <t>Sebastian</t>
  </si>
  <si>
    <t>Hernandez</t>
  </si>
  <si>
    <t>Jordan</t>
  </si>
  <si>
    <t>AUX ADMINISTRATIVO B</t>
  </si>
  <si>
    <t>Maria Magdalena</t>
  </si>
  <si>
    <t>Carranza</t>
  </si>
  <si>
    <t>Rocha</t>
  </si>
  <si>
    <t>AUXX CORD PERSONAS DISC</t>
  </si>
  <si>
    <t>Pedro</t>
  </si>
  <si>
    <t>Morales</t>
  </si>
  <si>
    <t>Juan Francisco</t>
  </si>
  <si>
    <t>Chavez</t>
  </si>
  <si>
    <t>Faz</t>
  </si>
  <si>
    <t>AFANADORA</t>
  </si>
  <si>
    <t>Xiomara Berenice</t>
  </si>
  <si>
    <t>Coronado</t>
  </si>
  <si>
    <t>ENCRAGADA DE INFANCIA Y FAMILIA</t>
  </si>
  <si>
    <t>Yovani Cristal</t>
  </si>
  <si>
    <t>Zapata</t>
  </si>
  <si>
    <t>Segovia</t>
  </si>
  <si>
    <t>COORDX SMDIF</t>
  </si>
  <si>
    <t>Mildredt Xiomara</t>
  </si>
  <si>
    <t>Bernal</t>
  </si>
  <si>
    <t>Solis</t>
  </si>
  <si>
    <t>AUX ADMINISTRATIVO C</t>
  </si>
  <si>
    <t>Maria Elena</t>
  </si>
  <si>
    <t>Velazquez</t>
  </si>
  <si>
    <t>Silvina</t>
  </si>
  <si>
    <t>Obregon</t>
  </si>
  <si>
    <t>Sandy Melissa</t>
  </si>
  <si>
    <t>Gonzalez</t>
  </si>
  <si>
    <t>Cordova</t>
  </si>
  <si>
    <t>AUXX ASISTX ALIM</t>
  </si>
  <si>
    <t>Ana Maria</t>
  </si>
  <si>
    <t>TRABAJO SOCIAL</t>
  </si>
  <si>
    <t>Sandra Ivon</t>
  </si>
  <si>
    <t>Salazar</t>
  </si>
  <si>
    <t>Quistian</t>
  </si>
  <si>
    <t>AUX ADMINISTATIVO</t>
  </si>
  <si>
    <t>Ayleen Anahi</t>
  </si>
  <si>
    <t>Mendoza</t>
  </si>
  <si>
    <t>Colunga</t>
  </si>
  <si>
    <t xml:space="preserve">Angelica Karen </t>
  </si>
  <si>
    <t>Sanchez</t>
  </si>
  <si>
    <t>CHOFER</t>
  </si>
  <si>
    <t>Jorge Luis</t>
  </si>
  <si>
    <t>Cedillo</t>
  </si>
  <si>
    <t>AUXX INF Y FAM</t>
  </si>
  <si>
    <t>Karla Patricia</t>
  </si>
  <si>
    <t>Guevara</t>
  </si>
  <si>
    <t>Patricia</t>
  </si>
  <si>
    <t>EMPLEADO GENERAL</t>
  </si>
  <si>
    <t>Magaly Belem</t>
  </si>
  <si>
    <t>Estrada</t>
  </si>
  <si>
    <t>Angelica</t>
  </si>
  <si>
    <t>Molina</t>
  </si>
  <si>
    <t>Kelly</t>
  </si>
  <si>
    <t>AUX ADMINISTRATIVO A</t>
  </si>
  <si>
    <t>Fernando</t>
  </si>
  <si>
    <t>JURIDICO DIF</t>
  </si>
  <si>
    <t>Gloria Zulayka</t>
  </si>
  <si>
    <t>Maldonado</t>
  </si>
  <si>
    <t>CONTADOR</t>
  </si>
  <si>
    <t>Miguel Angel</t>
  </si>
  <si>
    <t>Patiño</t>
  </si>
  <si>
    <t>Ruiz</t>
  </si>
  <si>
    <t>TESORERO</t>
  </si>
  <si>
    <t>Ma. Del Socorro</t>
  </si>
  <si>
    <t>Capetillo</t>
  </si>
  <si>
    <t>AUX INGRESOS</t>
  </si>
  <si>
    <t>Dora Elia</t>
  </si>
  <si>
    <t>AUXX CONTABLE</t>
  </si>
  <si>
    <t>Yadira Dolores</t>
  </si>
  <si>
    <t>Lara</t>
  </si>
  <si>
    <t>Milan</t>
  </si>
  <si>
    <t>AUX EGRESOS</t>
  </si>
  <si>
    <t>Yazbeth Dolores</t>
  </si>
  <si>
    <t>JEFE DE DEPARTAMENTO INGRESOS Y EGRESOS</t>
  </si>
  <si>
    <t>Mirella</t>
  </si>
  <si>
    <t>Mata</t>
  </si>
  <si>
    <t>Magdalena Karina</t>
  </si>
  <si>
    <t>Trujillo</t>
  </si>
  <si>
    <t>CAPX DE DATOS</t>
  </si>
  <si>
    <t>DESARROLLO SOCIAL</t>
  </si>
  <si>
    <t>Ma. Del Carmen</t>
  </si>
  <si>
    <t>Villanueva</t>
  </si>
  <si>
    <t>INGX CIVILX AUX B</t>
  </si>
  <si>
    <t>Lus Enrique</t>
  </si>
  <si>
    <t xml:space="preserve">Rangel </t>
  </si>
  <si>
    <t>CORRDX DESX SOC</t>
  </si>
  <si>
    <t>Christopher Samuel</t>
  </si>
  <si>
    <t>Zavala</t>
  </si>
  <si>
    <t>Francisco Orlando</t>
  </si>
  <si>
    <t>Cardona</t>
  </si>
  <si>
    <t>AUXX ADMINI</t>
  </si>
  <si>
    <t>Julio Fernandez</t>
  </si>
  <si>
    <t>Moreno</t>
  </si>
  <si>
    <t>Almaguer</t>
  </si>
  <si>
    <t>DIRECTOR DE CATASTRO</t>
  </si>
  <si>
    <t>CATASTRO</t>
  </si>
  <si>
    <t>Francisco Javier</t>
  </si>
  <si>
    <t>SECRETARIA A</t>
  </si>
  <si>
    <t>Kenia</t>
  </si>
  <si>
    <t>Avila</t>
  </si>
  <si>
    <t>CAPTURISTA DE DATOS</t>
  </si>
  <si>
    <t>REGISTRO CIVIL</t>
  </si>
  <si>
    <t>Amalia Isabel</t>
  </si>
  <si>
    <t>OFX REGX CIVIL</t>
  </si>
  <si>
    <t>Lorenzo</t>
  </si>
  <si>
    <t>Leija</t>
  </si>
  <si>
    <t>Camarillo</t>
  </si>
  <si>
    <t>EMPLEADO GENERAL B</t>
  </si>
  <si>
    <t>OBRAS PUBLICAS</t>
  </si>
  <si>
    <t>Armando</t>
  </si>
  <si>
    <t>Juarez</t>
  </si>
  <si>
    <t>Jara</t>
  </si>
  <si>
    <t>VELADOR</t>
  </si>
  <si>
    <t>Cesar Enrique</t>
  </si>
  <si>
    <t>Marquez</t>
  </si>
  <si>
    <t>Rivera</t>
  </si>
  <si>
    <t>ENCARGADO DE ECOLOGIA</t>
  </si>
  <si>
    <t>ENCARGADO</t>
  </si>
  <si>
    <t>Martin Francisco</t>
  </si>
  <si>
    <t>EMPLEADO GENERAL A</t>
  </si>
  <si>
    <t>Antonio</t>
  </si>
  <si>
    <t>Carranco</t>
  </si>
  <si>
    <t>Benito</t>
  </si>
  <si>
    <t>Francisco</t>
  </si>
  <si>
    <t>Zamora</t>
  </si>
  <si>
    <t>EMPLEADO GENERAL C</t>
  </si>
  <si>
    <t>Soto</t>
  </si>
  <si>
    <t>Jorge Alejandro</t>
  </si>
  <si>
    <t>Marco Antonio</t>
  </si>
  <si>
    <t xml:space="preserve">Aguilar </t>
  </si>
  <si>
    <t>Rito</t>
  </si>
  <si>
    <t>Perez</t>
  </si>
  <si>
    <t>Castro</t>
  </si>
  <si>
    <t>Arnulfo</t>
  </si>
  <si>
    <t>Reyes</t>
  </si>
  <si>
    <t>Santos</t>
  </si>
  <si>
    <t>CHOFER RECOLECTOR DE BASURA</t>
  </si>
  <si>
    <t>Reyna Elizabeth</t>
  </si>
  <si>
    <t>Pablo</t>
  </si>
  <si>
    <t>Sandoval</t>
  </si>
  <si>
    <t>Martha Estela</t>
  </si>
  <si>
    <t>AUXILIAR EMPLEADO GENERAL</t>
  </si>
  <si>
    <t>Inosencio</t>
  </si>
  <si>
    <t>Casillas</t>
  </si>
  <si>
    <t>Juan Jose</t>
  </si>
  <si>
    <t>Noe</t>
  </si>
  <si>
    <t>Lazcano</t>
  </si>
  <si>
    <t>Javier</t>
  </si>
  <si>
    <t xml:space="preserve">Rojas </t>
  </si>
  <si>
    <t>Jose Catarino</t>
  </si>
  <si>
    <t>Bautista</t>
  </si>
  <si>
    <t>Luis Miguel</t>
  </si>
  <si>
    <t>ENCX RASTRO</t>
  </si>
  <si>
    <t>Luis Manuel</t>
  </si>
  <si>
    <t>ENCARGADO DE PANTEONES</t>
  </si>
  <si>
    <t>Ramirez</t>
  </si>
  <si>
    <t>Jaso</t>
  </si>
  <si>
    <t>Francisca Janeth</t>
  </si>
  <si>
    <t>De La Rosa</t>
  </si>
  <si>
    <t>Jose Amador</t>
  </si>
  <si>
    <t>Elorza</t>
  </si>
  <si>
    <t>DIRX OBRX PUB</t>
  </si>
  <si>
    <t>Ramon</t>
  </si>
  <si>
    <t>Lopez</t>
  </si>
  <si>
    <t>Brenda</t>
  </si>
  <si>
    <t>Elsa</t>
  </si>
  <si>
    <t>Rangel</t>
  </si>
  <si>
    <t>Felix</t>
  </si>
  <si>
    <t>Ramos</t>
  </si>
  <si>
    <t>EMPLX GRAL</t>
  </si>
  <si>
    <t>Jose Eduardo</t>
  </si>
  <si>
    <t>Gaitan</t>
  </si>
  <si>
    <t>Ma Asuncion</t>
  </si>
  <si>
    <t xml:space="preserve">Sebastiana </t>
  </si>
  <si>
    <t>Villegas</t>
  </si>
  <si>
    <t xml:space="preserve">Ismael </t>
  </si>
  <si>
    <t>Altamirano</t>
  </si>
  <si>
    <t>Modad</t>
  </si>
  <si>
    <t>Bernardo</t>
  </si>
  <si>
    <t>Martin Eduardo</t>
  </si>
  <si>
    <t>Jose Francisco</t>
  </si>
  <si>
    <t>Medina</t>
  </si>
  <si>
    <t>Adrian</t>
  </si>
  <si>
    <t>Sereno</t>
  </si>
  <si>
    <t>Jorndan</t>
  </si>
  <si>
    <t>Jacobo</t>
  </si>
  <si>
    <t>Viera</t>
  </si>
  <si>
    <t>AUXILIAR DE EMPLEADO GENERAL</t>
  </si>
  <si>
    <t>Lisset Edna</t>
  </si>
  <si>
    <t>Lazaro</t>
  </si>
  <si>
    <t>Hector Raul</t>
  </si>
  <si>
    <t>Minor</t>
  </si>
  <si>
    <t>Maria Isabel</t>
  </si>
  <si>
    <t>Jorge</t>
  </si>
  <si>
    <t>Eden Monserrat</t>
  </si>
  <si>
    <t>Reyna Maribel</t>
  </si>
  <si>
    <t>Medrano</t>
  </si>
  <si>
    <t>Facundo</t>
  </si>
  <si>
    <t>X</t>
  </si>
  <si>
    <t>Ma. De Jesus</t>
  </si>
  <si>
    <t>J. Javier</t>
  </si>
  <si>
    <t>Ma. Isabel</t>
  </si>
  <si>
    <t>Bustos</t>
  </si>
  <si>
    <t>Bibiana</t>
  </si>
  <si>
    <t>Carlos Francisco</t>
  </si>
  <si>
    <t>Gomez</t>
  </si>
  <si>
    <t>Hipolito</t>
  </si>
  <si>
    <t>Juan Antonio</t>
  </si>
  <si>
    <t xml:space="preserve">Espinoza </t>
  </si>
  <si>
    <t>Jose Luis</t>
  </si>
  <si>
    <t>SINDICATURA</t>
  </si>
  <si>
    <t>Fatima Del Rosario</t>
  </si>
  <si>
    <t>COORDINADOR PISOS Y MERCADOS</t>
  </si>
  <si>
    <t>Salvador</t>
  </si>
  <si>
    <t>ENCARGADO ALCOHOLES</t>
  </si>
  <si>
    <t>Jonatan Alejandro</t>
  </si>
  <si>
    <t>Griselda</t>
  </si>
  <si>
    <t>Granada</t>
  </si>
  <si>
    <t>TERAPISTA</t>
  </si>
  <si>
    <t>UBR</t>
  </si>
  <si>
    <t>Martin</t>
  </si>
  <si>
    <t>AUXX TERAPISTA</t>
  </si>
  <si>
    <t>Maria Escolastica</t>
  </si>
  <si>
    <t>Tello</t>
  </si>
  <si>
    <t>Ana Gabriela</t>
  </si>
  <si>
    <t>Wendy Jaqueline</t>
  </si>
  <si>
    <t>Sara Edith</t>
  </si>
  <si>
    <t>OFICIAL OPERATIVO</t>
  </si>
  <si>
    <t>SEGURIDAD PUBLICA</t>
  </si>
  <si>
    <t>Erik Alejandro</t>
  </si>
  <si>
    <t>AGENTE OPERATIVO</t>
  </si>
  <si>
    <t>Cristopher Geovanny</t>
  </si>
  <si>
    <t>Reynaldo</t>
  </si>
  <si>
    <t>Galvan</t>
  </si>
  <si>
    <t>Epifanio</t>
  </si>
  <si>
    <t>Guel</t>
  </si>
  <si>
    <t>OFICIAL DE BARANDILLA</t>
  </si>
  <si>
    <t>Raquel</t>
  </si>
  <si>
    <t>Gaytan</t>
  </si>
  <si>
    <t>Mariana Aldery</t>
  </si>
  <si>
    <t>Escobedo</t>
  </si>
  <si>
    <t>Arely Eury</t>
  </si>
  <si>
    <t xml:space="preserve">Morin </t>
  </si>
  <si>
    <t>DIRECTORX SEGX PUB</t>
  </si>
  <si>
    <t>Alfredo Isamel</t>
  </si>
  <si>
    <t>Emmanuel Alejandro</t>
  </si>
  <si>
    <t>Najera</t>
  </si>
  <si>
    <t>Eulogio</t>
  </si>
  <si>
    <t>Espinioza</t>
  </si>
  <si>
    <t>Diana Guadalupe</t>
  </si>
  <si>
    <t>Ulloa</t>
  </si>
  <si>
    <t>Perla Janeth</t>
  </si>
  <si>
    <t>Mercado</t>
  </si>
  <si>
    <t>Hugo Eduardo</t>
  </si>
  <si>
    <t>Quijano</t>
  </si>
  <si>
    <t>AUX ADMINISTRATIVO</t>
  </si>
  <si>
    <t>BIBLIOTECAS</t>
  </si>
  <si>
    <t>Ma. Minerva</t>
  </si>
  <si>
    <t>Ofelia</t>
  </si>
  <si>
    <t>JUBILADO</t>
  </si>
  <si>
    <t>JUBILADOS</t>
  </si>
  <si>
    <t>Reyna socorro</t>
  </si>
  <si>
    <t>Castillo</t>
  </si>
  <si>
    <t>Delgado</t>
  </si>
  <si>
    <t>Margarita</t>
  </si>
  <si>
    <t>Abdon</t>
  </si>
  <si>
    <t>Enrique</t>
  </si>
  <si>
    <t>Alejo</t>
  </si>
  <si>
    <t>Eulalio</t>
  </si>
  <si>
    <t>Francisca</t>
  </si>
  <si>
    <t>Gabino</t>
  </si>
  <si>
    <t>Barbosa</t>
  </si>
  <si>
    <t>Jose Pio</t>
  </si>
  <si>
    <t>Saavedra</t>
  </si>
  <si>
    <t>J. Santos</t>
  </si>
  <si>
    <t>Maria De Jesus</t>
  </si>
  <si>
    <t>Rios</t>
  </si>
  <si>
    <t>Pedraza</t>
  </si>
  <si>
    <t>Muñoz</t>
  </si>
  <si>
    <t>Herlinda</t>
  </si>
  <si>
    <t>Josefina</t>
  </si>
  <si>
    <t>Eusebia</t>
  </si>
  <si>
    <t>Ovalle</t>
  </si>
  <si>
    <t>Cristina</t>
  </si>
  <si>
    <t>Cortes</t>
  </si>
  <si>
    <t>Justo</t>
  </si>
  <si>
    <t>Delfino</t>
  </si>
  <si>
    <t>Campos</t>
  </si>
  <si>
    <t>Jose</t>
  </si>
  <si>
    <t>Villarreal</t>
  </si>
  <si>
    <t>Polina</t>
  </si>
  <si>
    <t>Camacho</t>
  </si>
  <si>
    <t>Ma Francisca</t>
  </si>
  <si>
    <t>Sifuentes</t>
  </si>
  <si>
    <t>Ma. De Los Angeles</t>
  </si>
  <si>
    <t>Rosas</t>
  </si>
  <si>
    <t>Ranjel</t>
  </si>
  <si>
    <t>ESTANCIA DE DIA</t>
  </si>
  <si>
    <t>Constantina</t>
  </si>
  <si>
    <t>Jimenez</t>
  </si>
  <si>
    <t>COCINERA</t>
  </si>
  <si>
    <t>Sara</t>
  </si>
  <si>
    <t>De Leon</t>
  </si>
  <si>
    <t>Maricruz</t>
  </si>
  <si>
    <t>Felipa</t>
  </si>
  <si>
    <t>COORDX INAPAM</t>
  </si>
  <si>
    <t>Ma. Francisca</t>
  </si>
  <si>
    <t>Marcella Guadalupe</t>
  </si>
  <si>
    <t>De La Cruz</t>
  </si>
  <si>
    <t>Ma Luisa</t>
  </si>
  <si>
    <t>Herrera</t>
  </si>
  <si>
    <t>DIRECTOR DE CENTRO CULTUTAL</t>
  </si>
  <si>
    <t>CENTRO CULTURAL</t>
  </si>
  <si>
    <t>Baldemar</t>
  </si>
  <si>
    <t>Lugo</t>
  </si>
  <si>
    <t>Juana</t>
  </si>
  <si>
    <t>Rosa Nelly</t>
  </si>
  <si>
    <t>Walter Gabriel</t>
  </si>
  <si>
    <t>SECRETARIA B</t>
  </si>
  <si>
    <t>DESARROLLO RURAL</t>
  </si>
  <si>
    <t>Maria Cruz</t>
  </si>
  <si>
    <t>DIRX DESARROLLO RURAL</t>
  </si>
  <si>
    <t>Lucio</t>
  </si>
  <si>
    <t>Abelardo</t>
  </si>
  <si>
    <t>Guadiana</t>
  </si>
  <si>
    <t>APOYO TECNICO</t>
  </si>
  <si>
    <t>Librado</t>
  </si>
  <si>
    <t>AUXX PROTX CIV</t>
  </si>
  <si>
    <t>PROTECCION CIVIL</t>
  </si>
  <si>
    <t>Oliver Fernardo</t>
  </si>
  <si>
    <t>Salome</t>
  </si>
  <si>
    <t>JEFE DE DEPARTAMENTO</t>
  </si>
  <si>
    <t>German</t>
  </si>
  <si>
    <t>Joan Oswaldo</t>
  </si>
  <si>
    <t>Balderas</t>
  </si>
  <si>
    <t>ENCX UNIDX DEPX</t>
  </si>
  <si>
    <t>FOMENTO DEPORTIVO</t>
  </si>
  <si>
    <t>Jose Inocencio</t>
  </si>
  <si>
    <t>Ontiveros</t>
  </si>
  <si>
    <t>Osvaldo</t>
  </si>
  <si>
    <t>ASESOR LEGAL</t>
  </si>
  <si>
    <t>Erika Del Rosario</t>
  </si>
  <si>
    <t>SUBDIRECTOR DE FOMENTO EDUCATIVO Y ACCION CIVICA</t>
  </si>
  <si>
    <t>FOMENTO EDUCATIVO Y ACCION CIVIC</t>
  </si>
  <si>
    <t>Esperanza</t>
  </si>
  <si>
    <t>TRANSPARENCIA</t>
  </si>
  <si>
    <t>Nidia Del Rocio</t>
  </si>
  <si>
    <t>Serrato</t>
  </si>
  <si>
    <t>Responsable</t>
  </si>
  <si>
    <t>CENTRO DE DESARROLLO INTEGRAL</t>
  </si>
  <si>
    <t>Armando Mauricio</t>
  </si>
  <si>
    <t>Medellin</t>
  </si>
  <si>
    <t>Ma. Del Rosario</t>
  </si>
  <si>
    <t>Reynaga</t>
  </si>
  <si>
    <t>UNID SUBS</t>
  </si>
  <si>
    <t>CONTRALORIA</t>
  </si>
  <si>
    <t>Jose Jaime</t>
  </si>
  <si>
    <t>PLANEACION</t>
  </si>
  <si>
    <t>Juan Manuel</t>
  </si>
  <si>
    <t>Jesus Daniel</t>
  </si>
  <si>
    <t>Saucedo</t>
  </si>
  <si>
    <t>UNID INVESTIGADORA</t>
  </si>
  <si>
    <t>Jose Adan</t>
  </si>
  <si>
    <t>MEDICO ESPECIALISTA</t>
  </si>
  <si>
    <t>CENTRO DIF</t>
  </si>
  <si>
    <t>Elizabeth</t>
  </si>
  <si>
    <t>Peña</t>
  </si>
  <si>
    <t>Castañeda</t>
  </si>
  <si>
    <t>MEDICO GRAL</t>
  </si>
  <si>
    <t>CENTRO DE SALUD</t>
  </si>
  <si>
    <t>Aramburu</t>
  </si>
  <si>
    <t>Collazo</t>
  </si>
  <si>
    <t>ENCARGADO DE COMUNICACIÓN</t>
  </si>
  <si>
    <t>COMUNICACIÓN SOCIAL</t>
  </si>
  <si>
    <t>Misael Guadalupe</t>
  </si>
  <si>
    <t>Mensual</t>
  </si>
  <si>
    <t>QUINCENAL</t>
  </si>
  <si>
    <t>Pesos Mexicanos</t>
  </si>
  <si>
    <t>Quincenal</t>
  </si>
  <si>
    <t>Semestral</t>
  </si>
  <si>
    <t>01 Enero al 31 Diciembre 2023</t>
  </si>
  <si>
    <t>1 Enero al 31 Diciembre 2023</t>
  </si>
  <si>
    <t xml:space="preserve">No genera </t>
  </si>
  <si>
    <t>01 al 31 Diciembre 2023</t>
  </si>
  <si>
    <t>PERCEPCIONES</t>
  </si>
  <si>
    <t>PERCEPCIONES ADICIONALES</t>
  </si>
  <si>
    <t>INGRESOS</t>
  </si>
  <si>
    <t>PRIMAS</t>
  </si>
  <si>
    <t>COMISIONES</t>
  </si>
  <si>
    <t>DIETAS</t>
  </si>
  <si>
    <t>BONOS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</si>
</sst>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/>
    <xf numFmtId="0" fontId="1" fillId="3" borderId="0"/>
    <xf numFmtId="0" fontId="1" fillId="3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4" fillId="3" borderId="0" xfId="0" applyFont="1" applyFill="1" applyBorder="1" applyAlignment="1">
      <alignment horizontal="center"/>
    </xf>
    <xf numFmtId="14" fontId="4" fillId="3" borderId="0" xfId="0" applyNumberFormat="1" applyFont="1" applyFill="1" applyBorder="1" applyAlignment="1">
      <alignment horizontal="center"/>
    </xf>
    <xf numFmtId="0" fontId="0" fillId="3" borderId="0" xfId="0" applyFill="1" applyBorder="1"/>
    <xf numFmtId="0" fontId="0" fillId="3" borderId="0" xfId="0" applyFont="1" applyFill="1" applyBorder="1"/>
    <xf numFmtId="164" fontId="5" fillId="3" borderId="0" xfId="0" applyNumberFormat="1" applyFont="1" applyFill="1" applyBorder="1"/>
    <xf numFmtId="164" fontId="5" fillId="3" borderId="0" xfId="0" applyNumberFormat="1" applyFont="1" applyFill="1"/>
    <xf numFmtId="0" fontId="7" fillId="3" borderId="0" xfId="1" applyFont="1" applyFill="1" applyBorder="1" applyProtection="1"/>
    <xf numFmtId="0" fontId="8" fillId="3" borderId="0" xfId="0" applyNumberFormat="1" applyFont="1" applyFill="1" applyBorder="1" applyAlignment="1">
      <alignment horizontal="center"/>
    </xf>
    <xf numFmtId="0" fontId="4" fillId="3" borderId="0" xfId="0" applyFont="1" applyFill="1" applyBorder="1"/>
    <xf numFmtId="14" fontId="0" fillId="3" borderId="0" xfId="0" applyNumberFormat="1" applyFill="1" applyBorder="1"/>
    <xf numFmtId="0" fontId="1" fillId="3" borderId="0" xfId="0" applyFont="1" applyFill="1" applyBorder="1"/>
    <xf numFmtId="164" fontId="5" fillId="3" borderId="0" xfId="2" applyNumberFormat="1" applyFont="1" applyFill="1" applyBorder="1"/>
    <xf numFmtId="0" fontId="0" fillId="3" borderId="0" xfId="0" applyFill="1" applyAlignment="1">
      <alignment wrapText="1"/>
    </xf>
    <xf numFmtId="0" fontId="1" fillId="3" borderId="0" xfId="3" applyFill="1"/>
    <xf numFmtId="0" fontId="1" fillId="3" borderId="0" xfId="3" applyFont="1" applyFill="1"/>
    <xf numFmtId="164" fontId="5" fillId="0" borderId="0" xfId="0" applyNumberFormat="1" applyFont="1"/>
    <xf numFmtId="0" fontId="5" fillId="0" borderId="0" xfId="0" applyNumberFormat="1" applyFont="1"/>
    <xf numFmtId="164" fontId="5" fillId="0" borderId="0" xfId="0" applyNumberFormat="1" applyFont="1" applyAlignment="1">
      <alignment horizontal="center"/>
    </xf>
    <xf numFmtId="0" fontId="4" fillId="0" borderId="0" xfId="0" applyFont="1"/>
    <xf numFmtId="164" fontId="9" fillId="0" borderId="0" xfId="0" applyNumberFormat="1" applyFont="1"/>
    <xf numFmtId="164" fontId="9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7" xfId="3"/>
  </cellStyles>
  <dxfs count="1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3"/>
  <sheetViews>
    <sheetView tabSelected="1" topLeftCell="AC2" zoomScale="85" zoomScaleNormal="85" workbookViewId="0">
      <selection activeCell="AF9" sqref="AF9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1.8554687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3.140625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1.85546875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2023</v>
      </c>
      <c r="B8" s="5">
        <v>44986</v>
      </c>
      <c r="C8" s="5">
        <f>+EOMONTH(B8,0)</f>
        <v>45016</v>
      </c>
      <c r="D8" s="6" t="s">
        <v>83</v>
      </c>
      <c r="E8" s="6">
        <v>1</v>
      </c>
      <c r="F8" s="7" t="s">
        <v>214</v>
      </c>
      <c r="G8" s="7" t="s">
        <v>214</v>
      </c>
      <c r="H8" s="7" t="s">
        <v>214</v>
      </c>
      <c r="I8" s="6" t="s">
        <v>215</v>
      </c>
      <c r="J8" s="6" t="s">
        <v>216</v>
      </c>
      <c r="K8" s="6" t="s">
        <v>217</v>
      </c>
      <c r="L8" s="7" t="s">
        <v>94</v>
      </c>
      <c r="M8" s="8">
        <v>37152.9</v>
      </c>
      <c r="N8" s="6" t="s">
        <v>218</v>
      </c>
      <c r="O8" s="9">
        <v>38267.4</v>
      </c>
      <c r="P8" s="10" t="s">
        <v>218</v>
      </c>
      <c r="Q8" s="11">
        <v>1</v>
      </c>
      <c r="R8" s="12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4">
        <v>1</v>
      </c>
      <c r="AD8" s="4" t="s">
        <v>220</v>
      </c>
      <c r="AE8" s="13">
        <v>45135</v>
      </c>
      <c r="AF8" s="13">
        <v>45105</v>
      </c>
      <c r="AG8" s="12"/>
    </row>
    <row r="9" spans="1:33" x14ac:dyDescent="0.25">
      <c r="A9" s="4">
        <f>+A8</f>
        <v>2023</v>
      </c>
      <c r="B9" s="5">
        <f>+B8</f>
        <v>44986</v>
      </c>
      <c r="C9" s="5">
        <f>+C8</f>
        <v>45016</v>
      </c>
      <c r="D9" s="6" t="s">
        <v>83</v>
      </c>
      <c r="E9" s="6">
        <v>1</v>
      </c>
      <c r="F9" s="7" t="s">
        <v>221</v>
      </c>
      <c r="G9" s="7" t="s">
        <v>221</v>
      </c>
      <c r="H9" s="7" t="s">
        <v>222</v>
      </c>
      <c r="I9" s="6" t="s">
        <v>223</v>
      </c>
      <c r="J9" s="6" t="s">
        <v>224</v>
      </c>
      <c r="K9" s="6" t="s">
        <v>225</v>
      </c>
      <c r="L9" s="7" t="s">
        <v>94</v>
      </c>
      <c r="M9" s="8">
        <v>18000</v>
      </c>
      <c r="N9" s="6" t="s">
        <v>218</v>
      </c>
      <c r="O9" s="9">
        <v>21908.1</v>
      </c>
      <c r="P9" s="10" t="s">
        <v>218</v>
      </c>
      <c r="Q9" s="11">
        <v>2</v>
      </c>
      <c r="R9" s="12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4">
        <v>2</v>
      </c>
      <c r="AD9" s="4" t="s">
        <v>220</v>
      </c>
      <c r="AE9" s="13">
        <v>45135</v>
      </c>
      <c r="AF9" s="13">
        <v>45105</v>
      </c>
      <c r="AG9" s="12"/>
    </row>
    <row r="10" spans="1:33" x14ac:dyDescent="0.25">
      <c r="A10" s="4">
        <f t="shared" ref="A10:C25" si="0">+A9</f>
        <v>2023</v>
      </c>
      <c r="B10" s="5">
        <f t="shared" si="0"/>
        <v>44986</v>
      </c>
      <c r="C10" s="5">
        <f t="shared" si="0"/>
        <v>45016</v>
      </c>
      <c r="D10" s="6" t="s">
        <v>83</v>
      </c>
      <c r="E10" s="6">
        <v>1</v>
      </c>
      <c r="F10" s="7" t="s">
        <v>226</v>
      </c>
      <c r="G10" s="7" t="s">
        <v>226</v>
      </c>
      <c r="H10" s="7" t="s">
        <v>222</v>
      </c>
      <c r="I10" s="6" t="s">
        <v>227</v>
      </c>
      <c r="J10" s="6" t="s">
        <v>228</v>
      </c>
      <c r="K10" s="6" t="s">
        <v>229</v>
      </c>
      <c r="L10" s="7" t="s">
        <v>93</v>
      </c>
      <c r="M10" s="8">
        <v>18000</v>
      </c>
      <c r="N10" s="6" t="s">
        <v>218</v>
      </c>
      <c r="O10" s="9">
        <v>18540</v>
      </c>
      <c r="P10" s="10" t="s">
        <v>218</v>
      </c>
      <c r="Q10" s="11">
        <v>3</v>
      </c>
      <c r="R10" s="12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4">
        <v>3</v>
      </c>
      <c r="AD10" s="4" t="s">
        <v>220</v>
      </c>
      <c r="AE10" s="13">
        <v>45135</v>
      </c>
      <c r="AF10" s="13">
        <v>45105</v>
      </c>
      <c r="AG10" s="12"/>
    </row>
    <row r="11" spans="1:33" x14ac:dyDescent="0.25">
      <c r="A11" s="4">
        <f t="shared" si="0"/>
        <v>2023</v>
      </c>
      <c r="B11" s="5">
        <f t="shared" si="0"/>
        <v>44986</v>
      </c>
      <c r="C11" s="5">
        <f t="shared" si="0"/>
        <v>45016</v>
      </c>
      <c r="D11" s="6" t="s">
        <v>83</v>
      </c>
      <c r="E11" s="6">
        <v>1</v>
      </c>
      <c r="F11" s="7" t="s">
        <v>226</v>
      </c>
      <c r="G11" s="7" t="s">
        <v>226</v>
      </c>
      <c r="H11" s="7" t="s">
        <v>222</v>
      </c>
      <c r="I11" s="6" t="s">
        <v>230</v>
      </c>
      <c r="J11" s="6" t="s">
        <v>231</v>
      </c>
      <c r="K11" s="6" t="s">
        <v>232</v>
      </c>
      <c r="L11" s="7" t="s">
        <v>93</v>
      </c>
      <c r="M11" s="8">
        <v>18000</v>
      </c>
      <c r="N11" s="6" t="s">
        <v>218</v>
      </c>
      <c r="O11" s="9">
        <v>18540</v>
      </c>
      <c r="P11" s="10" t="s">
        <v>218</v>
      </c>
      <c r="Q11" s="11">
        <v>4</v>
      </c>
      <c r="R11" s="12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4">
        <v>4</v>
      </c>
      <c r="AD11" s="4" t="s">
        <v>220</v>
      </c>
      <c r="AE11" s="13">
        <v>45135</v>
      </c>
      <c r="AF11" s="13">
        <v>45105</v>
      </c>
      <c r="AG11" s="12"/>
    </row>
    <row r="12" spans="1:33" x14ac:dyDescent="0.25">
      <c r="A12" s="4">
        <f t="shared" si="0"/>
        <v>2023</v>
      </c>
      <c r="B12" s="5">
        <f t="shared" si="0"/>
        <v>44986</v>
      </c>
      <c r="C12" s="5">
        <f t="shared" si="0"/>
        <v>45016</v>
      </c>
      <c r="D12" s="6" t="s">
        <v>83</v>
      </c>
      <c r="E12" s="6">
        <v>1</v>
      </c>
      <c r="F12" s="7" t="s">
        <v>226</v>
      </c>
      <c r="G12" s="7" t="s">
        <v>226</v>
      </c>
      <c r="H12" s="7" t="s">
        <v>222</v>
      </c>
      <c r="I12" s="6" t="s">
        <v>233</v>
      </c>
      <c r="J12" s="6" t="s">
        <v>234</v>
      </c>
      <c r="K12" s="6" t="s">
        <v>235</v>
      </c>
      <c r="L12" s="7" t="s">
        <v>94</v>
      </c>
      <c r="M12" s="8">
        <v>18000</v>
      </c>
      <c r="N12" s="6" t="s">
        <v>218</v>
      </c>
      <c r="O12" s="9">
        <v>18540</v>
      </c>
      <c r="P12" s="10" t="s">
        <v>218</v>
      </c>
      <c r="Q12" s="11">
        <v>5</v>
      </c>
      <c r="R12" s="12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4">
        <v>5</v>
      </c>
      <c r="AD12" s="4" t="s">
        <v>220</v>
      </c>
      <c r="AE12" s="13">
        <v>45135</v>
      </c>
      <c r="AF12" s="13">
        <v>45105</v>
      </c>
      <c r="AG12" s="12"/>
    </row>
    <row r="13" spans="1:33" x14ac:dyDescent="0.25">
      <c r="A13" s="4">
        <f t="shared" si="0"/>
        <v>2023</v>
      </c>
      <c r="B13" s="5">
        <f t="shared" si="0"/>
        <v>44986</v>
      </c>
      <c r="C13" s="5">
        <f t="shared" si="0"/>
        <v>45016</v>
      </c>
      <c r="D13" s="6" t="s">
        <v>83</v>
      </c>
      <c r="E13" s="6">
        <v>1</v>
      </c>
      <c r="F13" s="7" t="s">
        <v>226</v>
      </c>
      <c r="G13" s="7" t="s">
        <v>226</v>
      </c>
      <c r="H13" s="7" t="s">
        <v>222</v>
      </c>
      <c r="I13" s="6" t="s">
        <v>236</v>
      </c>
      <c r="J13" s="6" t="s">
        <v>237</v>
      </c>
      <c r="K13" s="6" t="s">
        <v>238</v>
      </c>
      <c r="L13" s="7" t="s">
        <v>93</v>
      </c>
      <c r="M13" s="8">
        <v>18000</v>
      </c>
      <c r="N13" s="6" t="s">
        <v>218</v>
      </c>
      <c r="O13" s="9">
        <v>18540</v>
      </c>
      <c r="P13" s="10" t="s">
        <v>218</v>
      </c>
      <c r="Q13" s="11">
        <v>6</v>
      </c>
      <c r="R13" s="12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4">
        <v>6</v>
      </c>
      <c r="AD13" s="4" t="s">
        <v>220</v>
      </c>
      <c r="AE13" s="13">
        <v>45135</v>
      </c>
      <c r="AF13" s="13">
        <v>45105</v>
      </c>
      <c r="AG13" s="12"/>
    </row>
    <row r="14" spans="1:33" x14ac:dyDescent="0.25">
      <c r="A14" s="4">
        <f t="shared" si="0"/>
        <v>2023</v>
      </c>
      <c r="B14" s="5">
        <f t="shared" si="0"/>
        <v>44986</v>
      </c>
      <c r="C14" s="5">
        <f t="shared" si="0"/>
        <v>45016</v>
      </c>
      <c r="D14" s="6" t="s">
        <v>83</v>
      </c>
      <c r="E14" s="6">
        <v>1</v>
      </c>
      <c r="F14" s="7" t="s">
        <v>226</v>
      </c>
      <c r="G14" s="7" t="s">
        <v>226</v>
      </c>
      <c r="H14" s="7" t="s">
        <v>222</v>
      </c>
      <c r="I14" s="6" t="s">
        <v>239</v>
      </c>
      <c r="J14" s="6" t="s">
        <v>240</v>
      </c>
      <c r="K14" s="6" t="s">
        <v>232</v>
      </c>
      <c r="L14" s="7" t="s">
        <v>93</v>
      </c>
      <c r="M14" s="8">
        <v>18000</v>
      </c>
      <c r="N14" s="6" t="s">
        <v>218</v>
      </c>
      <c r="O14" s="9">
        <v>18540</v>
      </c>
      <c r="P14" s="10" t="s">
        <v>218</v>
      </c>
      <c r="Q14" s="11">
        <v>7</v>
      </c>
      <c r="R14" s="12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4">
        <v>7</v>
      </c>
      <c r="AD14" s="4" t="s">
        <v>220</v>
      </c>
      <c r="AE14" s="13">
        <v>45135</v>
      </c>
      <c r="AF14" s="13">
        <v>45105</v>
      </c>
      <c r="AG14" s="12"/>
    </row>
    <row r="15" spans="1:33" x14ac:dyDescent="0.25">
      <c r="A15" s="4">
        <f t="shared" si="0"/>
        <v>2023</v>
      </c>
      <c r="B15" s="5">
        <f t="shared" si="0"/>
        <v>44986</v>
      </c>
      <c r="C15" s="5">
        <f t="shared" si="0"/>
        <v>45016</v>
      </c>
      <c r="D15" s="6" t="s">
        <v>83</v>
      </c>
      <c r="E15" s="6">
        <v>1</v>
      </c>
      <c r="F15" s="7" t="s">
        <v>226</v>
      </c>
      <c r="G15" s="7" t="s">
        <v>226</v>
      </c>
      <c r="H15" s="7" t="s">
        <v>222</v>
      </c>
      <c r="I15" s="6" t="s">
        <v>241</v>
      </c>
      <c r="J15" s="6" t="s">
        <v>216</v>
      </c>
      <c r="K15" s="6" t="s">
        <v>242</v>
      </c>
      <c r="L15" s="7" t="s">
        <v>93</v>
      </c>
      <c r="M15" s="8">
        <v>18000</v>
      </c>
      <c r="N15" s="6" t="s">
        <v>218</v>
      </c>
      <c r="O15" s="9">
        <v>18540</v>
      </c>
      <c r="P15" s="10" t="s">
        <v>218</v>
      </c>
      <c r="Q15" s="11">
        <v>8</v>
      </c>
      <c r="R15" s="12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4">
        <v>8</v>
      </c>
      <c r="AD15" s="4" t="s">
        <v>220</v>
      </c>
      <c r="AE15" s="13">
        <v>45135</v>
      </c>
      <c r="AF15" s="13">
        <v>45105</v>
      </c>
      <c r="AG15" s="12"/>
    </row>
    <row r="16" spans="1:33" x14ac:dyDescent="0.25">
      <c r="A16" s="4">
        <f t="shared" si="0"/>
        <v>2023</v>
      </c>
      <c r="B16" s="5">
        <f t="shared" si="0"/>
        <v>44986</v>
      </c>
      <c r="C16" s="5">
        <f t="shared" si="0"/>
        <v>45016</v>
      </c>
      <c r="D16" s="6" t="s">
        <v>82</v>
      </c>
      <c r="E16" s="6">
        <v>1</v>
      </c>
      <c r="F16" s="7" t="s">
        <v>243</v>
      </c>
      <c r="G16" s="7" t="s">
        <v>243</v>
      </c>
      <c r="H16" s="14" t="s">
        <v>244</v>
      </c>
      <c r="I16" s="6" t="s">
        <v>245</v>
      </c>
      <c r="J16" s="6" t="s">
        <v>246</v>
      </c>
      <c r="K16" s="6" t="s">
        <v>247</v>
      </c>
      <c r="L16" s="7" t="s">
        <v>93</v>
      </c>
      <c r="M16" s="8">
        <v>9195</v>
      </c>
      <c r="N16" s="6" t="s">
        <v>218</v>
      </c>
      <c r="O16" s="9">
        <v>9802.5</v>
      </c>
      <c r="P16" s="10" t="s">
        <v>218</v>
      </c>
      <c r="Q16" s="11">
        <v>9</v>
      </c>
      <c r="R16" s="12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4">
        <v>9</v>
      </c>
      <c r="AD16" s="4" t="s">
        <v>220</v>
      </c>
      <c r="AE16" s="13">
        <v>45135</v>
      </c>
      <c r="AF16" s="13">
        <v>45105</v>
      </c>
      <c r="AG16" s="12"/>
    </row>
    <row r="17" spans="1:33" x14ac:dyDescent="0.25">
      <c r="A17" s="4">
        <f t="shared" si="0"/>
        <v>2023</v>
      </c>
      <c r="B17" s="5">
        <f t="shared" si="0"/>
        <v>44986</v>
      </c>
      <c r="C17" s="5">
        <f t="shared" si="0"/>
        <v>45016</v>
      </c>
      <c r="D17" s="6" t="s">
        <v>82</v>
      </c>
      <c r="E17" s="6">
        <v>1</v>
      </c>
      <c r="F17" s="7" t="s">
        <v>248</v>
      </c>
      <c r="G17" s="7" t="s">
        <v>248</v>
      </c>
      <c r="H17" s="14" t="s">
        <v>244</v>
      </c>
      <c r="I17" s="6" t="s">
        <v>249</v>
      </c>
      <c r="J17" s="6" t="s">
        <v>250</v>
      </c>
      <c r="K17" s="6" t="s">
        <v>228</v>
      </c>
      <c r="L17" s="7" t="s">
        <v>94</v>
      </c>
      <c r="M17" s="8">
        <v>18000</v>
      </c>
      <c r="N17" s="6" t="s">
        <v>218</v>
      </c>
      <c r="O17" s="9">
        <v>21908.1</v>
      </c>
      <c r="P17" s="10" t="s">
        <v>218</v>
      </c>
      <c r="Q17" s="11">
        <v>10</v>
      </c>
      <c r="R17" s="12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4">
        <v>10</v>
      </c>
      <c r="AD17" s="4" t="s">
        <v>220</v>
      </c>
      <c r="AE17" s="13">
        <v>45135</v>
      </c>
      <c r="AF17" s="13">
        <v>45105</v>
      </c>
      <c r="AG17" s="12"/>
    </row>
    <row r="18" spans="1:33" x14ac:dyDescent="0.25">
      <c r="A18" s="4">
        <f t="shared" si="0"/>
        <v>2023</v>
      </c>
      <c r="B18" s="5">
        <f t="shared" si="0"/>
        <v>44986</v>
      </c>
      <c r="C18" s="5">
        <f t="shared" si="0"/>
        <v>45016</v>
      </c>
      <c r="D18" s="6" t="s">
        <v>82</v>
      </c>
      <c r="E18" s="6">
        <v>1</v>
      </c>
      <c r="F18" s="7" t="s">
        <v>251</v>
      </c>
      <c r="G18" s="7" t="s">
        <v>251</v>
      </c>
      <c r="H18" s="14" t="s">
        <v>244</v>
      </c>
      <c r="I18" s="6" t="s">
        <v>252</v>
      </c>
      <c r="J18" s="6" t="s">
        <v>253</v>
      </c>
      <c r="K18" s="6" t="s">
        <v>254</v>
      </c>
      <c r="L18" s="7" t="s">
        <v>93</v>
      </c>
      <c r="M18" s="8">
        <v>6471</v>
      </c>
      <c r="N18" s="6" t="s">
        <v>218</v>
      </c>
      <c r="O18" s="9">
        <v>9802.5</v>
      </c>
      <c r="P18" s="10" t="s">
        <v>218</v>
      </c>
      <c r="Q18" s="11">
        <v>11</v>
      </c>
      <c r="R18" s="12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4">
        <v>11</v>
      </c>
      <c r="AD18" s="4" t="s">
        <v>220</v>
      </c>
      <c r="AE18" s="13">
        <v>45135</v>
      </c>
      <c r="AF18" s="13">
        <v>45105</v>
      </c>
      <c r="AG18" s="12"/>
    </row>
    <row r="19" spans="1:33" x14ac:dyDescent="0.25">
      <c r="A19" s="4">
        <f t="shared" si="0"/>
        <v>2023</v>
      </c>
      <c r="B19" s="5">
        <f t="shared" si="0"/>
        <v>44986</v>
      </c>
      <c r="C19" s="5">
        <f t="shared" si="0"/>
        <v>45016</v>
      </c>
      <c r="D19" s="6" t="s">
        <v>86</v>
      </c>
      <c r="E19" s="6">
        <v>3</v>
      </c>
      <c r="F19" s="7" t="s">
        <v>251</v>
      </c>
      <c r="G19" s="7" t="s">
        <v>251</v>
      </c>
      <c r="H19" s="14" t="s">
        <v>244</v>
      </c>
      <c r="I19" s="6" t="s">
        <v>255</v>
      </c>
      <c r="J19" s="6" t="s">
        <v>256</v>
      </c>
      <c r="K19" s="6" t="s">
        <v>257</v>
      </c>
      <c r="L19" s="7" t="s">
        <v>94</v>
      </c>
      <c r="M19" s="8">
        <v>6399.9</v>
      </c>
      <c r="N19" s="6" t="s">
        <v>218</v>
      </c>
      <c r="O19" s="9">
        <v>6822.6</v>
      </c>
      <c r="P19" s="10" t="s">
        <v>218</v>
      </c>
      <c r="Q19" s="11">
        <v>12</v>
      </c>
      <c r="R19" s="12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4">
        <v>12</v>
      </c>
      <c r="AD19" s="4" t="s">
        <v>220</v>
      </c>
      <c r="AE19" s="13">
        <v>45135</v>
      </c>
      <c r="AF19" s="13">
        <v>45105</v>
      </c>
      <c r="AG19" s="12"/>
    </row>
    <row r="20" spans="1:33" x14ac:dyDescent="0.25">
      <c r="A20" s="4">
        <f t="shared" si="0"/>
        <v>2023</v>
      </c>
      <c r="B20" s="5">
        <f t="shared" si="0"/>
        <v>44986</v>
      </c>
      <c r="C20" s="5">
        <f t="shared" si="0"/>
        <v>45016</v>
      </c>
      <c r="D20" s="6" t="s">
        <v>86</v>
      </c>
      <c r="E20" s="6">
        <v>3</v>
      </c>
      <c r="F20" s="7" t="s">
        <v>258</v>
      </c>
      <c r="G20" s="7" t="s">
        <v>258</v>
      </c>
      <c r="H20" s="14" t="s">
        <v>244</v>
      </c>
      <c r="I20" s="6" t="s">
        <v>259</v>
      </c>
      <c r="J20" s="6" t="s">
        <v>260</v>
      </c>
      <c r="K20" s="6" t="s">
        <v>261</v>
      </c>
      <c r="L20" s="7" t="s">
        <v>94</v>
      </c>
      <c r="M20" s="8">
        <v>18000</v>
      </c>
      <c r="N20" s="6" t="s">
        <v>218</v>
      </c>
      <c r="O20" s="9">
        <v>18540</v>
      </c>
      <c r="P20" s="10" t="s">
        <v>218</v>
      </c>
      <c r="Q20" s="11">
        <v>13</v>
      </c>
      <c r="R20" s="12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4">
        <v>13</v>
      </c>
      <c r="AD20" s="4" t="s">
        <v>220</v>
      </c>
      <c r="AE20" s="13">
        <v>45135</v>
      </c>
      <c r="AF20" s="13">
        <v>45105</v>
      </c>
      <c r="AG20" s="12"/>
    </row>
    <row r="21" spans="1:33" x14ac:dyDescent="0.25">
      <c r="A21" s="4">
        <f t="shared" si="0"/>
        <v>2023</v>
      </c>
      <c r="B21" s="5">
        <f t="shared" si="0"/>
        <v>44986</v>
      </c>
      <c r="C21" s="5">
        <f t="shared" si="0"/>
        <v>45016</v>
      </c>
      <c r="D21" s="6" t="s">
        <v>86</v>
      </c>
      <c r="E21" s="6">
        <v>3</v>
      </c>
      <c r="F21" s="7" t="s">
        <v>262</v>
      </c>
      <c r="G21" s="7" t="s">
        <v>262</v>
      </c>
      <c r="H21" s="14" t="s">
        <v>244</v>
      </c>
      <c r="I21" s="6" t="s">
        <v>263</v>
      </c>
      <c r="J21" s="6" t="s">
        <v>264</v>
      </c>
      <c r="K21" s="6" t="s">
        <v>256</v>
      </c>
      <c r="L21" s="7" t="s">
        <v>94</v>
      </c>
      <c r="M21" s="8">
        <v>14299.8</v>
      </c>
      <c r="N21" s="6" t="s">
        <v>218</v>
      </c>
      <c r="O21" s="9">
        <v>14728.8</v>
      </c>
      <c r="P21" s="10" t="s">
        <v>218</v>
      </c>
      <c r="Q21" s="11">
        <v>14</v>
      </c>
      <c r="R21" s="12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4">
        <v>14</v>
      </c>
      <c r="AD21" s="4" t="s">
        <v>220</v>
      </c>
      <c r="AE21" s="13">
        <v>45135</v>
      </c>
      <c r="AF21" s="13">
        <v>45105</v>
      </c>
      <c r="AG21" s="12"/>
    </row>
    <row r="22" spans="1:33" x14ac:dyDescent="0.25">
      <c r="A22" s="4">
        <f t="shared" si="0"/>
        <v>2023</v>
      </c>
      <c r="B22" s="5">
        <f t="shared" si="0"/>
        <v>44986</v>
      </c>
      <c r="C22" s="5">
        <f t="shared" si="0"/>
        <v>45016</v>
      </c>
      <c r="D22" s="6" t="s">
        <v>82</v>
      </c>
      <c r="E22" s="6">
        <v>3</v>
      </c>
      <c r="F22" s="7" t="s">
        <v>265</v>
      </c>
      <c r="G22" s="7" t="s">
        <v>265</v>
      </c>
      <c r="H22" s="14" t="s">
        <v>266</v>
      </c>
      <c r="I22" s="6" t="s">
        <v>267</v>
      </c>
      <c r="J22" s="6" t="s">
        <v>268</v>
      </c>
      <c r="K22" s="6" t="s">
        <v>269</v>
      </c>
      <c r="L22" s="7" t="s">
        <v>94</v>
      </c>
      <c r="M22" s="8">
        <v>10689</v>
      </c>
      <c r="N22" s="6" t="s">
        <v>218</v>
      </c>
      <c r="O22" s="9">
        <v>11394.9</v>
      </c>
      <c r="P22" s="10" t="s">
        <v>218</v>
      </c>
      <c r="Q22" s="11">
        <v>15</v>
      </c>
      <c r="R22" s="12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4">
        <v>15</v>
      </c>
      <c r="AD22" s="4" t="s">
        <v>220</v>
      </c>
      <c r="AE22" s="13">
        <v>45135</v>
      </c>
      <c r="AF22" s="13">
        <v>45105</v>
      </c>
      <c r="AG22" s="12"/>
    </row>
    <row r="23" spans="1:33" x14ac:dyDescent="0.25">
      <c r="A23" s="4">
        <f t="shared" si="0"/>
        <v>2023</v>
      </c>
      <c r="B23" s="5">
        <f t="shared" si="0"/>
        <v>44986</v>
      </c>
      <c r="C23" s="5">
        <f t="shared" si="0"/>
        <v>45016</v>
      </c>
      <c r="D23" s="6" t="s">
        <v>86</v>
      </c>
      <c r="E23" s="6">
        <v>4</v>
      </c>
      <c r="F23" s="7" t="s">
        <v>270</v>
      </c>
      <c r="G23" s="7" t="s">
        <v>270</v>
      </c>
      <c r="H23" s="14" t="s">
        <v>266</v>
      </c>
      <c r="I23" s="6" t="s">
        <v>271</v>
      </c>
      <c r="J23" s="6" t="s">
        <v>272</v>
      </c>
      <c r="K23" s="6" t="s">
        <v>273</v>
      </c>
      <c r="L23" s="7" t="s">
        <v>93</v>
      </c>
      <c r="M23" s="8">
        <v>6999</v>
      </c>
      <c r="N23" s="6" t="s">
        <v>218</v>
      </c>
      <c r="O23" s="9">
        <v>7461.3</v>
      </c>
      <c r="P23" s="10" t="s">
        <v>218</v>
      </c>
      <c r="Q23" s="11">
        <v>16</v>
      </c>
      <c r="R23" s="12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4">
        <v>16</v>
      </c>
      <c r="AD23" s="4" t="s">
        <v>220</v>
      </c>
      <c r="AE23" s="13">
        <v>45135</v>
      </c>
      <c r="AF23" s="13">
        <v>45105</v>
      </c>
      <c r="AG23" s="12"/>
    </row>
    <row r="24" spans="1:33" x14ac:dyDescent="0.25">
      <c r="A24" s="4">
        <f t="shared" si="0"/>
        <v>2023</v>
      </c>
      <c r="B24" s="5">
        <f t="shared" si="0"/>
        <v>44986</v>
      </c>
      <c r="C24" s="5">
        <f t="shared" si="0"/>
        <v>45016</v>
      </c>
      <c r="D24" s="6" t="s">
        <v>86</v>
      </c>
      <c r="E24" s="6">
        <v>3</v>
      </c>
      <c r="F24" s="7" t="s">
        <v>274</v>
      </c>
      <c r="G24" s="7" t="s">
        <v>274</v>
      </c>
      <c r="H24" s="14" t="s">
        <v>266</v>
      </c>
      <c r="I24" s="6" t="s">
        <v>275</v>
      </c>
      <c r="J24" s="6" t="s">
        <v>276</v>
      </c>
      <c r="K24" s="6" t="s">
        <v>247</v>
      </c>
      <c r="L24" s="7" t="s">
        <v>94</v>
      </c>
      <c r="M24" s="8">
        <v>7101</v>
      </c>
      <c r="N24" s="6" t="s">
        <v>218</v>
      </c>
      <c r="O24" s="9">
        <v>7569.9</v>
      </c>
      <c r="P24" s="10" t="s">
        <v>218</v>
      </c>
      <c r="Q24" s="11">
        <v>17</v>
      </c>
      <c r="R24" s="12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4">
        <v>17</v>
      </c>
      <c r="AD24" s="4" t="s">
        <v>220</v>
      </c>
      <c r="AE24" s="13">
        <v>45135</v>
      </c>
      <c r="AF24" s="13">
        <v>45105</v>
      </c>
      <c r="AG24" s="12"/>
    </row>
    <row r="25" spans="1:33" x14ac:dyDescent="0.25">
      <c r="A25" s="4">
        <f t="shared" si="0"/>
        <v>2023</v>
      </c>
      <c r="B25" s="5">
        <f t="shared" si="0"/>
        <v>44986</v>
      </c>
      <c r="C25" s="5">
        <f t="shared" si="0"/>
        <v>45016</v>
      </c>
      <c r="D25" s="6" t="s">
        <v>86</v>
      </c>
      <c r="E25" s="6">
        <v>4</v>
      </c>
      <c r="F25" s="7" t="s">
        <v>270</v>
      </c>
      <c r="G25" s="7" t="s">
        <v>270</v>
      </c>
      <c r="H25" s="14" t="s">
        <v>266</v>
      </c>
      <c r="I25" s="6" t="s">
        <v>277</v>
      </c>
      <c r="J25" s="6" t="s">
        <v>278</v>
      </c>
      <c r="K25" s="6" t="s">
        <v>279</v>
      </c>
      <c r="L25" s="7" t="s">
        <v>94</v>
      </c>
      <c r="M25" s="8">
        <v>6257.4</v>
      </c>
      <c r="N25" s="6" t="s">
        <v>218</v>
      </c>
      <c r="O25" s="9">
        <v>6257.4</v>
      </c>
      <c r="P25" s="10" t="s">
        <v>218</v>
      </c>
      <c r="Q25" s="11">
        <v>18</v>
      </c>
      <c r="R25" s="12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4">
        <v>18</v>
      </c>
      <c r="AD25" s="4" t="s">
        <v>220</v>
      </c>
      <c r="AE25" s="13">
        <v>45135</v>
      </c>
      <c r="AF25" s="13">
        <v>45105</v>
      </c>
      <c r="AG25" s="12"/>
    </row>
    <row r="26" spans="1:33" x14ac:dyDescent="0.25">
      <c r="A26" s="4">
        <f t="shared" ref="A26:C41" si="1">+A25</f>
        <v>2023</v>
      </c>
      <c r="B26" s="5">
        <f t="shared" si="1"/>
        <v>44986</v>
      </c>
      <c r="C26" s="5">
        <f t="shared" si="1"/>
        <v>45016</v>
      </c>
      <c r="D26" s="6" t="s">
        <v>86</v>
      </c>
      <c r="E26" s="6">
        <v>3</v>
      </c>
      <c r="F26" s="7" t="s">
        <v>280</v>
      </c>
      <c r="G26" s="7" t="s">
        <v>280</v>
      </c>
      <c r="H26" s="14" t="s">
        <v>266</v>
      </c>
      <c r="I26" s="6" t="s">
        <v>281</v>
      </c>
      <c r="J26" s="6" t="s">
        <v>268</v>
      </c>
      <c r="K26" s="6" t="s">
        <v>282</v>
      </c>
      <c r="L26" s="7" t="s">
        <v>93</v>
      </c>
      <c r="M26" s="8">
        <v>4500</v>
      </c>
      <c r="N26" s="6" t="s">
        <v>218</v>
      </c>
      <c r="O26" s="9">
        <v>4797.3</v>
      </c>
      <c r="P26" s="10" t="s">
        <v>218</v>
      </c>
      <c r="Q26" s="11">
        <v>19</v>
      </c>
      <c r="R26" s="12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4">
        <v>19</v>
      </c>
      <c r="AD26" s="4" t="s">
        <v>220</v>
      </c>
      <c r="AE26" s="13">
        <v>45135</v>
      </c>
      <c r="AF26" s="13">
        <v>45105</v>
      </c>
      <c r="AG26" s="12"/>
    </row>
    <row r="27" spans="1:33" x14ac:dyDescent="0.25">
      <c r="A27" s="4">
        <f t="shared" si="1"/>
        <v>2023</v>
      </c>
      <c r="B27" s="5">
        <f t="shared" si="1"/>
        <v>44986</v>
      </c>
      <c r="C27" s="5">
        <f t="shared" si="1"/>
        <v>45016</v>
      </c>
      <c r="D27" s="6" t="s">
        <v>86</v>
      </c>
      <c r="E27" s="6">
        <v>3</v>
      </c>
      <c r="F27" s="7" t="s">
        <v>283</v>
      </c>
      <c r="G27" s="7" t="s">
        <v>283</v>
      </c>
      <c r="H27" s="14" t="s">
        <v>266</v>
      </c>
      <c r="I27" s="6" t="s">
        <v>284</v>
      </c>
      <c r="J27" s="6" t="s">
        <v>285</v>
      </c>
      <c r="K27" s="6" t="s">
        <v>286</v>
      </c>
      <c r="L27" s="7" t="s">
        <v>93</v>
      </c>
      <c r="M27" s="8">
        <v>6600</v>
      </c>
      <c r="N27" s="6" t="s">
        <v>218</v>
      </c>
      <c r="O27" s="9">
        <v>8315.1</v>
      </c>
      <c r="P27" s="10" t="s">
        <v>218</v>
      </c>
      <c r="Q27" s="11">
        <v>20</v>
      </c>
      <c r="R27" s="12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4">
        <v>20</v>
      </c>
      <c r="AD27" s="4" t="s">
        <v>220</v>
      </c>
      <c r="AE27" s="13">
        <v>45135</v>
      </c>
      <c r="AF27" s="13">
        <v>45105</v>
      </c>
      <c r="AG27" s="12"/>
    </row>
    <row r="28" spans="1:33" x14ac:dyDescent="0.25">
      <c r="A28" s="4">
        <f t="shared" si="1"/>
        <v>2023</v>
      </c>
      <c r="B28" s="5">
        <f t="shared" si="1"/>
        <v>44986</v>
      </c>
      <c r="C28" s="5">
        <f t="shared" si="1"/>
        <v>45016</v>
      </c>
      <c r="D28" s="6" t="s">
        <v>82</v>
      </c>
      <c r="E28" s="6">
        <v>2</v>
      </c>
      <c r="F28" s="7" t="s">
        <v>287</v>
      </c>
      <c r="G28" s="7" t="s">
        <v>287</v>
      </c>
      <c r="H28" s="14" t="s">
        <v>266</v>
      </c>
      <c r="I28" s="6" t="s">
        <v>288</v>
      </c>
      <c r="J28" s="6" t="s">
        <v>289</v>
      </c>
      <c r="K28" s="6" t="s">
        <v>290</v>
      </c>
      <c r="L28" s="7" t="s">
        <v>93</v>
      </c>
      <c r="M28" s="8">
        <v>15000</v>
      </c>
      <c r="N28" s="6" t="s">
        <v>218</v>
      </c>
      <c r="O28" s="9">
        <v>15990.9</v>
      </c>
      <c r="P28" s="10" t="s">
        <v>218</v>
      </c>
      <c r="Q28" s="11">
        <v>21</v>
      </c>
      <c r="R28" s="12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4">
        <v>21</v>
      </c>
      <c r="AD28" s="4" t="s">
        <v>220</v>
      </c>
      <c r="AE28" s="13">
        <v>45135</v>
      </c>
      <c r="AF28" s="13">
        <v>45105</v>
      </c>
      <c r="AG28" s="12"/>
    </row>
    <row r="29" spans="1:33" x14ac:dyDescent="0.25">
      <c r="A29" s="4">
        <f t="shared" si="1"/>
        <v>2023</v>
      </c>
      <c r="B29" s="5">
        <f t="shared" si="1"/>
        <v>44986</v>
      </c>
      <c r="C29" s="5">
        <f t="shared" si="1"/>
        <v>45016</v>
      </c>
      <c r="D29" s="6" t="s">
        <v>82</v>
      </c>
      <c r="E29" s="6">
        <v>1</v>
      </c>
      <c r="F29" s="7" t="s">
        <v>291</v>
      </c>
      <c r="G29" s="7" t="s">
        <v>291</v>
      </c>
      <c r="H29" s="14" t="s">
        <v>266</v>
      </c>
      <c r="I29" s="6" t="s">
        <v>292</v>
      </c>
      <c r="J29" s="6" t="s">
        <v>268</v>
      </c>
      <c r="K29" s="6" t="s">
        <v>293</v>
      </c>
      <c r="L29" s="7" t="s">
        <v>93</v>
      </c>
      <c r="M29" s="8">
        <v>6300</v>
      </c>
      <c r="N29" s="6" t="s">
        <v>218</v>
      </c>
      <c r="O29" s="9">
        <v>6716.1</v>
      </c>
      <c r="P29" s="10" t="s">
        <v>218</v>
      </c>
      <c r="Q29" s="11">
        <v>22</v>
      </c>
      <c r="R29" s="12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4">
        <v>22</v>
      </c>
      <c r="AD29" s="4" t="s">
        <v>220</v>
      </c>
      <c r="AE29" s="13">
        <v>45135</v>
      </c>
      <c r="AF29" s="13">
        <v>45105</v>
      </c>
      <c r="AG29" s="12"/>
    </row>
    <row r="30" spans="1:33" x14ac:dyDescent="0.25">
      <c r="A30" s="4">
        <f t="shared" si="1"/>
        <v>2023</v>
      </c>
      <c r="B30" s="5">
        <f t="shared" si="1"/>
        <v>44986</v>
      </c>
      <c r="C30" s="5">
        <f t="shared" si="1"/>
        <v>45016</v>
      </c>
      <c r="D30" s="6" t="s">
        <v>86</v>
      </c>
      <c r="E30" s="6">
        <v>3</v>
      </c>
      <c r="F30" s="7" t="s">
        <v>291</v>
      </c>
      <c r="G30" s="7" t="s">
        <v>291</v>
      </c>
      <c r="H30" s="14" t="s">
        <v>266</v>
      </c>
      <c r="I30" s="6" t="s">
        <v>294</v>
      </c>
      <c r="J30" s="6" t="s">
        <v>232</v>
      </c>
      <c r="K30" s="6" t="s">
        <v>295</v>
      </c>
      <c r="L30" s="7" t="s">
        <v>93</v>
      </c>
      <c r="M30" s="8">
        <v>6300</v>
      </c>
      <c r="N30" s="6" t="s">
        <v>218</v>
      </c>
      <c r="O30" s="9">
        <v>6716.1</v>
      </c>
      <c r="P30" s="10" t="s">
        <v>218</v>
      </c>
      <c r="Q30" s="11">
        <v>23</v>
      </c>
      <c r="R30" s="12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4">
        <v>23</v>
      </c>
      <c r="AD30" s="4" t="s">
        <v>220</v>
      </c>
      <c r="AE30" s="13">
        <v>45135</v>
      </c>
      <c r="AF30" s="13">
        <v>45105</v>
      </c>
      <c r="AG30" s="12"/>
    </row>
    <row r="31" spans="1:33" x14ac:dyDescent="0.25">
      <c r="A31" s="4">
        <f t="shared" si="1"/>
        <v>2023</v>
      </c>
      <c r="B31" s="5">
        <f t="shared" si="1"/>
        <v>44986</v>
      </c>
      <c r="C31" s="5">
        <f t="shared" si="1"/>
        <v>45016</v>
      </c>
      <c r="D31" s="6" t="s">
        <v>82</v>
      </c>
      <c r="E31" s="6">
        <v>2</v>
      </c>
      <c r="F31" s="7" t="s">
        <v>270</v>
      </c>
      <c r="G31" s="7" t="s">
        <v>270</v>
      </c>
      <c r="H31" s="14" t="s">
        <v>266</v>
      </c>
      <c r="I31" s="6" t="s">
        <v>296</v>
      </c>
      <c r="J31" s="6" t="s">
        <v>297</v>
      </c>
      <c r="K31" s="6" t="s">
        <v>298</v>
      </c>
      <c r="L31" s="7" t="s">
        <v>93</v>
      </c>
      <c r="M31" s="8">
        <v>8700</v>
      </c>
      <c r="N31" s="6" t="s">
        <v>218</v>
      </c>
      <c r="O31" s="9">
        <v>9274.5</v>
      </c>
      <c r="P31" s="10" t="s">
        <v>218</v>
      </c>
      <c r="Q31" s="11">
        <v>24</v>
      </c>
      <c r="R31" s="12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4">
        <v>24</v>
      </c>
      <c r="AD31" s="4" t="s">
        <v>220</v>
      </c>
      <c r="AE31" s="13">
        <v>45135</v>
      </c>
      <c r="AF31" s="13">
        <v>45105</v>
      </c>
      <c r="AG31" s="12"/>
    </row>
    <row r="32" spans="1:33" x14ac:dyDescent="0.25">
      <c r="A32" s="4">
        <f t="shared" si="1"/>
        <v>2023</v>
      </c>
      <c r="B32" s="5">
        <f t="shared" si="1"/>
        <v>44986</v>
      </c>
      <c r="C32" s="5">
        <f t="shared" si="1"/>
        <v>45016</v>
      </c>
      <c r="D32" s="6" t="s">
        <v>86</v>
      </c>
      <c r="E32" s="6">
        <v>3</v>
      </c>
      <c r="F32" s="7" t="s">
        <v>299</v>
      </c>
      <c r="G32" s="7" t="s">
        <v>299</v>
      </c>
      <c r="H32" s="14" t="s">
        <v>266</v>
      </c>
      <c r="I32" s="6" t="s">
        <v>300</v>
      </c>
      <c r="J32" s="6" t="s">
        <v>247</v>
      </c>
      <c r="K32" s="6" t="s">
        <v>247</v>
      </c>
      <c r="L32" s="7" t="s">
        <v>93</v>
      </c>
      <c r="M32" s="8">
        <v>8700</v>
      </c>
      <c r="N32" s="6" t="s">
        <v>218</v>
      </c>
      <c r="O32" s="9">
        <v>9274.5</v>
      </c>
      <c r="P32" s="10" t="s">
        <v>218</v>
      </c>
      <c r="Q32" s="11">
        <v>25</v>
      </c>
      <c r="R32" s="12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4">
        <v>25</v>
      </c>
      <c r="AD32" s="4" t="s">
        <v>220</v>
      </c>
      <c r="AE32" s="13">
        <v>45135</v>
      </c>
      <c r="AF32" s="13">
        <v>45105</v>
      </c>
      <c r="AG32" s="12"/>
    </row>
    <row r="33" spans="1:33" x14ac:dyDescent="0.25">
      <c r="A33" s="4">
        <f t="shared" si="1"/>
        <v>2023</v>
      </c>
      <c r="B33" s="5">
        <f t="shared" si="1"/>
        <v>44986</v>
      </c>
      <c r="C33" s="5">
        <f t="shared" si="1"/>
        <v>45016</v>
      </c>
      <c r="D33" s="6" t="s">
        <v>86</v>
      </c>
      <c r="E33" s="6">
        <v>3</v>
      </c>
      <c r="F33" s="7" t="s">
        <v>301</v>
      </c>
      <c r="G33" s="7" t="s">
        <v>301</v>
      </c>
      <c r="H33" s="14" t="s">
        <v>266</v>
      </c>
      <c r="I33" s="6" t="s">
        <v>302</v>
      </c>
      <c r="J33" s="15" t="s">
        <v>303</v>
      </c>
      <c r="K33" s="6" t="s">
        <v>304</v>
      </c>
      <c r="L33" s="7" t="s">
        <v>93</v>
      </c>
      <c r="M33" s="8">
        <v>9594.6</v>
      </c>
      <c r="N33" s="6" t="s">
        <v>218</v>
      </c>
      <c r="O33" s="9">
        <v>9594.6</v>
      </c>
      <c r="P33" s="10" t="s">
        <v>218</v>
      </c>
      <c r="Q33" s="11">
        <v>26</v>
      </c>
      <c r="R33" s="12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4">
        <v>26</v>
      </c>
      <c r="AD33" s="4" t="s">
        <v>220</v>
      </c>
      <c r="AE33" s="13">
        <v>45135</v>
      </c>
      <c r="AF33" s="13">
        <v>45105</v>
      </c>
      <c r="AG33" s="6"/>
    </row>
    <row r="34" spans="1:33" x14ac:dyDescent="0.25">
      <c r="A34" s="4">
        <f t="shared" si="1"/>
        <v>2023</v>
      </c>
      <c r="B34" s="5">
        <f t="shared" si="1"/>
        <v>44986</v>
      </c>
      <c r="C34" s="5">
        <f t="shared" si="1"/>
        <v>45016</v>
      </c>
      <c r="D34" s="6" t="s">
        <v>86</v>
      </c>
      <c r="E34" s="6">
        <v>3</v>
      </c>
      <c r="F34" s="7" t="s">
        <v>305</v>
      </c>
      <c r="G34" s="7" t="s">
        <v>305</v>
      </c>
      <c r="H34" s="14" t="s">
        <v>266</v>
      </c>
      <c r="I34" s="6" t="s">
        <v>306</v>
      </c>
      <c r="J34" s="15" t="s">
        <v>307</v>
      </c>
      <c r="K34" s="6" t="s">
        <v>308</v>
      </c>
      <c r="L34" s="7" t="s">
        <v>93</v>
      </c>
      <c r="M34" s="8">
        <v>9274.5</v>
      </c>
      <c r="N34" s="6" t="s">
        <v>218</v>
      </c>
      <c r="O34" s="9">
        <v>9274.5</v>
      </c>
      <c r="P34" s="10" t="s">
        <v>218</v>
      </c>
      <c r="Q34" s="11">
        <v>27</v>
      </c>
      <c r="R34" s="12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4">
        <v>27</v>
      </c>
      <c r="AD34" s="4" t="s">
        <v>220</v>
      </c>
      <c r="AE34" s="13">
        <v>45135</v>
      </c>
      <c r="AF34" s="13">
        <v>45105</v>
      </c>
      <c r="AG34" s="6"/>
    </row>
    <row r="35" spans="1:33" x14ac:dyDescent="0.25">
      <c r="A35" s="4">
        <f t="shared" si="1"/>
        <v>2023</v>
      </c>
      <c r="B35" s="5">
        <f t="shared" si="1"/>
        <v>44986</v>
      </c>
      <c r="C35" s="5">
        <f t="shared" si="1"/>
        <v>45016</v>
      </c>
      <c r="D35" s="6" t="s">
        <v>86</v>
      </c>
      <c r="E35" s="6">
        <v>3</v>
      </c>
      <c r="F35" s="7" t="s">
        <v>305</v>
      </c>
      <c r="G35" s="7" t="s">
        <v>305</v>
      </c>
      <c r="H35" s="14" t="s">
        <v>266</v>
      </c>
      <c r="I35" s="6" t="s">
        <v>309</v>
      </c>
      <c r="J35" s="15" t="s">
        <v>310</v>
      </c>
      <c r="K35" s="6" t="s">
        <v>232</v>
      </c>
      <c r="L35" s="7" t="s">
        <v>93</v>
      </c>
      <c r="M35" s="8">
        <v>9000</v>
      </c>
      <c r="N35" s="6" t="s">
        <v>218</v>
      </c>
      <c r="O35" s="9">
        <v>9000</v>
      </c>
      <c r="P35" s="10" t="s">
        <v>218</v>
      </c>
      <c r="Q35" s="11">
        <v>28</v>
      </c>
      <c r="R35" s="12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4">
        <v>28</v>
      </c>
      <c r="AD35" s="4" t="s">
        <v>220</v>
      </c>
      <c r="AE35" s="13">
        <v>45135</v>
      </c>
      <c r="AF35" s="13">
        <v>45105</v>
      </c>
      <c r="AG35" s="6"/>
    </row>
    <row r="36" spans="1:33" x14ac:dyDescent="0.25">
      <c r="A36" s="4">
        <f t="shared" si="1"/>
        <v>2023</v>
      </c>
      <c r="B36" s="5">
        <f t="shared" si="1"/>
        <v>44986</v>
      </c>
      <c r="C36" s="5">
        <f t="shared" si="1"/>
        <v>45016</v>
      </c>
      <c r="D36" s="6" t="s">
        <v>86</v>
      </c>
      <c r="E36" s="6">
        <v>3</v>
      </c>
      <c r="F36" s="7" t="s">
        <v>311</v>
      </c>
      <c r="G36" s="7" t="s">
        <v>311</v>
      </c>
      <c r="H36" s="14" t="s">
        <v>266</v>
      </c>
      <c r="I36" s="6" t="s">
        <v>312</v>
      </c>
      <c r="J36" s="15" t="s">
        <v>313</v>
      </c>
      <c r="K36" s="6" t="s">
        <v>298</v>
      </c>
      <c r="L36" s="7" t="s">
        <v>94</v>
      </c>
      <c r="M36" s="8">
        <v>6876</v>
      </c>
      <c r="N36" s="6" t="s">
        <v>218</v>
      </c>
      <c r="O36" s="9">
        <v>6876</v>
      </c>
      <c r="P36" s="10" t="s">
        <v>218</v>
      </c>
      <c r="Q36" s="11">
        <v>29</v>
      </c>
      <c r="R36" s="12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4">
        <v>29</v>
      </c>
      <c r="AD36" s="4" t="s">
        <v>220</v>
      </c>
      <c r="AE36" s="13">
        <v>45135</v>
      </c>
      <c r="AF36" s="13">
        <v>45105</v>
      </c>
      <c r="AG36" s="6"/>
    </row>
    <row r="37" spans="1:33" x14ac:dyDescent="0.25">
      <c r="A37" s="4">
        <f t="shared" si="1"/>
        <v>2023</v>
      </c>
      <c r="B37" s="5">
        <f t="shared" si="1"/>
        <v>44986</v>
      </c>
      <c r="C37" s="5">
        <f t="shared" si="1"/>
        <v>45016</v>
      </c>
      <c r="D37" s="6" t="s">
        <v>86</v>
      </c>
      <c r="E37" s="6">
        <v>3</v>
      </c>
      <c r="F37" s="7" t="s">
        <v>314</v>
      </c>
      <c r="G37" s="7" t="s">
        <v>314</v>
      </c>
      <c r="H37" s="14" t="s">
        <v>266</v>
      </c>
      <c r="I37" s="6" t="s">
        <v>315</v>
      </c>
      <c r="J37" s="15" t="s">
        <v>316</v>
      </c>
      <c r="K37" s="6" t="s">
        <v>317</v>
      </c>
      <c r="L37" s="7" t="s">
        <v>93</v>
      </c>
      <c r="M37" s="8">
        <v>6257.4</v>
      </c>
      <c r="N37" s="6" t="s">
        <v>218</v>
      </c>
      <c r="O37" s="9">
        <v>6257.4</v>
      </c>
      <c r="P37" s="10" t="s">
        <v>218</v>
      </c>
      <c r="Q37" s="11">
        <v>30</v>
      </c>
      <c r="R37" s="12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4">
        <v>30</v>
      </c>
      <c r="AD37" s="4" t="s">
        <v>220</v>
      </c>
      <c r="AE37" s="13">
        <v>45135</v>
      </c>
      <c r="AF37" s="13">
        <v>45105</v>
      </c>
      <c r="AG37" s="6"/>
    </row>
    <row r="38" spans="1:33" x14ac:dyDescent="0.25">
      <c r="A38" s="4">
        <f t="shared" si="1"/>
        <v>2023</v>
      </c>
      <c r="B38" s="5">
        <f t="shared" si="1"/>
        <v>44986</v>
      </c>
      <c r="C38" s="5">
        <f t="shared" si="1"/>
        <v>45016</v>
      </c>
      <c r="D38" s="6" t="s">
        <v>86</v>
      </c>
      <c r="E38" s="6">
        <v>3</v>
      </c>
      <c r="F38" s="7" t="s">
        <v>318</v>
      </c>
      <c r="G38" s="7" t="s">
        <v>318</v>
      </c>
      <c r="H38" s="14" t="s">
        <v>266</v>
      </c>
      <c r="I38" s="6" t="s">
        <v>319</v>
      </c>
      <c r="J38" s="15" t="s">
        <v>232</v>
      </c>
      <c r="K38" s="6" t="s">
        <v>320</v>
      </c>
      <c r="L38" s="7" t="s">
        <v>93</v>
      </c>
      <c r="M38" s="8">
        <v>9600</v>
      </c>
      <c r="N38" s="6" t="s">
        <v>218</v>
      </c>
      <c r="O38" s="9">
        <v>9600</v>
      </c>
      <c r="P38" s="10" t="s">
        <v>218</v>
      </c>
      <c r="Q38" s="11">
        <v>31</v>
      </c>
      <c r="R38" s="12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4">
        <v>31</v>
      </c>
      <c r="AD38" s="4" t="s">
        <v>220</v>
      </c>
      <c r="AE38" s="13">
        <v>45135</v>
      </c>
      <c r="AF38" s="13">
        <v>45105</v>
      </c>
      <c r="AG38" s="6"/>
    </row>
    <row r="39" spans="1:33" x14ac:dyDescent="0.25">
      <c r="A39" s="4">
        <f t="shared" si="1"/>
        <v>2023</v>
      </c>
      <c r="B39" s="5">
        <f t="shared" si="1"/>
        <v>44986</v>
      </c>
      <c r="C39" s="5">
        <f t="shared" si="1"/>
        <v>45016</v>
      </c>
      <c r="D39" s="6" t="s">
        <v>86</v>
      </c>
      <c r="E39" s="6">
        <v>3</v>
      </c>
      <c r="F39" s="7" t="s">
        <v>270</v>
      </c>
      <c r="G39" s="7" t="s">
        <v>270</v>
      </c>
      <c r="H39" s="14" t="s">
        <v>266</v>
      </c>
      <c r="I39" s="6" t="s">
        <v>321</v>
      </c>
      <c r="J39" s="15" t="s">
        <v>307</v>
      </c>
      <c r="K39" s="6" t="s">
        <v>322</v>
      </c>
      <c r="L39" s="7" t="s">
        <v>93</v>
      </c>
      <c r="M39" s="8">
        <f>4350*2</f>
        <v>8700</v>
      </c>
      <c r="N39" s="6" t="s">
        <v>218</v>
      </c>
      <c r="O39" s="9">
        <v>4350</v>
      </c>
      <c r="P39" s="10" t="s">
        <v>218</v>
      </c>
      <c r="Q39" s="11">
        <v>32</v>
      </c>
      <c r="R39" s="12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4">
        <v>32</v>
      </c>
      <c r="AD39" s="4" t="s">
        <v>220</v>
      </c>
      <c r="AE39" s="13">
        <v>45135</v>
      </c>
      <c r="AF39" s="13">
        <v>45105</v>
      </c>
      <c r="AG39" s="6"/>
    </row>
    <row r="40" spans="1:33" x14ac:dyDescent="0.25">
      <c r="A40" s="4">
        <f t="shared" si="1"/>
        <v>2023</v>
      </c>
      <c r="B40" s="5">
        <f t="shared" si="1"/>
        <v>44986</v>
      </c>
      <c r="C40" s="5">
        <f t="shared" si="1"/>
        <v>45016</v>
      </c>
      <c r="D40" s="6" t="s">
        <v>86</v>
      </c>
      <c r="E40" s="6">
        <v>3</v>
      </c>
      <c r="F40" s="7" t="s">
        <v>270</v>
      </c>
      <c r="G40" s="7" t="s">
        <v>270</v>
      </c>
      <c r="H40" s="14" t="s">
        <v>266</v>
      </c>
      <c r="I40" s="6" t="s">
        <v>323</v>
      </c>
      <c r="J40" s="15" t="s">
        <v>232</v>
      </c>
      <c r="K40" s="6" t="s">
        <v>268</v>
      </c>
      <c r="L40" s="7" t="s">
        <v>93</v>
      </c>
      <c r="M40" s="8">
        <f>3000*2</f>
        <v>6000</v>
      </c>
      <c r="N40" s="6" t="s">
        <v>218</v>
      </c>
      <c r="O40" s="9">
        <v>3000</v>
      </c>
      <c r="P40" s="10" t="s">
        <v>218</v>
      </c>
      <c r="Q40" s="11">
        <v>33</v>
      </c>
      <c r="R40" s="12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4">
        <v>33</v>
      </c>
      <c r="AD40" s="4" t="s">
        <v>220</v>
      </c>
      <c r="AE40" s="13">
        <v>45135</v>
      </c>
      <c r="AF40" s="13">
        <v>45105</v>
      </c>
      <c r="AG40" s="6"/>
    </row>
    <row r="41" spans="1:33" x14ac:dyDescent="0.25">
      <c r="A41" s="4">
        <f t="shared" si="1"/>
        <v>2023</v>
      </c>
      <c r="B41" s="5">
        <f t="shared" si="1"/>
        <v>44986</v>
      </c>
      <c r="C41" s="5">
        <f t="shared" si="1"/>
        <v>45016</v>
      </c>
      <c r="D41" s="6" t="s">
        <v>86</v>
      </c>
      <c r="E41" s="6">
        <v>3</v>
      </c>
      <c r="F41" s="7" t="s">
        <v>324</v>
      </c>
      <c r="G41" s="7" t="s">
        <v>324</v>
      </c>
      <c r="H41" s="14" t="s">
        <v>266</v>
      </c>
      <c r="I41" s="6" t="s">
        <v>325</v>
      </c>
      <c r="J41" s="15" t="s">
        <v>282</v>
      </c>
      <c r="K41" s="6" t="s">
        <v>256</v>
      </c>
      <c r="L41" s="7" t="s">
        <v>94</v>
      </c>
      <c r="M41" s="8">
        <f>4564.35*2</f>
        <v>9128.7000000000007</v>
      </c>
      <c r="N41" s="6" t="s">
        <v>218</v>
      </c>
      <c r="O41" s="9">
        <v>9128.7000000000007</v>
      </c>
      <c r="P41" s="10" t="s">
        <v>218</v>
      </c>
      <c r="Q41" s="11">
        <v>34</v>
      </c>
      <c r="R41" s="12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4">
        <v>34</v>
      </c>
      <c r="AD41" s="4" t="s">
        <v>220</v>
      </c>
      <c r="AE41" s="13">
        <v>45135</v>
      </c>
      <c r="AF41" s="13">
        <v>45105</v>
      </c>
      <c r="AG41" s="6"/>
    </row>
    <row r="42" spans="1:33" x14ac:dyDescent="0.25">
      <c r="A42" s="4">
        <f t="shared" ref="A42:C57" si="2">+A41</f>
        <v>2023</v>
      </c>
      <c r="B42" s="5">
        <f t="shared" si="2"/>
        <v>44986</v>
      </c>
      <c r="C42" s="5">
        <f t="shared" si="2"/>
        <v>45016</v>
      </c>
      <c r="D42" s="6" t="s">
        <v>86</v>
      </c>
      <c r="E42" s="6">
        <v>3</v>
      </c>
      <c r="F42" s="7" t="s">
        <v>326</v>
      </c>
      <c r="G42" s="7" t="s">
        <v>326</v>
      </c>
      <c r="H42" s="14" t="s">
        <v>266</v>
      </c>
      <c r="I42" s="6" t="s">
        <v>327</v>
      </c>
      <c r="J42" s="6" t="s">
        <v>328</v>
      </c>
      <c r="K42" s="6" t="s">
        <v>276</v>
      </c>
      <c r="L42" s="7" t="s">
        <v>93</v>
      </c>
      <c r="M42" s="8">
        <v>8730</v>
      </c>
      <c r="N42" s="6" t="s">
        <v>218</v>
      </c>
      <c r="O42" s="9">
        <v>9306.6</v>
      </c>
      <c r="P42" s="10" t="s">
        <v>218</v>
      </c>
      <c r="Q42" s="11">
        <v>35</v>
      </c>
      <c r="R42" s="12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4">
        <v>35</v>
      </c>
      <c r="AD42" s="4" t="s">
        <v>220</v>
      </c>
      <c r="AE42" s="13">
        <v>45135</v>
      </c>
      <c r="AF42" s="13">
        <v>45105</v>
      </c>
      <c r="AG42" s="12"/>
    </row>
    <row r="43" spans="1:33" x14ac:dyDescent="0.25">
      <c r="A43" s="4">
        <f t="shared" si="2"/>
        <v>2023</v>
      </c>
      <c r="B43" s="5">
        <f t="shared" si="2"/>
        <v>44986</v>
      </c>
      <c r="C43" s="5">
        <f t="shared" si="2"/>
        <v>45016</v>
      </c>
      <c r="D43" s="6" t="s">
        <v>86</v>
      </c>
      <c r="E43" s="6">
        <v>3</v>
      </c>
      <c r="F43" s="7" t="s">
        <v>329</v>
      </c>
      <c r="G43" s="7" t="s">
        <v>329</v>
      </c>
      <c r="H43" s="7" t="s">
        <v>220</v>
      </c>
      <c r="I43" s="6" t="s">
        <v>330</v>
      </c>
      <c r="J43" s="6" t="s">
        <v>331</v>
      </c>
      <c r="K43" s="6" t="s">
        <v>332</v>
      </c>
      <c r="L43" s="7" t="s">
        <v>94</v>
      </c>
      <c r="M43" s="8">
        <v>14400</v>
      </c>
      <c r="N43" s="6" t="s">
        <v>218</v>
      </c>
      <c r="O43" s="9">
        <v>16560</v>
      </c>
      <c r="P43" s="10" t="s">
        <v>218</v>
      </c>
      <c r="Q43" s="11">
        <v>36</v>
      </c>
      <c r="R43" s="12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4">
        <v>36</v>
      </c>
      <c r="AD43" s="4" t="s">
        <v>220</v>
      </c>
      <c r="AE43" s="13">
        <v>45135</v>
      </c>
      <c r="AF43" s="13">
        <v>45105</v>
      </c>
      <c r="AG43" s="12"/>
    </row>
    <row r="44" spans="1:33" x14ac:dyDescent="0.25">
      <c r="A44" s="4">
        <f t="shared" si="2"/>
        <v>2023</v>
      </c>
      <c r="B44" s="5">
        <f t="shared" si="2"/>
        <v>44986</v>
      </c>
      <c r="C44" s="5">
        <f t="shared" si="2"/>
        <v>45016</v>
      </c>
      <c r="D44" s="6" t="s">
        <v>82</v>
      </c>
      <c r="E44" s="6">
        <v>1</v>
      </c>
      <c r="F44" s="7" t="s">
        <v>333</v>
      </c>
      <c r="G44" s="7" t="s">
        <v>333</v>
      </c>
      <c r="H44" s="7" t="s">
        <v>220</v>
      </c>
      <c r="I44" s="6" t="s">
        <v>334</v>
      </c>
      <c r="J44" s="6" t="s">
        <v>242</v>
      </c>
      <c r="K44" s="6" t="s">
        <v>335</v>
      </c>
      <c r="L44" s="7" t="s">
        <v>93</v>
      </c>
      <c r="M44" s="8">
        <v>18000</v>
      </c>
      <c r="N44" s="6" t="s">
        <v>218</v>
      </c>
      <c r="O44" s="9">
        <v>21908.1</v>
      </c>
      <c r="P44" s="10" t="s">
        <v>218</v>
      </c>
      <c r="Q44" s="11">
        <v>37</v>
      </c>
      <c r="R44" s="12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4">
        <v>37</v>
      </c>
      <c r="AD44" s="4" t="s">
        <v>220</v>
      </c>
      <c r="AE44" s="13">
        <v>45135</v>
      </c>
      <c r="AF44" s="13">
        <v>45105</v>
      </c>
      <c r="AG44" s="12"/>
    </row>
    <row r="45" spans="1:33" x14ac:dyDescent="0.25">
      <c r="A45" s="4">
        <f t="shared" si="2"/>
        <v>2023</v>
      </c>
      <c r="B45" s="5">
        <f t="shared" si="2"/>
        <v>44986</v>
      </c>
      <c r="C45" s="5">
        <f t="shared" si="2"/>
        <v>45016</v>
      </c>
      <c r="D45" s="6" t="s">
        <v>86</v>
      </c>
      <c r="E45" s="6">
        <v>3</v>
      </c>
      <c r="F45" s="7" t="s">
        <v>336</v>
      </c>
      <c r="G45" s="7" t="s">
        <v>336</v>
      </c>
      <c r="H45" s="7" t="s">
        <v>220</v>
      </c>
      <c r="I45" s="6" t="s">
        <v>337</v>
      </c>
      <c r="J45" s="6" t="s">
        <v>228</v>
      </c>
      <c r="K45" s="6" t="s">
        <v>235</v>
      </c>
      <c r="L45" s="7" t="s">
        <v>93</v>
      </c>
      <c r="M45" s="8">
        <v>8730</v>
      </c>
      <c r="N45" s="6" t="s">
        <v>218</v>
      </c>
      <c r="O45" s="9">
        <v>10585.8</v>
      </c>
      <c r="P45" s="10" t="s">
        <v>218</v>
      </c>
      <c r="Q45" s="11">
        <v>38</v>
      </c>
      <c r="R45" s="12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4">
        <v>38</v>
      </c>
      <c r="AD45" s="4" t="s">
        <v>220</v>
      </c>
      <c r="AE45" s="13">
        <v>45135</v>
      </c>
      <c r="AF45" s="13">
        <v>45105</v>
      </c>
      <c r="AG45" s="12"/>
    </row>
    <row r="46" spans="1:33" x14ac:dyDescent="0.25">
      <c r="A46" s="4">
        <f t="shared" si="2"/>
        <v>2023</v>
      </c>
      <c r="B46" s="5">
        <f t="shared" si="2"/>
        <v>44986</v>
      </c>
      <c r="C46" s="5">
        <f t="shared" si="2"/>
        <v>45016</v>
      </c>
      <c r="D46" s="6" t="s">
        <v>86</v>
      </c>
      <c r="E46" s="6">
        <v>2</v>
      </c>
      <c r="F46" s="7" t="s">
        <v>338</v>
      </c>
      <c r="G46" s="7" t="s">
        <v>338</v>
      </c>
      <c r="H46" s="7" t="s">
        <v>220</v>
      </c>
      <c r="I46" s="6" t="s">
        <v>339</v>
      </c>
      <c r="J46" s="6" t="s">
        <v>340</v>
      </c>
      <c r="K46" s="6" t="s">
        <v>341</v>
      </c>
      <c r="L46" s="7" t="s">
        <v>93</v>
      </c>
      <c r="M46" s="8">
        <v>12600</v>
      </c>
      <c r="N46" s="6" t="s">
        <v>218</v>
      </c>
      <c r="O46" s="9">
        <v>13432.2</v>
      </c>
      <c r="P46" s="10" t="s">
        <v>218</v>
      </c>
      <c r="Q46" s="11">
        <v>39</v>
      </c>
      <c r="R46" s="12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4">
        <v>39</v>
      </c>
      <c r="AD46" s="4" t="s">
        <v>220</v>
      </c>
      <c r="AE46" s="13">
        <v>45135</v>
      </c>
      <c r="AF46" s="13">
        <v>45105</v>
      </c>
      <c r="AG46" s="12"/>
    </row>
    <row r="47" spans="1:33" x14ac:dyDescent="0.25">
      <c r="A47" s="4">
        <f t="shared" si="2"/>
        <v>2023</v>
      </c>
      <c r="B47" s="5">
        <f t="shared" si="2"/>
        <v>44986</v>
      </c>
      <c r="C47" s="5">
        <f t="shared" si="2"/>
        <v>45016</v>
      </c>
      <c r="D47" s="6" t="s">
        <v>86</v>
      </c>
      <c r="E47" s="6">
        <v>3</v>
      </c>
      <c r="F47" s="7" t="s">
        <v>342</v>
      </c>
      <c r="G47" s="7" t="s">
        <v>342</v>
      </c>
      <c r="H47" s="7" t="s">
        <v>220</v>
      </c>
      <c r="I47" s="6" t="s">
        <v>343</v>
      </c>
      <c r="J47" s="6" t="s">
        <v>332</v>
      </c>
      <c r="K47" s="6" t="s">
        <v>237</v>
      </c>
      <c r="L47" s="7" t="s">
        <v>93</v>
      </c>
      <c r="M47" s="8">
        <v>9930</v>
      </c>
      <c r="N47" s="6" t="s">
        <v>218</v>
      </c>
      <c r="O47" s="9">
        <v>10585.8</v>
      </c>
      <c r="P47" s="10" t="s">
        <v>218</v>
      </c>
      <c r="Q47" s="11">
        <v>40</v>
      </c>
      <c r="R47" s="12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4">
        <v>40</v>
      </c>
      <c r="AD47" s="4" t="s">
        <v>220</v>
      </c>
      <c r="AE47" s="13">
        <v>45135</v>
      </c>
      <c r="AF47" s="13">
        <v>45105</v>
      </c>
      <c r="AG47" s="12"/>
    </row>
    <row r="48" spans="1:33" x14ac:dyDescent="0.25">
      <c r="A48" s="4">
        <f t="shared" si="2"/>
        <v>2023</v>
      </c>
      <c r="B48" s="5">
        <f t="shared" si="2"/>
        <v>44986</v>
      </c>
      <c r="C48" s="5">
        <f t="shared" si="2"/>
        <v>45016</v>
      </c>
      <c r="D48" s="6" t="s">
        <v>86</v>
      </c>
      <c r="E48" s="6">
        <v>2</v>
      </c>
      <c r="F48" s="7" t="s">
        <v>344</v>
      </c>
      <c r="G48" s="7" t="s">
        <v>344</v>
      </c>
      <c r="H48" s="7" t="s">
        <v>220</v>
      </c>
      <c r="I48" s="6" t="s">
        <v>345</v>
      </c>
      <c r="J48" s="6" t="s">
        <v>346</v>
      </c>
      <c r="K48" s="6" t="s">
        <v>232</v>
      </c>
      <c r="L48" s="7" t="s">
        <v>93</v>
      </c>
      <c r="M48" s="8">
        <v>14400</v>
      </c>
      <c r="N48" s="6" t="s">
        <v>218</v>
      </c>
      <c r="O48" s="9">
        <v>15351</v>
      </c>
      <c r="P48" s="10" t="s">
        <v>218</v>
      </c>
      <c r="Q48" s="11">
        <v>41</v>
      </c>
      <c r="R48" s="12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4">
        <v>41</v>
      </c>
      <c r="AD48" s="4" t="s">
        <v>220</v>
      </c>
      <c r="AE48" s="13">
        <v>45135</v>
      </c>
      <c r="AF48" s="13">
        <v>45105</v>
      </c>
      <c r="AG48" s="12"/>
    </row>
    <row r="49" spans="1:33" x14ac:dyDescent="0.25">
      <c r="A49" s="4">
        <f t="shared" si="2"/>
        <v>2023</v>
      </c>
      <c r="B49" s="5">
        <f t="shared" si="2"/>
        <v>44986</v>
      </c>
      <c r="C49" s="5">
        <f t="shared" si="2"/>
        <v>45016</v>
      </c>
      <c r="D49" s="6" t="s">
        <v>86</v>
      </c>
      <c r="E49" s="6">
        <v>3</v>
      </c>
      <c r="F49" s="7" t="s">
        <v>338</v>
      </c>
      <c r="G49" s="7" t="s">
        <v>338</v>
      </c>
      <c r="H49" s="7" t="s">
        <v>220</v>
      </c>
      <c r="I49" s="6" t="s">
        <v>347</v>
      </c>
      <c r="J49" s="6" t="s">
        <v>268</v>
      </c>
      <c r="K49" s="6" t="s">
        <v>348</v>
      </c>
      <c r="L49" s="7" t="s">
        <v>93</v>
      </c>
      <c r="M49" s="19">
        <v>10585.8</v>
      </c>
      <c r="N49" s="6" t="s">
        <v>218</v>
      </c>
      <c r="O49" s="9">
        <v>10585.8</v>
      </c>
      <c r="P49" s="10" t="s">
        <v>218</v>
      </c>
      <c r="Q49" s="11">
        <v>42</v>
      </c>
      <c r="R49" s="12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4">
        <v>42</v>
      </c>
      <c r="AD49" s="4" t="s">
        <v>220</v>
      </c>
      <c r="AE49" s="13">
        <v>45135</v>
      </c>
      <c r="AF49" s="13">
        <v>45105</v>
      </c>
      <c r="AG49" s="12"/>
    </row>
    <row r="50" spans="1:33" x14ac:dyDescent="0.25">
      <c r="A50" s="4">
        <f t="shared" si="2"/>
        <v>2023</v>
      </c>
      <c r="B50" s="5">
        <f t="shared" si="2"/>
        <v>44986</v>
      </c>
      <c r="C50" s="5">
        <f t="shared" si="2"/>
        <v>45016</v>
      </c>
      <c r="D50" s="6" t="s">
        <v>86</v>
      </c>
      <c r="E50" s="6">
        <v>4</v>
      </c>
      <c r="F50" s="7" t="s">
        <v>349</v>
      </c>
      <c r="G50" s="7" t="s">
        <v>349</v>
      </c>
      <c r="H50" s="14" t="s">
        <v>350</v>
      </c>
      <c r="I50" s="6" t="s">
        <v>351</v>
      </c>
      <c r="J50" s="6" t="s">
        <v>352</v>
      </c>
      <c r="K50" s="6" t="s">
        <v>268</v>
      </c>
      <c r="L50" s="7" t="s">
        <v>93</v>
      </c>
      <c r="M50" s="8">
        <v>12474</v>
      </c>
      <c r="N50" s="6" t="s">
        <v>218</v>
      </c>
      <c r="O50" s="9">
        <v>13297.8</v>
      </c>
      <c r="P50" s="10" t="s">
        <v>218</v>
      </c>
      <c r="Q50" s="11">
        <v>43</v>
      </c>
      <c r="R50" s="12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4">
        <v>43</v>
      </c>
      <c r="AD50" s="4" t="s">
        <v>220</v>
      </c>
      <c r="AE50" s="13">
        <v>45135</v>
      </c>
      <c r="AF50" s="13">
        <v>45105</v>
      </c>
      <c r="AG50" s="12"/>
    </row>
    <row r="51" spans="1:33" x14ac:dyDescent="0.25">
      <c r="A51" s="4">
        <f t="shared" si="2"/>
        <v>2023</v>
      </c>
      <c r="B51" s="5">
        <f t="shared" si="2"/>
        <v>44986</v>
      </c>
      <c r="C51" s="5">
        <f t="shared" si="2"/>
        <v>45016</v>
      </c>
      <c r="D51" s="6" t="s">
        <v>86</v>
      </c>
      <c r="E51" s="6">
        <v>3</v>
      </c>
      <c r="F51" s="7" t="s">
        <v>353</v>
      </c>
      <c r="G51" s="7" t="s">
        <v>353</v>
      </c>
      <c r="H51" s="14" t="s">
        <v>350</v>
      </c>
      <c r="I51" s="6" t="s">
        <v>354</v>
      </c>
      <c r="J51" s="6" t="s">
        <v>355</v>
      </c>
      <c r="K51" s="6" t="s">
        <v>246</v>
      </c>
      <c r="L51" s="7" t="s">
        <v>94</v>
      </c>
      <c r="M51" s="8">
        <v>7650</v>
      </c>
      <c r="N51" s="6" t="s">
        <v>218</v>
      </c>
      <c r="O51" s="9">
        <v>8155.2</v>
      </c>
      <c r="P51" s="10" t="s">
        <v>218</v>
      </c>
      <c r="Q51" s="11">
        <v>44</v>
      </c>
      <c r="R51" s="12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4">
        <v>44</v>
      </c>
      <c r="AD51" s="4" t="s">
        <v>220</v>
      </c>
      <c r="AE51" s="13">
        <v>45135</v>
      </c>
      <c r="AF51" s="13">
        <v>45105</v>
      </c>
      <c r="AG51" s="12"/>
    </row>
    <row r="52" spans="1:33" x14ac:dyDescent="0.25">
      <c r="A52" s="4">
        <f t="shared" si="2"/>
        <v>2023</v>
      </c>
      <c r="B52" s="5">
        <f t="shared" si="2"/>
        <v>44986</v>
      </c>
      <c r="C52" s="5">
        <f t="shared" si="2"/>
        <v>45016</v>
      </c>
      <c r="D52" s="6" t="s">
        <v>82</v>
      </c>
      <c r="E52" s="6">
        <v>1</v>
      </c>
      <c r="F52" s="7" t="s">
        <v>356</v>
      </c>
      <c r="G52" s="7" t="s">
        <v>356</v>
      </c>
      <c r="H52" s="14" t="s">
        <v>350</v>
      </c>
      <c r="I52" s="6" t="s">
        <v>357</v>
      </c>
      <c r="J52" s="6" t="s">
        <v>358</v>
      </c>
      <c r="K52" s="6" t="s">
        <v>352</v>
      </c>
      <c r="L52" s="7" t="s">
        <v>94</v>
      </c>
      <c r="M52" s="8">
        <v>18000</v>
      </c>
      <c r="N52" s="6" t="s">
        <v>218</v>
      </c>
      <c r="O52" s="9">
        <v>18540</v>
      </c>
      <c r="P52" s="10" t="s">
        <v>218</v>
      </c>
      <c r="Q52" s="11">
        <v>45</v>
      </c>
      <c r="R52" s="12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4">
        <v>45</v>
      </c>
      <c r="AD52" s="4" t="s">
        <v>220</v>
      </c>
      <c r="AE52" s="13">
        <v>45135</v>
      </c>
      <c r="AF52" s="13">
        <v>45105</v>
      </c>
      <c r="AG52" s="12"/>
    </row>
    <row r="53" spans="1:33" x14ac:dyDescent="0.25">
      <c r="A53" s="4">
        <f t="shared" si="2"/>
        <v>2023</v>
      </c>
      <c r="B53" s="5">
        <f t="shared" si="2"/>
        <v>44986</v>
      </c>
      <c r="C53" s="5">
        <f t="shared" si="2"/>
        <v>45016</v>
      </c>
      <c r="D53" s="6" t="s">
        <v>86</v>
      </c>
      <c r="E53" s="6">
        <v>4</v>
      </c>
      <c r="F53" s="7" t="s">
        <v>353</v>
      </c>
      <c r="G53" s="7" t="s">
        <v>353</v>
      </c>
      <c r="H53" s="14" t="s">
        <v>350</v>
      </c>
      <c r="I53" s="6" t="s">
        <v>359</v>
      </c>
      <c r="J53" s="6" t="s">
        <v>360</v>
      </c>
      <c r="K53" s="6" t="s">
        <v>228</v>
      </c>
      <c r="L53" s="7" t="s">
        <v>94</v>
      </c>
      <c r="M53" s="8">
        <v>7650</v>
      </c>
      <c r="N53" s="6" t="s">
        <v>218</v>
      </c>
      <c r="O53" s="9">
        <v>8155.2</v>
      </c>
      <c r="P53" s="10" t="s">
        <v>218</v>
      </c>
      <c r="Q53" s="11">
        <v>46</v>
      </c>
      <c r="R53" s="12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4">
        <v>46</v>
      </c>
      <c r="AD53" s="4" t="s">
        <v>220</v>
      </c>
      <c r="AE53" s="13">
        <v>45135</v>
      </c>
      <c r="AF53" s="13">
        <v>45105</v>
      </c>
      <c r="AG53" s="6"/>
    </row>
    <row r="54" spans="1:33" x14ac:dyDescent="0.25">
      <c r="A54" s="4">
        <f t="shared" si="2"/>
        <v>2023</v>
      </c>
      <c r="B54" s="5">
        <f t="shared" si="2"/>
        <v>44986</v>
      </c>
      <c r="C54" s="5">
        <f t="shared" si="2"/>
        <v>45016</v>
      </c>
      <c r="D54" s="6" t="s">
        <v>86</v>
      </c>
      <c r="E54" s="6">
        <v>4</v>
      </c>
      <c r="F54" s="7" t="s">
        <v>361</v>
      </c>
      <c r="G54" s="7" t="s">
        <v>361</v>
      </c>
      <c r="H54" s="14" t="s">
        <v>350</v>
      </c>
      <c r="I54" s="6" t="s">
        <v>362</v>
      </c>
      <c r="J54" s="6" t="s">
        <v>363</v>
      </c>
      <c r="K54" s="6" t="s">
        <v>364</v>
      </c>
      <c r="L54" s="7" t="s">
        <v>94</v>
      </c>
      <c r="M54" s="8">
        <v>7650</v>
      </c>
      <c r="N54" s="6" t="s">
        <v>218</v>
      </c>
      <c r="O54" s="9">
        <v>6706.8</v>
      </c>
      <c r="P54" s="10" t="s">
        <v>218</v>
      </c>
      <c r="Q54" s="11">
        <v>47</v>
      </c>
      <c r="R54" s="12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4">
        <v>47</v>
      </c>
      <c r="AD54" s="4" t="s">
        <v>220</v>
      </c>
      <c r="AE54" s="13">
        <v>45135</v>
      </c>
      <c r="AF54" s="13">
        <v>45105</v>
      </c>
      <c r="AG54" s="6"/>
    </row>
    <row r="55" spans="1:33" x14ac:dyDescent="0.25">
      <c r="A55" s="4">
        <f t="shared" si="2"/>
        <v>2023</v>
      </c>
      <c r="B55" s="5">
        <f t="shared" si="2"/>
        <v>44986</v>
      </c>
      <c r="C55" s="5">
        <f t="shared" si="2"/>
        <v>45016</v>
      </c>
      <c r="D55" s="6" t="s">
        <v>86</v>
      </c>
      <c r="E55" s="6">
        <v>3</v>
      </c>
      <c r="F55" s="7" t="s">
        <v>365</v>
      </c>
      <c r="G55" s="7" t="s">
        <v>365</v>
      </c>
      <c r="H55" s="14" t="s">
        <v>366</v>
      </c>
      <c r="I55" s="6" t="s">
        <v>367</v>
      </c>
      <c r="J55" s="6" t="s">
        <v>332</v>
      </c>
      <c r="K55" s="6" t="s">
        <v>279</v>
      </c>
      <c r="L55" s="7" t="s">
        <v>94</v>
      </c>
      <c r="M55" s="8">
        <v>18000</v>
      </c>
      <c r="N55" s="6" t="s">
        <v>218</v>
      </c>
      <c r="O55" s="9">
        <v>18540</v>
      </c>
      <c r="P55" s="10" t="s">
        <v>218</v>
      </c>
      <c r="Q55" s="11">
        <v>48</v>
      </c>
      <c r="R55" s="12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4">
        <v>48</v>
      </c>
      <c r="AD55" s="4" t="s">
        <v>220</v>
      </c>
      <c r="AE55" s="13">
        <v>45135</v>
      </c>
      <c r="AF55" s="13">
        <v>45105</v>
      </c>
      <c r="AG55" s="12"/>
    </row>
    <row r="56" spans="1:33" x14ac:dyDescent="0.25">
      <c r="A56" s="4">
        <f t="shared" si="2"/>
        <v>2023</v>
      </c>
      <c r="B56" s="5">
        <f t="shared" si="2"/>
        <v>44986</v>
      </c>
      <c r="C56" s="5">
        <f t="shared" si="2"/>
        <v>45016</v>
      </c>
      <c r="D56" s="6" t="s">
        <v>86</v>
      </c>
      <c r="E56" s="6">
        <v>3</v>
      </c>
      <c r="F56" s="7" t="s">
        <v>368</v>
      </c>
      <c r="G56" s="7" t="s">
        <v>368</v>
      </c>
      <c r="H56" s="14" t="s">
        <v>366</v>
      </c>
      <c r="I56" s="6" t="s">
        <v>369</v>
      </c>
      <c r="J56" s="6" t="s">
        <v>370</v>
      </c>
      <c r="K56" s="6" t="s">
        <v>307</v>
      </c>
      <c r="L56" s="7" t="s">
        <v>93</v>
      </c>
      <c r="M56" s="8">
        <v>9300</v>
      </c>
      <c r="N56" s="6" t="s">
        <v>218</v>
      </c>
      <c r="O56" s="9">
        <v>7762.5</v>
      </c>
      <c r="P56" s="10" t="s">
        <v>218</v>
      </c>
      <c r="Q56" s="11">
        <v>49</v>
      </c>
      <c r="R56" s="12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4">
        <v>49</v>
      </c>
      <c r="AD56" s="4" t="s">
        <v>220</v>
      </c>
      <c r="AE56" s="13">
        <v>45135</v>
      </c>
      <c r="AF56" s="13">
        <v>45105</v>
      </c>
      <c r="AG56" s="12"/>
    </row>
    <row r="57" spans="1:33" x14ac:dyDescent="0.25">
      <c r="A57" s="4">
        <f t="shared" si="2"/>
        <v>2023</v>
      </c>
      <c r="B57" s="5">
        <f t="shared" si="2"/>
        <v>44986</v>
      </c>
      <c r="C57" s="5">
        <f t="shared" si="2"/>
        <v>45016</v>
      </c>
      <c r="D57" s="6" t="s">
        <v>86</v>
      </c>
      <c r="E57" s="6">
        <v>4</v>
      </c>
      <c r="F57" s="7" t="s">
        <v>371</v>
      </c>
      <c r="G57" s="7" t="s">
        <v>371</v>
      </c>
      <c r="H57" s="14" t="s">
        <v>372</v>
      </c>
      <c r="I57" s="6" t="s">
        <v>373</v>
      </c>
      <c r="J57" s="6" t="s">
        <v>307</v>
      </c>
      <c r="K57" s="6" t="s">
        <v>228</v>
      </c>
      <c r="L57" s="7" t="s">
        <v>93</v>
      </c>
      <c r="M57" s="8">
        <v>6240</v>
      </c>
      <c r="N57" s="6" t="s">
        <v>218</v>
      </c>
      <c r="O57" s="9">
        <v>6652.2</v>
      </c>
      <c r="P57" s="10" t="s">
        <v>218</v>
      </c>
      <c r="Q57" s="11">
        <v>50</v>
      </c>
      <c r="R57" s="12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4">
        <v>50</v>
      </c>
      <c r="AD57" s="4" t="s">
        <v>220</v>
      </c>
      <c r="AE57" s="13">
        <v>45135</v>
      </c>
      <c r="AF57" s="13">
        <v>45105</v>
      </c>
      <c r="AG57" s="6"/>
    </row>
    <row r="58" spans="1:33" x14ac:dyDescent="0.25">
      <c r="A58" s="4">
        <f t="shared" ref="A58:C73" si="3">+A57</f>
        <v>2023</v>
      </c>
      <c r="B58" s="5">
        <f t="shared" si="3"/>
        <v>44986</v>
      </c>
      <c r="C58" s="5">
        <f t="shared" si="3"/>
        <v>45016</v>
      </c>
      <c r="D58" s="6" t="s">
        <v>86</v>
      </c>
      <c r="E58" s="6">
        <v>3</v>
      </c>
      <c r="F58" s="7" t="s">
        <v>374</v>
      </c>
      <c r="G58" s="7" t="s">
        <v>374</v>
      </c>
      <c r="H58" s="14" t="s">
        <v>372</v>
      </c>
      <c r="I58" s="6" t="s">
        <v>375</v>
      </c>
      <c r="J58" s="6" t="s">
        <v>376</v>
      </c>
      <c r="K58" s="6" t="s">
        <v>377</v>
      </c>
      <c r="L58" s="7" t="s">
        <v>94</v>
      </c>
      <c r="M58" s="8">
        <v>6240</v>
      </c>
      <c r="N58" s="6" t="s">
        <v>218</v>
      </c>
      <c r="O58" s="9">
        <v>18540</v>
      </c>
      <c r="P58" s="10" t="s">
        <v>218</v>
      </c>
      <c r="Q58" s="11">
        <v>51</v>
      </c>
      <c r="R58" s="12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4">
        <v>51</v>
      </c>
      <c r="AD58" s="4" t="s">
        <v>220</v>
      </c>
      <c r="AE58" s="13">
        <v>45135</v>
      </c>
      <c r="AF58" s="13">
        <v>45105</v>
      </c>
      <c r="AG58" s="6"/>
    </row>
    <row r="59" spans="1:33" x14ac:dyDescent="0.25">
      <c r="A59" s="4">
        <f t="shared" si="3"/>
        <v>2023</v>
      </c>
      <c r="B59" s="5">
        <f t="shared" si="3"/>
        <v>44986</v>
      </c>
      <c r="C59" s="5">
        <f t="shared" si="3"/>
        <v>45016</v>
      </c>
      <c r="D59" s="6" t="s">
        <v>86</v>
      </c>
      <c r="E59" s="6">
        <v>4</v>
      </c>
      <c r="F59" s="7" t="s">
        <v>378</v>
      </c>
      <c r="G59" s="7" t="s">
        <v>378</v>
      </c>
      <c r="H59" s="14" t="s">
        <v>379</v>
      </c>
      <c r="I59" s="14" t="s">
        <v>380</v>
      </c>
      <c r="J59" s="6" t="s">
        <v>381</v>
      </c>
      <c r="K59" s="6" t="s">
        <v>382</v>
      </c>
      <c r="L59" s="7" t="s">
        <v>94</v>
      </c>
      <c r="M59" s="8">
        <v>5802</v>
      </c>
      <c r="N59" s="6" t="s">
        <v>218</v>
      </c>
      <c r="O59" s="9">
        <v>6185.1</v>
      </c>
      <c r="P59" s="10" t="s">
        <v>218</v>
      </c>
      <c r="Q59" s="11">
        <v>52</v>
      </c>
      <c r="R59" s="12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4">
        <v>52</v>
      </c>
      <c r="AD59" s="4" t="s">
        <v>220</v>
      </c>
      <c r="AE59" s="13">
        <v>45135</v>
      </c>
      <c r="AF59" s="13">
        <v>45105</v>
      </c>
      <c r="AG59" s="12"/>
    </row>
    <row r="60" spans="1:33" x14ac:dyDescent="0.25">
      <c r="A60" s="4">
        <f t="shared" si="3"/>
        <v>2023</v>
      </c>
      <c r="B60" s="5">
        <f t="shared" si="3"/>
        <v>44986</v>
      </c>
      <c r="C60" s="5">
        <f t="shared" si="3"/>
        <v>45016</v>
      </c>
      <c r="D60" s="6" t="s">
        <v>86</v>
      </c>
      <c r="E60" s="6">
        <v>4</v>
      </c>
      <c r="F60" s="7" t="s">
        <v>383</v>
      </c>
      <c r="G60" s="7" t="s">
        <v>383</v>
      </c>
      <c r="H60" s="14" t="s">
        <v>379</v>
      </c>
      <c r="I60" s="14" t="s">
        <v>384</v>
      </c>
      <c r="J60" s="6" t="s">
        <v>385</v>
      </c>
      <c r="K60" s="6" t="s">
        <v>386</v>
      </c>
      <c r="L60" s="7" t="s">
        <v>94</v>
      </c>
      <c r="M60" s="8">
        <v>7620</v>
      </c>
      <c r="N60" s="6" t="s">
        <v>218</v>
      </c>
      <c r="O60" s="9">
        <v>8799.9</v>
      </c>
      <c r="P60" s="10" t="s">
        <v>218</v>
      </c>
      <c r="Q60" s="11">
        <v>53</v>
      </c>
      <c r="R60" s="12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4">
        <v>53</v>
      </c>
      <c r="AD60" s="4" t="s">
        <v>220</v>
      </c>
      <c r="AE60" s="13">
        <v>45135</v>
      </c>
      <c r="AF60" s="13">
        <v>45105</v>
      </c>
      <c r="AG60" s="12"/>
    </row>
    <row r="61" spans="1:33" x14ac:dyDescent="0.25">
      <c r="A61" s="4">
        <f t="shared" si="3"/>
        <v>2023</v>
      </c>
      <c r="B61" s="5">
        <f t="shared" si="3"/>
        <v>44986</v>
      </c>
      <c r="C61" s="5">
        <f t="shared" si="3"/>
        <v>45016</v>
      </c>
      <c r="D61" s="6" t="s">
        <v>82</v>
      </c>
      <c r="E61" s="6">
        <v>2</v>
      </c>
      <c r="F61" s="7" t="s">
        <v>387</v>
      </c>
      <c r="G61" s="7" t="s">
        <v>388</v>
      </c>
      <c r="H61" s="14" t="s">
        <v>379</v>
      </c>
      <c r="I61" s="6" t="s">
        <v>389</v>
      </c>
      <c r="J61" s="6" t="s">
        <v>278</v>
      </c>
      <c r="K61" s="6" t="s">
        <v>257</v>
      </c>
      <c r="L61" s="7" t="s">
        <v>94</v>
      </c>
      <c r="M61" s="8">
        <v>6450</v>
      </c>
      <c r="N61" s="6" t="s">
        <v>218</v>
      </c>
      <c r="O61" s="9">
        <v>6876</v>
      </c>
      <c r="P61" s="10" t="s">
        <v>218</v>
      </c>
      <c r="Q61" s="11">
        <v>54</v>
      </c>
      <c r="R61" s="12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4">
        <v>54</v>
      </c>
      <c r="AD61" s="4" t="s">
        <v>220</v>
      </c>
      <c r="AE61" s="13">
        <v>45135</v>
      </c>
      <c r="AF61" s="13">
        <v>45105</v>
      </c>
      <c r="AG61" s="12"/>
    </row>
    <row r="62" spans="1:33" x14ac:dyDescent="0.25">
      <c r="A62" s="4">
        <f t="shared" si="3"/>
        <v>2023</v>
      </c>
      <c r="B62" s="5">
        <f t="shared" si="3"/>
        <v>44986</v>
      </c>
      <c r="C62" s="5">
        <f t="shared" si="3"/>
        <v>45016</v>
      </c>
      <c r="D62" s="6" t="s">
        <v>86</v>
      </c>
      <c r="E62" s="6">
        <v>4</v>
      </c>
      <c r="F62" s="7" t="s">
        <v>390</v>
      </c>
      <c r="G62" s="7" t="s">
        <v>390</v>
      </c>
      <c r="H62" s="14" t="s">
        <v>379</v>
      </c>
      <c r="I62" s="14" t="s">
        <v>391</v>
      </c>
      <c r="J62" s="6" t="s">
        <v>392</v>
      </c>
      <c r="K62" s="6" t="s">
        <v>340</v>
      </c>
      <c r="L62" s="7" t="s">
        <v>94</v>
      </c>
      <c r="M62" s="8">
        <v>8829</v>
      </c>
      <c r="N62" s="6" t="s">
        <v>218</v>
      </c>
      <c r="O62" s="9">
        <v>9412.2000000000007</v>
      </c>
      <c r="P62" s="10" t="s">
        <v>218</v>
      </c>
      <c r="Q62" s="11">
        <v>55</v>
      </c>
      <c r="R62" s="12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4">
        <v>55</v>
      </c>
      <c r="AD62" s="4" t="s">
        <v>220</v>
      </c>
      <c r="AE62" s="13">
        <v>45135</v>
      </c>
      <c r="AF62" s="13">
        <v>45105</v>
      </c>
      <c r="AG62" s="12"/>
    </row>
    <row r="63" spans="1:33" x14ac:dyDescent="0.25">
      <c r="A63" s="4">
        <f t="shared" si="3"/>
        <v>2023</v>
      </c>
      <c r="B63" s="5">
        <f t="shared" si="3"/>
        <v>44986</v>
      </c>
      <c r="C63" s="5">
        <f t="shared" si="3"/>
        <v>45016</v>
      </c>
      <c r="D63" s="6" t="s">
        <v>86</v>
      </c>
      <c r="E63" s="6">
        <v>4</v>
      </c>
      <c r="F63" s="7" t="s">
        <v>311</v>
      </c>
      <c r="G63" s="7" t="s">
        <v>311</v>
      </c>
      <c r="H63" s="14" t="s">
        <v>379</v>
      </c>
      <c r="I63" s="14" t="s">
        <v>393</v>
      </c>
      <c r="J63" s="6" t="s">
        <v>381</v>
      </c>
      <c r="K63" s="6" t="s">
        <v>382</v>
      </c>
      <c r="L63" s="7" t="s">
        <v>94</v>
      </c>
      <c r="M63" s="8">
        <v>5829</v>
      </c>
      <c r="N63" s="6" t="s">
        <v>218</v>
      </c>
      <c r="O63" s="9">
        <v>6213.9</v>
      </c>
      <c r="P63" s="10" t="s">
        <v>218</v>
      </c>
      <c r="Q63" s="11">
        <v>56</v>
      </c>
      <c r="R63" s="12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4">
        <v>56</v>
      </c>
      <c r="AD63" s="4" t="s">
        <v>220</v>
      </c>
      <c r="AE63" s="13">
        <v>45135</v>
      </c>
      <c r="AF63" s="13">
        <v>45105</v>
      </c>
      <c r="AG63" s="12"/>
    </row>
    <row r="64" spans="1:33" x14ac:dyDescent="0.25">
      <c r="A64" s="4">
        <f t="shared" si="3"/>
        <v>2023</v>
      </c>
      <c r="B64" s="5">
        <f t="shared" si="3"/>
        <v>44986</v>
      </c>
      <c r="C64" s="5">
        <f t="shared" si="3"/>
        <v>45016</v>
      </c>
      <c r="D64" s="6" t="s">
        <v>86</v>
      </c>
      <c r="E64" s="6">
        <v>4</v>
      </c>
      <c r="F64" s="7" t="s">
        <v>378</v>
      </c>
      <c r="G64" s="7" t="s">
        <v>378</v>
      </c>
      <c r="H64" s="14" t="s">
        <v>379</v>
      </c>
      <c r="I64" s="14" t="s">
        <v>394</v>
      </c>
      <c r="J64" s="6" t="s">
        <v>298</v>
      </c>
      <c r="K64" s="6" t="s">
        <v>395</v>
      </c>
      <c r="L64" s="7" t="s">
        <v>94</v>
      </c>
      <c r="M64" s="8">
        <v>5910</v>
      </c>
      <c r="N64" s="6" t="s">
        <v>218</v>
      </c>
      <c r="O64" s="9">
        <v>6300.3</v>
      </c>
      <c r="P64" s="10" t="s">
        <v>218</v>
      </c>
      <c r="Q64" s="11">
        <v>57</v>
      </c>
      <c r="R64" s="12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4">
        <v>57</v>
      </c>
      <c r="AD64" s="4" t="s">
        <v>220</v>
      </c>
      <c r="AE64" s="13">
        <v>45135</v>
      </c>
      <c r="AF64" s="13">
        <v>45105</v>
      </c>
      <c r="AG64" s="12"/>
    </row>
    <row r="65" spans="1:33" x14ac:dyDescent="0.25">
      <c r="A65" s="4">
        <f t="shared" si="3"/>
        <v>2023</v>
      </c>
      <c r="B65" s="5">
        <f t="shared" si="3"/>
        <v>44986</v>
      </c>
      <c r="C65" s="5">
        <f t="shared" si="3"/>
        <v>45016</v>
      </c>
      <c r="D65" s="6" t="s">
        <v>86</v>
      </c>
      <c r="E65" s="6">
        <v>4</v>
      </c>
      <c r="F65" s="7" t="s">
        <v>396</v>
      </c>
      <c r="G65" s="7" t="s">
        <v>396</v>
      </c>
      <c r="H65" s="14" t="s">
        <v>379</v>
      </c>
      <c r="I65" s="14" t="s">
        <v>394</v>
      </c>
      <c r="J65" s="6" t="s">
        <v>397</v>
      </c>
      <c r="K65" s="6" t="s">
        <v>256</v>
      </c>
      <c r="L65" s="7" t="s">
        <v>94</v>
      </c>
      <c r="M65" s="8">
        <v>4956</v>
      </c>
      <c r="N65" s="6" t="s">
        <v>218</v>
      </c>
      <c r="O65" s="9">
        <v>5367.6</v>
      </c>
      <c r="P65" s="10" t="s">
        <v>218</v>
      </c>
      <c r="Q65" s="11">
        <v>58</v>
      </c>
      <c r="R65" s="12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4">
        <v>58</v>
      </c>
      <c r="AD65" s="4" t="s">
        <v>220</v>
      </c>
      <c r="AE65" s="13">
        <v>45135</v>
      </c>
      <c r="AF65" s="13">
        <v>45105</v>
      </c>
      <c r="AG65" s="12"/>
    </row>
    <row r="66" spans="1:33" x14ac:dyDescent="0.25">
      <c r="A66" s="4">
        <f t="shared" si="3"/>
        <v>2023</v>
      </c>
      <c r="B66" s="5">
        <f t="shared" si="3"/>
        <v>44986</v>
      </c>
      <c r="C66" s="5">
        <f t="shared" si="3"/>
        <v>45016</v>
      </c>
      <c r="D66" s="6" t="s">
        <v>86</v>
      </c>
      <c r="E66" s="6">
        <v>4</v>
      </c>
      <c r="F66" s="7" t="s">
        <v>378</v>
      </c>
      <c r="G66" s="7" t="s">
        <v>378</v>
      </c>
      <c r="H66" s="14" t="s">
        <v>379</v>
      </c>
      <c r="I66" s="14" t="s">
        <v>398</v>
      </c>
      <c r="J66" s="6" t="s">
        <v>298</v>
      </c>
      <c r="K66" s="6" t="s">
        <v>358</v>
      </c>
      <c r="L66" s="7" t="s">
        <v>94</v>
      </c>
      <c r="M66" s="8">
        <v>5073</v>
      </c>
      <c r="N66" s="6" t="s">
        <v>218</v>
      </c>
      <c r="O66" s="9">
        <v>5408.1</v>
      </c>
      <c r="P66" s="10" t="s">
        <v>218</v>
      </c>
      <c r="Q66" s="11">
        <v>59</v>
      </c>
      <c r="R66" s="12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4">
        <v>59</v>
      </c>
      <c r="AD66" s="4" t="s">
        <v>220</v>
      </c>
      <c r="AE66" s="13">
        <v>45135</v>
      </c>
      <c r="AF66" s="13">
        <v>45105</v>
      </c>
      <c r="AG66" s="12"/>
    </row>
    <row r="67" spans="1:33" x14ac:dyDescent="0.25">
      <c r="A67" s="4">
        <f t="shared" si="3"/>
        <v>2023</v>
      </c>
      <c r="B67" s="5">
        <f t="shared" si="3"/>
        <v>44986</v>
      </c>
      <c r="C67" s="5">
        <f t="shared" si="3"/>
        <v>45016</v>
      </c>
      <c r="D67" s="6" t="s">
        <v>86</v>
      </c>
      <c r="E67" s="6">
        <v>4</v>
      </c>
      <c r="F67" s="7" t="s">
        <v>390</v>
      </c>
      <c r="G67" s="7" t="s">
        <v>390</v>
      </c>
      <c r="H67" s="14" t="s">
        <v>379</v>
      </c>
      <c r="I67" s="14" t="s">
        <v>399</v>
      </c>
      <c r="J67" s="6" t="s">
        <v>400</v>
      </c>
      <c r="K67" s="6" t="s">
        <v>228</v>
      </c>
      <c r="L67" s="7" t="s">
        <v>94</v>
      </c>
      <c r="M67" s="8">
        <v>6588</v>
      </c>
      <c r="N67" s="6" t="s">
        <v>218</v>
      </c>
      <c r="O67" s="9">
        <v>7023.3</v>
      </c>
      <c r="P67" s="10" t="s">
        <v>218</v>
      </c>
      <c r="Q67" s="11">
        <v>60</v>
      </c>
      <c r="R67" s="12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4">
        <v>60</v>
      </c>
      <c r="AD67" s="4" t="s">
        <v>220</v>
      </c>
      <c r="AE67" s="13">
        <v>45135</v>
      </c>
      <c r="AF67" s="13">
        <v>45105</v>
      </c>
      <c r="AG67" s="12"/>
    </row>
    <row r="68" spans="1:33" x14ac:dyDescent="0.25">
      <c r="A68" s="4">
        <f t="shared" si="3"/>
        <v>2023</v>
      </c>
      <c r="B68" s="5">
        <f t="shared" si="3"/>
        <v>44986</v>
      </c>
      <c r="C68" s="5">
        <f t="shared" si="3"/>
        <v>45016</v>
      </c>
      <c r="D68" s="6" t="s">
        <v>86</v>
      </c>
      <c r="E68" s="6">
        <v>4</v>
      </c>
      <c r="F68" s="7" t="s">
        <v>396</v>
      </c>
      <c r="G68" s="7" t="s">
        <v>396</v>
      </c>
      <c r="H68" s="14" t="s">
        <v>379</v>
      </c>
      <c r="I68" s="14" t="s">
        <v>401</v>
      </c>
      <c r="J68" s="6" t="s">
        <v>402</v>
      </c>
      <c r="K68" s="6" t="s">
        <v>403</v>
      </c>
      <c r="L68" s="7" t="s">
        <v>94</v>
      </c>
      <c r="M68" s="8">
        <v>4698</v>
      </c>
      <c r="N68" s="6" t="s">
        <v>218</v>
      </c>
      <c r="O68" s="9">
        <v>5367.6</v>
      </c>
      <c r="P68" s="10" t="s">
        <v>218</v>
      </c>
      <c r="Q68" s="11">
        <v>61</v>
      </c>
      <c r="R68" s="12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4">
        <v>61</v>
      </c>
      <c r="AD68" s="4" t="s">
        <v>220</v>
      </c>
      <c r="AE68" s="13">
        <v>45135</v>
      </c>
      <c r="AF68" s="13">
        <v>45105</v>
      </c>
      <c r="AG68" s="12"/>
    </row>
    <row r="69" spans="1:33" x14ac:dyDescent="0.25">
      <c r="A69" s="4">
        <f t="shared" si="3"/>
        <v>2023</v>
      </c>
      <c r="B69" s="5">
        <f t="shared" si="3"/>
        <v>44986</v>
      </c>
      <c r="C69" s="5">
        <f t="shared" si="3"/>
        <v>45016</v>
      </c>
      <c r="D69" s="6" t="s">
        <v>86</v>
      </c>
      <c r="E69" s="6">
        <v>3</v>
      </c>
      <c r="F69" s="7" t="s">
        <v>270</v>
      </c>
      <c r="G69" s="7" t="s">
        <v>270</v>
      </c>
      <c r="H69" s="14" t="s">
        <v>379</v>
      </c>
      <c r="I69" s="14" t="s">
        <v>404</v>
      </c>
      <c r="J69" s="6" t="s">
        <v>405</v>
      </c>
      <c r="K69" s="6" t="s">
        <v>363</v>
      </c>
      <c r="L69" s="7" t="s">
        <v>94</v>
      </c>
      <c r="M69" s="8">
        <v>7830</v>
      </c>
      <c r="N69" s="6" t="s">
        <v>218</v>
      </c>
      <c r="O69" s="9">
        <v>8347.2000000000007</v>
      </c>
      <c r="P69" s="10" t="s">
        <v>218</v>
      </c>
      <c r="Q69" s="11">
        <v>62</v>
      </c>
      <c r="R69" s="12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4">
        <v>62</v>
      </c>
      <c r="AD69" s="4" t="s">
        <v>220</v>
      </c>
      <c r="AE69" s="13">
        <v>45135</v>
      </c>
      <c r="AF69" s="13">
        <v>45105</v>
      </c>
      <c r="AG69" s="12"/>
    </row>
    <row r="70" spans="1:33" x14ac:dyDescent="0.25">
      <c r="A70" s="4">
        <f t="shared" si="3"/>
        <v>2023</v>
      </c>
      <c r="B70" s="5">
        <f t="shared" si="3"/>
        <v>44986</v>
      </c>
      <c r="C70" s="5">
        <f t="shared" si="3"/>
        <v>45016</v>
      </c>
      <c r="D70" s="6" t="s">
        <v>86</v>
      </c>
      <c r="E70" s="6">
        <v>4</v>
      </c>
      <c r="F70" s="7" t="s">
        <v>396</v>
      </c>
      <c r="G70" s="7" t="s">
        <v>396</v>
      </c>
      <c r="H70" s="14" t="s">
        <v>379</v>
      </c>
      <c r="I70" s="6" t="s">
        <v>406</v>
      </c>
      <c r="J70" s="6" t="s">
        <v>307</v>
      </c>
      <c r="K70" s="6" t="s">
        <v>322</v>
      </c>
      <c r="L70" s="7" t="s">
        <v>94</v>
      </c>
      <c r="M70" s="8">
        <v>4572</v>
      </c>
      <c r="N70" s="6" t="s">
        <v>218</v>
      </c>
      <c r="O70" s="9">
        <v>5367.6</v>
      </c>
      <c r="P70" s="10" t="s">
        <v>218</v>
      </c>
      <c r="Q70" s="11">
        <v>63</v>
      </c>
      <c r="R70" s="12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4">
        <v>63</v>
      </c>
      <c r="AD70" s="4" t="s">
        <v>220</v>
      </c>
      <c r="AE70" s="13">
        <v>45135</v>
      </c>
      <c r="AF70" s="13">
        <v>45105</v>
      </c>
      <c r="AG70" s="12"/>
    </row>
    <row r="71" spans="1:33" x14ac:dyDescent="0.25">
      <c r="A71" s="4">
        <f t="shared" si="3"/>
        <v>2023</v>
      </c>
      <c r="B71" s="5">
        <f t="shared" si="3"/>
        <v>44986</v>
      </c>
      <c r="C71" s="5">
        <f t="shared" si="3"/>
        <v>45016</v>
      </c>
      <c r="D71" s="6" t="s">
        <v>86</v>
      </c>
      <c r="E71" s="6">
        <v>4</v>
      </c>
      <c r="F71" s="7" t="s">
        <v>407</v>
      </c>
      <c r="G71" s="7" t="s">
        <v>407</v>
      </c>
      <c r="H71" s="14" t="s">
        <v>379</v>
      </c>
      <c r="I71" s="6" t="s">
        <v>367</v>
      </c>
      <c r="J71" s="6" t="s">
        <v>268</v>
      </c>
      <c r="K71" s="6" t="s">
        <v>352</v>
      </c>
      <c r="L71" s="7" t="s">
        <v>94</v>
      </c>
      <c r="M71" s="8">
        <v>8592</v>
      </c>
      <c r="N71" s="6" t="s">
        <v>218</v>
      </c>
      <c r="O71" s="9">
        <v>9159.2999999999993</v>
      </c>
      <c r="P71" s="10" t="s">
        <v>218</v>
      </c>
      <c r="Q71" s="11">
        <v>64</v>
      </c>
      <c r="R71" s="12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4">
        <v>64</v>
      </c>
      <c r="AD71" s="4" t="s">
        <v>220</v>
      </c>
      <c r="AE71" s="13">
        <v>45135</v>
      </c>
      <c r="AF71" s="13">
        <v>45105</v>
      </c>
      <c r="AG71" s="12"/>
    </row>
    <row r="72" spans="1:33" x14ac:dyDescent="0.25">
      <c r="A72" s="4">
        <f t="shared" si="3"/>
        <v>2023</v>
      </c>
      <c r="B72" s="5">
        <f t="shared" si="3"/>
        <v>44986</v>
      </c>
      <c r="C72" s="5">
        <f t="shared" si="3"/>
        <v>45016</v>
      </c>
      <c r="D72" s="6" t="s">
        <v>86</v>
      </c>
      <c r="E72" s="6">
        <v>4</v>
      </c>
      <c r="F72" s="7" t="s">
        <v>270</v>
      </c>
      <c r="G72" s="7" t="s">
        <v>270</v>
      </c>
      <c r="H72" s="14" t="s">
        <v>379</v>
      </c>
      <c r="I72" s="14" t="s">
        <v>408</v>
      </c>
      <c r="J72" s="6" t="s">
        <v>405</v>
      </c>
      <c r="K72" s="6" t="s">
        <v>256</v>
      </c>
      <c r="L72" s="7" t="s">
        <v>93</v>
      </c>
      <c r="M72" s="8">
        <v>6946.5</v>
      </c>
      <c r="N72" s="6" t="s">
        <v>218</v>
      </c>
      <c r="O72" s="9">
        <v>6946.5</v>
      </c>
      <c r="P72" s="10" t="s">
        <v>218</v>
      </c>
      <c r="Q72" s="11">
        <v>65</v>
      </c>
      <c r="R72" s="12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4">
        <v>65</v>
      </c>
      <c r="AD72" s="4" t="s">
        <v>220</v>
      </c>
      <c r="AE72" s="13">
        <v>45135</v>
      </c>
      <c r="AF72" s="13">
        <v>45105</v>
      </c>
      <c r="AG72" s="12"/>
    </row>
    <row r="73" spans="1:33" x14ac:dyDescent="0.25">
      <c r="A73" s="4">
        <f t="shared" si="3"/>
        <v>2023</v>
      </c>
      <c r="B73" s="5">
        <f t="shared" si="3"/>
        <v>44986</v>
      </c>
      <c r="C73" s="5">
        <f t="shared" si="3"/>
        <v>45016</v>
      </c>
      <c r="D73" s="6" t="s">
        <v>86</v>
      </c>
      <c r="E73" s="6">
        <v>4</v>
      </c>
      <c r="F73" s="7" t="s">
        <v>390</v>
      </c>
      <c r="G73" s="7" t="s">
        <v>390</v>
      </c>
      <c r="H73" s="14" t="s">
        <v>379</v>
      </c>
      <c r="I73" s="6" t="s">
        <v>409</v>
      </c>
      <c r="J73" s="6" t="s">
        <v>256</v>
      </c>
      <c r="K73" s="6" t="s">
        <v>410</v>
      </c>
      <c r="L73" s="7" t="s">
        <v>94</v>
      </c>
      <c r="M73" s="8">
        <v>6639</v>
      </c>
      <c r="N73" s="6" t="s">
        <v>218</v>
      </c>
      <c r="O73" s="9">
        <v>7077.6</v>
      </c>
      <c r="P73" s="10" t="s">
        <v>218</v>
      </c>
      <c r="Q73" s="11">
        <v>66</v>
      </c>
      <c r="R73" s="12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4">
        <v>66</v>
      </c>
      <c r="AD73" s="4" t="s">
        <v>220</v>
      </c>
      <c r="AE73" s="13">
        <v>45135</v>
      </c>
      <c r="AF73" s="13">
        <v>45105</v>
      </c>
      <c r="AG73" s="12"/>
    </row>
    <row r="74" spans="1:33" x14ac:dyDescent="0.25">
      <c r="A74" s="4">
        <f t="shared" ref="A74:C89" si="4">+A73</f>
        <v>2023</v>
      </c>
      <c r="B74" s="5">
        <f t="shared" si="4"/>
        <v>44986</v>
      </c>
      <c r="C74" s="5">
        <f t="shared" si="4"/>
        <v>45016</v>
      </c>
      <c r="D74" s="6" t="s">
        <v>86</v>
      </c>
      <c r="E74" s="6">
        <v>3</v>
      </c>
      <c r="F74" s="7" t="s">
        <v>280</v>
      </c>
      <c r="G74" s="7" t="s">
        <v>280</v>
      </c>
      <c r="H74" s="14" t="s">
        <v>379</v>
      </c>
      <c r="I74" s="6" t="s">
        <v>411</v>
      </c>
      <c r="J74" s="6" t="s">
        <v>290</v>
      </c>
      <c r="K74" s="6" t="s">
        <v>279</v>
      </c>
      <c r="L74" s="7" t="s">
        <v>94</v>
      </c>
      <c r="M74" s="8">
        <v>4800</v>
      </c>
      <c r="N74" s="6" t="s">
        <v>218</v>
      </c>
      <c r="O74" s="9">
        <v>5117.1000000000004</v>
      </c>
      <c r="P74" s="10" t="s">
        <v>218</v>
      </c>
      <c r="Q74" s="11">
        <v>67</v>
      </c>
      <c r="R74" s="12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4">
        <v>67</v>
      </c>
      <c r="AD74" s="4" t="s">
        <v>220</v>
      </c>
      <c r="AE74" s="13">
        <v>45135</v>
      </c>
      <c r="AF74" s="13">
        <v>45105</v>
      </c>
      <c r="AG74" s="12"/>
    </row>
    <row r="75" spans="1:33" x14ac:dyDescent="0.25">
      <c r="A75" s="4">
        <f t="shared" si="4"/>
        <v>2023</v>
      </c>
      <c r="B75" s="5">
        <f t="shared" si="4"/>
        <v>44986</v>
      </c>
      <c r="C75" s="5">
        <f t="shared" si="4"/>
        <v>45016</v>
      </c>
      <c r="D75" s="6" t="s">
        <v>86</v>
      </c>
      <c r="E75" s="6">
        <v>3</v>
      </c>
      <c r="F75" s="7" t="s">
        <v>412</v>
      </c>
      <c r="G75" s="7" t="s">
        <v>412</v>
      </c>
      <c r="H75" s="14" t="s">
        <v>379</v>
      </c>
      <c r="I75" s="6" t="s">
        <v>413</v>
      </c>
      <c r="J75" s="6" t="s">
        <v>414</v>
      </c>
      <c r="K75" s="6" t="s">
        <v>256</v>
      </c>
      <c r="L75" s="7" t="s">
        <v>94</v>
      </c>
      <c r="M75" s="8">
        <v>4125</v>
      </c>
      <c r="N75" s="6" t="s">
        <v>218</v>
      </c>
      <c r="O75" s="9">
        <v>5367.6</v>
      </c>
      <c r="P75" s="10" t="s">
        <v>218</v>
      </c>
      <c r="Q75" s="11">
        <v>68</v>
      </c>
      <c r="R75" s="12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4">
        <v>68</v>
      </c>
      <c r="AD75" s="4" t="s">
        <v>220</v>
      </c>
      <c r="AE75" s="13">
        <v>45135</v>
      </c>
      <c r="AF75" s="13">
        <v>45105</v>
      </c>
      <c r="AG75" s="12"/>
    </row>
    <row r="76" spans="1:33" x14ac:dyDescent="0.25">
      <c r="A76" s="4">
        <f t="shared" si="4"/>
        <v>2023</v>
      </c>
      <c r="B76" s="5">
        <f t="shared" si="4"/>
        <v>44986</v>
      </c>
      <c r="C76" s="5">
        <f t="shared" si="4"/>
        <v>45016</v>
      </c>
      <c r="D76" s="6" t="s">
        <v>86</v>
      </c>
      <c r="E76" s="6">
        <v>4</v>
      </c>
      <c r="F76" s="7" t="s">
        <v>324</v>
      </c>
      <c r="G76" s="7" t="s">
        <v>324</v>
      </c>
      <c r="H76" s="14" t="s">
        <v>379</v>
      </c>
      <c r="I76" s="6" t="s">
        <v>415</v>
      </c>
      <c r="J76" s="6" t="s">
        <v>381</v>
      </c>
      <c r="K76" s="6" t="s">
        <v>370</v>
      </c>
      <c r="L76" s="7" t="s">
        <v>93</v>
      </c>
      <c r="M76" s="8">
        <v>11538</v>
      </c>
      <c r="N76" s="6" t="s">
        <v>218</v>
      </c>
      <c r="O76" s="9">
        <v>12300</v>
      </c>
      <c r="P76" s="10" t="s">
        <v>218</v>
      </c>
      <c r="Q76" s="11">
        <v>69</v>
      </c>
      <c r="R76" s="12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4">
        <v>69</v>
      </c>
      <c r="AD76" s="4" t="s">
        <v>220</v>
      </c>
      <c r="AE76" s="13">
        <v>45135</v>
      </c>
      <c r="AF76" s="13">
        <v>45105</v>
      </c>
      <c r="AG76" s="12"/>
    </row>
    <row r="77" spans="1:33" x14ac:dyDescent="0.25">
      <c r="A77" s="4">
        <f t="shared" si="4"/>
        <v>2023</v>
      </c>
      <c r="B77" s="5">
        <f t="shared" si="4"/>
        <v>44986</v>
      </c>
      <c r="C77" s="5">
        <f t="shared" si="4"/>
        <v>45016</v>
      </c>
      <c r="D77" s="6" t="s">
        <v>86</v>
      </c>
      <c r="E77" s="6">
        <v>4</v>
      </c>
      <c r="F77" s="7" t="s">
        <v>390</v>
      </c>
      <c r="G77" s="7" t="s">
        <v>390</v>
      </c>
      <c r="H77" s="14" t="s">
        <v>379</v>
      </c>
      <c r="I77" s="6" t="s">
        <v>416</v>
      </c>
      <c r="J77" s="6" t="s">
        <v>247</v>
      </c>
      <c r="K77" s="6" t="s">
        <v>417</v>
      </c>
      <c r="L77" s="7" t="s">
        <v>94</v>
      </c>
      <c r="M77" s="8">
        <v>7245</v>
      </c>
      <c r="N77" s="6" t="s">
        <v>218</v>
      </c>
      <c r="O77" s="9">
        <v>7723.8</v>
      </c>
      <c r="P77" s="10" t="s">
        <v>218</v>
      </c>
      <c r="Q77" s="11">
        <v>70</v>
      </c>
      <c r="R77" s="12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4">
        <v>70</v>
      </c>
      <c r="AD77" s="4" t="s">
        <v>220</v>
      </c>
      <c r="AE77" s="13">
        <v>45135</v>
      </c>
      <c r="AF77" s="13">
        <v>45105</v>
      </c>
      <c r="AG77" s="12"/>
    </row>
    <row r="78" spans="1:33" x14ac:dyDescent="0.25">
      <c r="A78" s="4">
        <f t="shared" si="4"/>
        <v>2023</v>
      </c>
      <c r="B78" s="5">
        <f t="shared" si="4"/>
        <v>44986</v>
      </c>
      <c r="C78" s="5">
        <f t="shared" si="4"/>
        <v>45016</v>
      </c>
      <c r="D78" s="6" t="s">
        <v>86</v>
      </c>
      <c r="E78" s="6">
        <v>4</v>
      </c>
      <c r="F78" s="7" t="s">
        <v>396</v>
      </c>
      <c r="G78" s="7" t="s">
        <v>396</v>
      </c>
      <c r="H78" s="14" t="s">
        <v>379</v>
      </c>
      <c r="I78" s="6" t="s">
        <v>418</v>
      </c>
      <c r="J78" s="6" t="s">
        <v>246</v>
      </c>
      <c r="K78" s="6" t="s">
        <v>419</v>
      </c>
      <c r="L78" s="7" t="s">
        <v>94</v>
      </c>
      <c r="M78" s="8">
        <v>4599.8999999999996</v>
      </c>
      <c r="N78" s="6" t="s">
        <v>218</v>
      </c>
      <c r="O78" s="9">
        <v>4903.8</v>
      </c>
      <c r="P78" s="10" t="s">
        <v>218</v>
      </c>
      <c r="Q78" s="11">
        <v>71</v>
      </c>
      <c r="R78" s="12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4">
        <v>71</v>
      </c>
      <c r="AD78" s="4" t="s">
        <v>220</v>
      </c>
      <c r="AE78" s="13">
        <v>45135</v>
      </c>
      <c r="AF78" s="13">
        <v>45105</v>
      </c>
      <c r="AG78" s="12"/>
    </row>
    <row r="79" spans="1:33" x14ac:dyDescent="0.25">
      <c r="A79" s="4">
        <f t="shared" si="4"/>
        <v>2023</v>
      </c>
      <c r="B79" s="5">
        <f t="shared" si="4"/>
        <v>44986</v>
      </c>
      <c r="C79" s="5">
        <f t="shared" si="4"/>
        <v>45016</v>
      </c>
      <c r="D79" s="6" t="s">
        <v>86</v>
      </c>
      <c r="E79" s="6">
        <v>4</v>
      </c>
      <c r="F79" s="7" t="s">
        <v>390</v>
      </c>
      <c r="G79" s="7" t="s">
        <v>390</v>
      </c>
      <c r="H79" s="14" t="s">
        <v>379</v>
      </c>
      <c r="I79" s="6" t="s">
        <v>420</v>
      </c>
      <c r="J79" s="6" t="s">
        <v>421</v>
      </c>
      <c r="K79" s="6" t="s">
        <v>232</v>
      </c>
      <c r="L79" s="7" t="s">
        <v>94</v>
      </c>
      <c r="M79" s="8">
        <v>7650</v>
      </c>
      <c r="N79" s="6" t="s">
        <v>218</v>
      </c>
      <c r="O79" s="9">
        <v>9889.9500000000007</v>
      </c>
      <c r="P79" s="10" t="s">
        <v>218</v>
      </c>
      <c r="Q79" s="11">
        <v>72</v>
      </c>
      <c r="R79" s="12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4">
        <v>72</v>
      </c>
      <c r="AD79" s="4" t="s">
        <v>220</v>
      </c>
      <c r="AE79" s="13">
        <v>45135</v>
      </c>
      <c r="AF79" s="13">
        <v>45105</v>
      </c>
      <c r="AG79" s="12"/>
    </row>
    <row r="80" spans="1:33" x14ac:dyDescent="0.25">
      <c r="A80" s="4">
        <f t="shared" si="4"/>
        <v>2023</v>
      </c>
      <c r="B80" s="5">
        <f t="shared" si="4"/>
        <v>44986</v>
      </c>
      <c r="C80" s="5">
        <f t="shared" si="4"/>
        <v>45016</v>
      </c>
      <c r="D80" s="6" t="s">
        <v>86</v>
      </c>
      <c r="E80" s="6">
        <v>4</v>
      </c>
      <c r="F80" s="7" t="s">
        <v>412</v>
      </c>
      <c r="G80" s="7" t="s">
        <v>412</v>
      </c>
      <c r="H80" s="14" t="s">
        <v>379</v>
      </c>
      <c r="I80" s="6" t="s">
        <v>422</v>
      </c>
      <c r="J80" s="6" t="s">
        <v>232</v>
      </c>
      <c r="K80" s="6" t="s">
        <v>360</v>
      </c>
      <c r="L80" s="7" t="s">
        <v>94</v>
      </c>
      <c r="M80" s="8">
        <v>3900</v>
      </c>
      <c r="N80" s="6" t="s">
        <v>218</v>
      </c>
      <c r="O80" s="9">
        <v>5879.7</v>
      </c>
      <c r="P80" s="10" t="s">
        <v>218</v>
      </c>
      <c r="Q80" s="11">
        <v>73</v>
      </c>
      <c r="R80" s="12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4">
        <v>73</v>
      </c>
      <c r="AD80" s="4" t="s">
        <v>220</v>
      </c>
      <c r="AE80" s="13">
        <v>45135</v>
      </c>
      <c r="AF80" s="13">
        <v>45105</v>
      </c>
      <c r="AG80" s="6"/>
    </row>
    <row r="81" spans="1:33" x14ac:dyDescent="0.25">
      <c r="A81" s="4">
        <f t="shared" si="4"/>
        <v>2023</v>
      </c>
      <c r="B81" s="5">
        <f t="shared" si="4"/>
        <v>44986</v>
      </c>
      <c r="C81" s="5">
        <f t="shared" si="4"/>
        <v>45016</v>
      </c>
      <c r="D81" s="6" t="s">
        <v>86</v>
      </c>
      <c r="E81" s="6">
        <v>4</v>
      </c>
      <c r="F81" s="7" t="s">
        <v>423</v>
      </c>
      <c r="G81" s="7" t="s">
        <v>423</v>
      </c>
      <c r="H81" s="14" t="s">
        <v>379</v>
      </c>
      <c r="I81" s="6" t="s">
        <v>424</v>
      </c>
      <c r="J81" s="6" t="s">
        <v>232</v>
      </c>
      <c r="K81" s="6" t="s">
        <v>232</v>
      </c>
      <c r="L81" s="7" t="s">
        <v>94</v>
      </c>
      <c r="M81" s="8">
        <v>8219.1</v>
      </c>
      <c r="N81" s="6" t="s">
        <v>218</v>
      </c>
      <c r="O81" s="9">
        <v>8762.1</v>
      </c>
      <c r="P81" s="10" t="s">
        <v>218</v>
      </c>
      <c r="Q81" s="11">
        <v>74</v>
      </c>
      <c r="R81" s="12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4">
        <v>74</v>
      </c>
      <c r="AD81" s="4" t="s">
        <v>220</v>
      </c>
      <c r="AE81" s="13">
        <v>45135</v>
      </c>
      <c r="AF81" s="13">
        <v>45105</v>
      </c>
      <c r="AG81" s="12"/>
    </row>
    <row r="82" spans="1:33" x14ac:dyDescent="0.25">
      <c r="A82" s="4">
        <f t="shared" si="4"/>
        <v>2023</v>
      </c>
      <c r="B82" s="5">
        <f t="shared" si="4"/>
        <v>44986</v>
      </c>
      <c r="C82" s="5">
        <f t="shared" si="4"/>
        <v>45016</v>
      </c>
      <c r="D82" s="6" t="s">
        <v>86</v>
      </c>
      <c r="E82" s="6">
        <v>4</v>
      </c>
      <c r="F82" s="7" t="s">
        <v>425</v>
      </c>
      <c r="G82" s="7" t="s">
        <v>425</v>
      </c>
      <c r="H82" s="14" t="s">
        <v>379</v>
      </c>
      <c r="I82" s="6" t="s">
        <v>277</v>
      </c>
      <c r="J82" s="6" t="s">
        <v>426</v>
      </c>
      <c r="K82" s="6" t="s">
        <v>427</v>
      </c>
      <c r="L82" s="7" t="s">
        <v>94</v>
      </c>
      <c r="M82" s="8">
        <v>8730</v>
      </c>
      <c r="N82" s="6" t="s">
        <v>218</v>
      </c>
      <c r="O82" s="9">
        <v>9306.6</v>
      </c>
      <c r="P82" s="10" t="s">
        <v>218</v>
      </c>
      <c r="Q82" s="11">
        <v>75</v>
      </c>
      <c r="R82" s="12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4">
        <v>75</v>
      </c>
      <c r="AD82" s="4" t="s">
        <v>220</v>
      </c>
      <c r="AE82" s="13">
        <v>45135</v>
      </c>
      <c r="AF82" s="13">
        <v>45105</v>
      </c>
      <c r="AG82" s="12"/>
    </row>
    <row r="83" spans="1:33" x14ac:dyDescent="0.25">
      <c r="A83" s="4">
        <f t="shared" si="4"/>
        <v>2023</v>
      </c>
      <c r="B83" s="5">
        <f t="shared" si="4"/>
        <v>44986</v>
      </c>
      <c r="C83" s="5">
        <f t="shared" si="4"/>
        <v>45016</v>
      </c>
      <c r="D83" s="6" t="s">
        <v>86</v>
      </c>
      <c r="E83" s="6">
        <v>4</v>
      </c>
      <c r="F83" s="7" t="s">
        <v>324</v>
      </c>
      <c r="G83" s="7" t="s">
        <v>324</v>
      </c>
      <c r="H83" s="14" t="s">
        <v>379</v>
      </c>
      <c r="I83" s="6" t="s">
        <v>428</v>
      </c>
      <c r="J83" s="6" t="s">
        <v>429</v>
      </c>
      <c r="K83" s="6" t="s">
        <v>232</v>
      </c>
      <c r="L83" s="7" t="s">
        <v>93</v>
      </c>
      <c r="M83" s="8">
        <v>8730</v>
      </c>
      <c r="N83" s="6" t="s">
        <v>218</v>
      </c>
      <c r="O83" s="9">
        <v>9306.6</v>
      </c>
      <c r="P83" s="10" t="s">
        <v>218</v>
      </c>
      <c r="Q83" s="11">
        <v>76</v>
      </c>
      <c r="R83" s="12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4">
        <v>76</v>
      </c>
      <c r="AD83" s="4" t="s">
        <v>220</v>
      </c>
      <c r="AE83" s="13">
        <v>45135</v>
      </c>
      <c r="AF83" s="13">
        <v>45105</v>
      </c>
      <c r="AG83" s="12"/>
    </row>
    <row r="84" spans="1:33" x14ac:dyDescent="0.25">
      <c r="A84" s="4">
        <f t="shared" si="4"/>
        <v>2023</v>
      </c>
      <c r="B84" s="5">
        <f t="shared" si="4"/>
        <v>44986</v>
      </c>
      <c r="C84" s="5">
        <f t="shared" si="4"/>
        <v>45016</v>
      </c>
      <c r="D84" s="6" t="s">
        <v>86</v>
      </c>
      <c r="E84" s="6">
        <v>4</v>
      </c>
      <c r="F84" s="7" t="s">
        <v>390</v>
      </c>
      <c r="G84" s="7" t="s">
        <v>390</v>
      </c>
      <c r="H84" s="14" t="s">
        <v>379</v>
      </c>
      <c r="I84" s="6" t="s">
        <v>430</v>
      </c>
      <c r="J84" s="6" t="s">
        <v>254</v>
      </c>
      <c r="K84" s="6" t="s">
        <v>431</v>
      </c>
      <c r="L84" s="7" t="s">
        <v>94</v>
      </c>
      <c r="M84" s="8">
        <v>11280</v>
      </c>
      <c r="N84" s="6" t="s">
        <v>218</v>
      </c>
      <c r="O84" s="9">
        <v>12024.9</v>
      </c>
      <c r="P84" s="10" t="s">
        <v>218</v>
      </c>
      <c r="Q84" s="11">
        <v>77</v>
      </c>
      <c r="R84" s="12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4">
        <v>77</v>
      </c>
      <c r="AD84" s="4" t="s">
        <v>220</v>
      </c>
      <c r="AE84" s="13">
        <v>45135</v>
      </c>
      <c r="AF84" s="13">
        <v>45105</v>
      </c>
      <c r="AG84" s="12"/>
    </row>
    <row r="85" spans="1:33" x14ac:dyDescent="0.25">
      <c r="A85" s="4">
        <f t="shared" si="4"/>
        <v>2023</v>
      </c>
      <c r="B85" s="5">
        <f t="shared" si="4"/>
        <v>44986</v>
      </c>
      <c r="C85" s="5">
        <f t="shared" si="4"/>
        <v>45016</v>
      </c>
      <c r="D85" s="6" t="s">
        <v>86</v>
      </c>
      <c r="E85" s="6">
        <v>4</v>
      </c>
      <c r="F85" s="7" t="s">
        <v>432</v>
      </c>
      <c r="G85" s="7" t="s">
        <v>432</v>
      </c>
      <c r="H85" s="14" t="s">
        <v>379</v>
      </c>
      <c r="I85" s="6" t="s">
        <v>433</v>
      </c>
      <c r="J85" s="6" t="s">
        <v>232</v>
      </c>
      <c r="K85" s="6" t="s">
        <v>370</v>
      </c>
      <c r="L85" s="7" t="s">
        <v>94</v>
      </c>
      <c r="M85" s="8">
        <v>18000</v>
      </c>
      <c r="N85" s="6" t="s">
        <v>218</v>
      </c>
      <c r="O85" s="9">
        <v>18540</v>
      </c>
      <c r="P85" s="10" t="s">
        <v>218</v>
      </c>
      <c r="Q85" s="11">
        <v>78</v>
      </c>
      <c r="R85" s="12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4">
        <v>78</v>
      </c>
      <c r="AD85" s="4" t="s">
        <v>220</v>
      </c>
      <c r="AE85" s="13">
        <v>45135</v>
      </c>
      <c r="AF85" s="13">
        <v>45105</v>
      </c>
      <c r="AG85" s="12"/>
    </row>
    <row r="86" spans="1:33" x14ac:dyDescent="0.25">
      <c r="A86" s="4">
        <f t="shared" si="4"/>
        <v>2023</v>
      </c>
      <c r="B86" s="5">
        <f t="shared" si="4"/>
        <v>44986</v>
      </c>
      <c r="C86" s="5">
        <f t="shared" si="4"/>
        <v>45016</v>
      </c>
      <c r="D86" s="6" t="s">
        <v>86</v>
      </c>
      <c r="E86" s="6">
        <v>4</v>
      </c>
      <c r="F86" s="7" t="s">
        <v>390</v>
      </c>
      <c r="G86" s="7" t="s">
        <v>390</v>
      </c>
      <c r="H86" s="14" t="s">
        <v>379</v>
      </c>
      <c r="I86" s="6" t="s">
        <v>389</v>
      </c>
      <c r="J86" s="6" t="s">
        <v>434</v>
      </c>
      <c r="K86" s="6" t="s">
        <v>310</v>
      </c>
      <c r="L86" s="7" t="s">
        <v>94</v>
      </c>
      <c r="M86" s="8">
        <v>6000</v>
      </c>
      <c r="N86" s="6" t="s">
        <v>218</v>
      </c>
      <c r="O86" s="9">
        <v>6396.3</v>
      </c>
      <c r="P86" s="10" t="s">
        <v>218</v>
      </c>
      <c r="Q86" s="11">
        <v>79</v>
      </c>
      <c r="R86" s="12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4">
        <v>79</v>
      </c>
      <c r="AD86" s="4" t="s">
        <v>220</v>
      </c>
      <c r="AE86" s="13">
        <v>45135</v>
      </c>
      <c r="AF86" s="13">
        <v>45105</v>
      </c>
      <c r="AG86" s="12"/>
    </row>
    <row r="87" spans="1:33" x14ac:dyDescent="0.25">
      <c r="A87" s="4">
        <f t="shared" si="4"/>
        <v>2023</v>
      </c>
      <c r="B87" s="5">
        <f t="shared" si="4"/>
        <v>44986</v>
      </c>
      <c r="C87" s="5">
        <f t="shared" si="4"/>
        <v>45016</v>
      </c>
      <c r="D87" s="6" t="s">
        <v>86</v>
      </c>
      <c r="E87" s="6">
        <v>4</v>
      </c>
      <c r="F87" s="7" t="s">
        <v>291</v>
      </c>
      <c r="G87" s="7" t="s">
        <v>291</v>
      </c>
      <c r="H87" s="14" t="s">
        <v>379</v>
      </c>
      <c r="I87" s="6" t="s">
        <v>435</v>
      </c>
      <c r="J87" s="6" t="s">
        <v>377</v>
      </c>
      <c r="K87" s="6" t="s">
        <v>264</v>
      </c>
      <c r="L87" s="7" t="s">
        <v>93</v>
      </c>
      <c r="M87" s="8">
        <v>6300</v>
      </c>
      <c r="N87" s="6" t="s">
        <v>218</v>
      </c>
      <c r="O87" s="9">
        <v>6716.1</v>
      </c>
      <c r="P87" s="10" t="s">
        <v>218</v>
      </c>
      <c r="Q87" s="11">
        <v>80</v>
      </c>
      <c r="R87" s="12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4">
        <v>80</v>
      </c>
      <c r="AD87" s="4" t="s">
        <v>220</v>
      </c>
      <c r="AE87" s="13">
        <v>45135</v>
      </c>
      <c r="AF87" s="13">
        <v>45105</v>
      </c>
      <c r="AG87" s="12"/>
    </row>
    <row r="88" spans="1:33" x14ac:dyDescent="0.25">
      <c r="A88" s="4">
        <f t="shared" si="4"/>
        <v>2023</v>
      </c>
      <c r="B88" s="5">
        <f t="shared" si="4"/>
        <v>44986</v>
      </c>
      <c r="C88" s="5">
        <f t="shared" si="4"/>
        <v>45016</v>
      </c>
      <c r="D88" s="6" t="s">
        <v>86</v>
      </c>
      <c r="E88" s="6">
        <v>4</v>
      </c>
      <c r="F88" s="7" t="s">
        <v>291</v>
      </c>
      <c r="G88" s="7" t="s">
        <v>291</v>
      </c>
      <c r="H88" s="14" t="s">
        <v>379</v>
      </c>
      <c r="I88" s="6" t="s">
        <v>436</v>
      </c>
      <c r="J88" s="6" t="s">
        <v>437</v>
      </c>
      <c r="K88" s="6" t="s">
        <v>320</v>
      </c>
      <c r="L88" s="7" t="s">
        <v>93</v>
      </c>
      <c r="M88" s="8">
        <v>6300</v>
      </c>
      <c r="N88" s="6" t="s">
        <v>218</v>
      </c>
      <c r="O88" s="9">
        <v>6716.1</v>
      </c>
      <c r="P88" s="10" t="s">
        <v>218</v>
      </c>
      <c r="Q88" s="11">
        <v>81</v>
      </c>
      <c r="R88" s="12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4">
        <v>81</v>
      </c>
      <c r="AD88" s="4" t="s">
        <v>220</v>
      </c>
      <c r="AE88" s="13">
        <v>45135</v>
      </c>
      <c r="AF88" s="13">
        <v>45105</v>
      </c>
      <c r="AG88" s="12"/>
    </row>
    <row r="89" spans="1:33" x14ac:dyDescent="0.25">
      <c r="A89" s="4">
        <f t="shared" si="4"/>
        <v>2023</v>
      </c>
      <c r="B89" s="5">
        <f t="shared" si="4"/>
        <v>44986</v>
      </c>
      <c r="C89" s="5">
        <f t="shared" si="4"/>
        <v>45016</v>
      </c>
      <c r="D89" s="6" t="s">
        <v>86</v>
      </c>
      <c r="E89" s="6">
        <v>4</v>
      </c>
      <c r="F89" s="7" t="s">
        <v>390</v>
      </c>
      <c r="G89" s="7" t="s">
        <v>390</v>
      </c>
      <c r="H89" s="14" t="s">
        <v>379</v>
      </c>
      <c r="I89" s="6" t="s">
        <v>438</v>
      </c>
      <c r="J89" s="6" t="s">
        <v>268</v>
      </c>
      <c r="K89" s="6" t="s">
        <v>439</v>
      </c>
      <c r="L89" s="7" t="s">
        <v>94</v>
      </c>
      <c r="M89" s="8">
        <v>7350</v>
      </c>
      <c r="N89" s="6" t="s">
        <v>218</v>
      </c>
      <c r="O89" s="9">
        <v>7835.4</v>
      </c>
      <c r="P89" s="10" t="s">
        <v>218</v>
      </c>
      <c r="Q89" s="11">
        <v>82</v>
      </c>
      <c r="R89" s="12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4">
        <v>82</v>
      </c>
      <c r="AD89" s="4" t="s">
        <v>220</v>
      </c>
      <c r="AE89" s="13">
        <v>45135</v>
      </c>
      <c r="AF89" s="13">
        <v>45105</v>
      </c>
      <c r="AG89" s="12"/>
    </row>
    <row r="90" spans="1:33" x14ac:dyDescent="0.25">
      <c r="A90" s="4">
        <f t="shared" ref="A90:C105" si="5">+A89</f>
        <v>2023</v>
      </c>
      <c r="B90" s="5">
        <f t="shared" si="5"/>
        <v>44986</v>
      </c>
      <c r="C90" s="5">
        <f t="shared" si="5"/>
        <v>45016</v>
      </c>
      <c r="D90" s="6" t="s">
        <v>86</v>
      </c>
      <c r="E90" s="6">
        <v>4</v>
      </c>
      <c r="F90" s="7" t="s">
        <v>440</v>
      </c>
      <c r="G90" s="7" t="s">
        <v>440</v>
      </c>
      <c r="H90" s="14" t="s">
        <v>379</v>
      </c>
      <c r="I90" s="6" t="s">
        <v>441</v>
      </c>
      <c r="J90" s="6" t="s">
        <v>442</v>
      </c>
      <c r="K90" s="6" t="s">
        <v>242</v>
      </c>
      <c r="L90" s="7" t="s">
        <v>94</v>
      </c>
      <c r="M90" s="8">
        <v>3900</v>
      </c>
      <c r="N90" s="6" t="s">
        <v>218</v>
      </c>
      <c r="O90" s="9">
        <v>5817.6</v>
      </c>
      <c r="P90" s="10" t="s">
        <v>218</v>
      </c>
      <c r="Q90" s="11">
        <v>83</v>
      </c>
      <c r="R90" s="12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4">
        <v>83</v>
      </c>
      <c r="AD90" s="4" t="s">
        <v>220</v>
      </c>
      <c r="AE90" s="13">
        <v>45135</v>
      </c>
      <c r="AF90" s="13">
        <v>45105</v>
      </c>
      <c r="AG90" s="12"/>
    </row>
    <row r="91" spans="1:33" x14ac:dyDescent="0.25">
      <c r="A91" s="4">
        <f t="shared" si="5"/>
        <v>2023</v>
      </c>
      <c r="B91" s="5">
        <f t="shared" si="5"/>
        <v>44986</v>
      </c>
      <c r="C91" s="5">
        <f t="shared" si="5"/>
        <v>45016</v>
      </c>
      <c r="D91" s="6" t="s">
        <v>86</v>
      </c>
      <c r="E91" s="6">
        <v>4</v>
      </c>
      <c r="F91" s="7" t="s">
        <v>390</v>
      </c>
      <c r="G91" s="7" t="s">
        <v>390</v>
      </c>
      <c r="H91" s="14" t="s">
        <v>379</v>
      </c>
      <c r="I91" s="6" t="s">
        <v>443</v>
      </c>
      <c r="J91" s="6" t="s">
        <v>397</v>
      </c>
      <c r="K91" s="6" t="s">
        <v>273</v>
      </c>
      <c r="L91" s="7" t="s">
        <v>93</v>
      </c>
      <c r="M91" s="8">
        <v>11100</v>
      </c>
      <c r="N91" s="6" t="s">
        <v>218</v>
      </c>
      <c r="O91" s="9">
        <v>11833.2</v>
      </c>
      <c r="P91" s="10" t="s">
        <v>218</v>
      </c>
      <c r="Q91" s="11">
        <v>84</v>
      </c>
      <c r="R91" s="12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4">
        <v>84</v>
      </c>
      <c r="AD91" s="4" t="s">
        <v>220</v>
      </c>
      <c r="AE91" s="13">
        <v>45135</v>
      </c>
      <c r="AF91" s="13">
        <v>45105</v>
      </c>
      <c r="AG91" s="6"/>
    </row>
    <row r="92" spans="1:33" x14ac:dyDescent="0.25">
      <c r="A92" s="4">
        <f t="shared" si="5"/>
        <v>2023</v>
      </c>
      <c r="B92" s="5">
        <f t="shared" si="5"/>
        <v>44986</v>
      </c>
      <c r="C92" s="5">
        <f t="shared" si="5"/>
        <v>45016</v>
      </c>
      <c r="D92" s="6" t="s">
        <v>86</v>
      </c>
      <c r="E92" s="6">
        <v>4</v>
      </c>
      <c r="F92" s="7" t="s">
        <v>280</v>
      </c>
      <c r="G92" s="7" t="s">
        <v>280</v>
      </c>
      <c r="H92" s="14" t="s">
        <v>379</v>
      </c>
      <c r="I92" s="6" t="s">
        <v>444</v>
      </c>
      <c r="J92" s="6" t="s">
        <v>445</v>
      </c>
      <c r="K92" s="6" t="s">
        <v>234</v>
      </c>
      <c r="L92" s="7" t="s">
        <v>93</v>
      </c>
      <c r="M92" s="8">
        <v>4980</v>
      </c>
      <c r="N92" s="6" t="s">
        <v>218</v>
      </c>
      <c r="O92" s="9">
        <v>5308.8</v>
      </c>
      <c r="P92" s="10" t="s">
        <v>218</v>
      </c>
      <c r="Q92" s="11">
        <v>85</v>
      </c>
      <c r="R92" s="12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4">
        <v>85</v>
      </c>
      <c r="AD92" s="4" t="s">
        <v>220</v>
      </c>
      <c r="AE92" s="13">
        <v>45135</v>
      </c>
      <c r="AF92" s="13">
        <v>45105</v>
      </c>
      <c r="AG92" s="6"/>
    </row>
    <row r="93" spans="1:33" x14ac:dyDescent="0.25">
      <c r="A93" s="4">
        <f t="shared" si="5"/>
        <v>2023</v>
      </c>
      <c r="B93" s="5">
        <f t="shared" si="5"/>
        <v>44986</v>
      </c>
      <c r="C93" s="5">
        <f t="shared" si="5"/>
        <v>45016</v>
      </c>
      <c r="D93" s="6" t="s">
        <v>86</v>
      </c>
      <c r="E93" s="6">
        <v>4</v>
      </c>
      <c r="F93" s="7" t="s">
        <v>390</v>
      </c>
      <c r="G93" s="7" t="s">
        <v>390</v>
      </c>
      <c r="H93" s="14" t="s">
        <v>379</v>
      </c>
      <c r="I93" s="6" t="s">
        <v>446</v>
      </c>
      <c r="J93" s="6" t="s">
        <v>447</v>
      </c>
      <c r="K93" s="6" t="s">
        <v>448</v>
      </c>
      <c r="L93" s="7" t="s">
        <v>94</v>
      </c>
      <c r="M93" s="8">
        <v>6900</v>
      </c>
      <c r="N93" s="6" t="s">
        <v>218</v>
      </c>
      <c r="O93" s="9">
        <v>7355.7</v>
      </c>
      <c r="P93" s="10" t="s">
        <v>218</v>
      </c>
      <c r="Q93" s="11">
        <v>86</v>
      </c>
      <c r="R93" s="12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4">
        <v>86</v>
      </c>
      <c r="AD93" s="4" t="s">
        <v>220</v>
      </c>
      <c r="AE93" s="13">
        <v>45135</v>
      </c>
      <c r="AF93" s="13">
        <v>45105</v>
      </c>
      <c r="AG93" s="12"/>
    </row>
    <row r="94" spans="1:33" x14ac:dyDescent="0.25">
      <c r="A94" s="4">
        <f t="shared" si="5"/>
        <v>2023</v>
      </c>
      <c r="B94" s="5">
        <f t="shared" si="5"/>
        <v>44986</v>
      </c>
      <c r="C94" s="5">
        <f t="shared" si="5"/>
        <v>45016</v>
      </c>
      <c r="D94" s="6" t="s">
        <v>86</v>
      </c>
      <c r="E94" s="6">
        <v>4</v>
      </c>
      <c r="F94" s="7" t="s">
        <v>390</v>
      </c>
      <c r="G94" s="7" t="s">
        <v>390</v>
      </c>
      <c r="H94" s="14" t="s">
        <v>379</v>
      </c>
      <c r="I94" s="6" t="s">
        <v>449</v>
      </c>
      <c r="J94" s="7" t="s">
        <v>307</v>
      </c>
      <c r="K94" s="14" t="s">
        <v>246</v>
      </c>
      <c r="L94" s="7" t="s">
        <v>94</v>
      </c>
      <c r="M94" s="19">
        <v>11799</v>
      </c>
      <c r="N94" s="6" t="s">
        <v>218</v>
      </c>
      <c r="O94" s="9">
        <v>11799</v>
      </c>
      <c r="P94" s="10" t="s">
        <v>218</v>
      </c>
      <c r="Q94" s="11">
        <v>87</v>
      </c>
      <c r="R94" s="12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4">
        <v>87</v>
      </c>
      <c r="AD94" s="4" t="s">
        <v>220</v>
      </c>
      <c r="AE94" s="13">
        <v>45135</v>
      </c>
      <c r="AF94" s="13">
        <v>45105</v>
      </c>
      <c r="AG94" s="6"/>
    </row>
    <row r="95" spans="1:33" x14ac:dyDescent="0.25">
      <c r="A95" s="4">
        <f t="shared" si="5"/>
        <v>2023</v>
      </c>
      <c r="B95" s="5">
        <f t="shared" si="5"/>
        <v>44986</v>
      </c>
      <c r="C95" s="5">
        <f t="shared" si="5"/>
        <v>45016</v>
      </c>
      <c r="D95" s="6" t="s">
        <v>86</v>
      </c>
      <c r="E95" s="6">
        <v>4</v>
      </c>
      <c r="F95" s="7" t="s">
        <v>378</v>
      </c>
      <c r="G95" s="7" t="s">
        <v>378</v>
      </c>
      <c r="H95" s="14" t="s">
        <v>379</v>
      </c>
      <c r="I95" s="6" t="s">
        <v>450</v>
      </c>
      <c r="J95" s="7" t="s">
        <v>246</v>
      </c>
      <c r="K95" s="14" t="s">
        <v>352</v>
      </c>
      <c r="L95" s="7" t="s">
        <v>94</v>
      </c>
      <c r="M95" s="19">
        <v>5367.6</v>
      </c>
      <c r="N95" s="6" t="s">
        <v>218</v>
      </c>
      <c r="O95" s="9">
        <v>5367.6</v>
      </c>
      <c r="P95" s="10" t="s">
        <v>218</v>
      </c>
      <c r="Q95" s="11">
        <v>88</v>
      </c>
      <c r="R95" s="12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4">
        <v>88</v>
      </c>
      <c r="AD95" s="4" t="s">
        <v>220</v>
      </c>
      <c r="AE95" s="13">
        <v>45135</v>
      </c>
      <c r="AF95" s="13">
        <v>45105</v>
      </c>
      <c r="AG95" s="6"/>
    </row>
    <row r="96" spans="1:33" x14ac:dyDescent="0.25">
      <c r="A96" s="4">
        <f t="shared" si="5"/>
        <v>2023</v>
      </c>
      <c r="B96" s="5">
        <f t="shared" si="5"/>
        <v>44986</v>
      </c>
      <c r="C96" s="5">
        <f t="shared" si="5"/>
        <v>45016</v>
      </c>
      <c r="D96" s="6" t="s">
        <v>86</v>
      </c>
      <c r="E96" s="6">
        <v>4</v>
      </c>
      <c r="F96" s="7" t="s">
        <v>396</v>
      </c>
      <c r="G96" s="7" t="s">
        <v>396</v>
      </c>
      <c r="H96" s="14" t="s">
        <v>379</v>
      </c>
      <c r="I96" s="6" t="s">
        <v>451</v>
      </c>
      <c r="J96" s="7" t="s">
        <v>452</v>
      </c>
      <c r="K96" s="14" t="s">
        <v>242</v>
      </c>
      <c r="L96" s="7" t="s">
        <v>94</v>
      </c>
      <c r="M96" s="8">
        <v>7835.4</v>
      </c>
      <c r="N96" s="6" t="s">
        <v>218</v>
      </c>
      <c r="O96" s="9">
        <v>7835.4</v>
      </c>
      <c r="P96" s="10" t="s">
        <v>218</v>
      </c>
      <c r="Q96" s="11">
        <v>89</v>
      </c>
      <c r="R96" s="12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4">
        <v>89</v>
      </c>
      <c r="AD96" s="4" t="s">
        <v>220</v>
      </c>
      <c r="AE96" s="13">
        <v>45135</v>
      </c>
      <c r="AF96" s="13">
        <v>45105</v>
      </c>
      <c r="AG96" s="6"/>
    </row>
    <row r="97" spans="1:33" x14ac:dyDescent="0.25">
      <c r="A97" s="4">
        <f t="shared" si="5"/>
        <v>2023</v>
      </c>
      <c r="B97" s="5">
        <f t="shared" si="5"/>
        <v>44986</v>
      </c>
      <c r="C97" s="5">
        <f t="shared" si="5"/>
        <v>45016</v>
      </c>
      <c r="D97" s="6" t="s">
        <v>86</v>
      </c>
      <c r="E97" s="6">
        <v>4</v>
      </c>
      <c r="F97" s="7" t="s">
        <v>378</v>
      </c>
      <c r="G97" s="7" t="s">
        <v>378</v>
      </c>
      <c r="H97" s="14" t="s">
        <v>379</v>
      </c>
      <c r="I97" s="6" t="s">
        <v>453</v>
      </c>
      <c r="J97" s="7" t="s">
        <v>454</v>
      </c>
      <c r="K97" s="14" t="s">
        <v>346</v>
      </c>
      <c r="L97" s="7" t="s">
        <v>94</v>
      </c>
      <c r="M97" s="8">
        <f>4320*2</f>
        <v>8640</v>
      </c>
      <c r="N97" s="6" t="s">
        <v>218</v>
      </c>
      <c r="O97" s="9">
        <v>4320</v>
      </c>
      <c r="P97" s="10" t="s">
        <v>218</v>
      </c>
      <c r="Q97" s="11">
        <v>90</v>
      </c>
      <c r="R97" s="12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4">
        <v>90</v>
      </c>
      <c r="AD97" s="4" t="s">
        <v>220</v>
      </c>
      <c r="AE97" s="13">
        <v>45135</v>
      </c>
      <c r="AF97" s="13">
        <v>45105</v>
      </c>
      <c r="AG97" s="6"/>
    </row>
    <row r="98" spans="1:33" x14ac:dyDescent="0.25">
      <c r="A98" s="4">
        <f t="shared" si="5"/>
        <v>2023</v>
      </c>
      <c r="B98" s="5">
        <f t="shared" si="5"/>
        <v>44986</v>
      </c>
      <c r="C98" s="5">
        <f t="shared" si="5"/>
        <v>45016</v>
      </c>
      <c r="D98" s="6" t="s">
        <v>86</v>
      </c>
      <c r="E98" s="6">
        <v>4</v>
      </c>
      <c r="F98" s="7" t="s">
        <v>396</v>
      </c>
      <c r="G98" s="7" t="s">
        <v>396</v>
      </c>
      <c r="H98" s="14" t="s">
        <v>379</v>
      </c>
      <c r="I98" s="14" t="s">
        <v>375</v>
      </c>
      <c r="J98" s="7" t="s">
        <v>268</v>
      </c>
      <c r="K98" s="7" t="s">
        <v>455</v>
      </c>
      <c r="L98" s="7" t="s">
        <v>94</v>
      </c>
      <c r="M98" s="8">
        <v>6673.2</v>
      </c>
      <c r="N98" s="6" t="s">
        <v>218</v>
      </c>
      <c r="O98" s="9">
        <v>6673.2</v>
      </c>
      <c r="P98" s="10" t="s">
        <v>218</v>
      </c>
      <c r="Q98" s="11">
        <v>91</v>
      </c>
      <c r="R98" s="12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4">
        <v>91</v>
      </c>
      <c r="AD98" s="4" t="s">
        <v>220</v>
      </c>
      <c r="AE98" s="13">
        <v>45135</v>
      </c>
      <c r="AF98" s="13">
        <v>45105</v>
      </c>
      <c r="AG98" s="6"/>
    </row>
    <row r="99" spans="1:33" x14ac:dyDescent="0.25">
      <c r="A99" s="4">
        <f t="shared" si="5"/>
        <v>2023</v>
      </c>
      <c r="B99" s="5">
        <f t="shared" si="5"/>
        <v>44986</v>
      </c>
      <c r="C99" s="5">
        <f t="shared" si="5"/>
        <v>45016</v>
      </c>
      <c r="D99" s="6" t="s">
        <v>86</v>
      </c>
      <c r="E99" s="6">
        <v>4</v>
      </c>
      <c r="F99" s="7" t="s">
        <v>390</v>
      </c>
      <c r="G99" s="7" t="s">
        <v>390</v>
      </c>
      <c r="H99" s="14" t="s">
        <v>379</v>
      </c>
      <c r="I99" s="14" t="s">
        <v>456</v>
      </c>
      <c r="J99" s="7" t="s">
        <v>457</v>
      </c>
      <c r="K99" s="7" t="s">
        <v>322</v>
      </c>
      <c r="L99" s="7" t="s">
        <v>94</v>
      </c>
      <c r="M99" s="8">
        <v>10585.8</v>
      </c>
      <c r="N99" s="6" t="s">
        <v>218</v>
      </c>
      <c r="O99" s="9">
        <v>10585.8</v>
      </c>
      <c r="P99" s="10" t="s">
        <v>218</v>
      </c>
      <c r="Q99" s="11">
        <v>92</v>
      </c>
      <c r="R99" s="12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4">
        <v>92</v>
      </c>
      <c r="AD99" s="4" t="s">
        <v>220</v>
      </c>
      <c r="AE99" s="13">
        <v>45135</v>
      </c>
      <c r="AF99" s="13">
        <v>45105</v>
      </c>
      <c r="AG99" s="6"/>
    </row>
    <row r="100" spans="1:33" x14ac:dyDescent="0.25">
      <c r="A100" s="4">
        <f t="shared" si="5"/>
        <v>2023</v>
      </c>
      <c r="B100" s="5">
        <f t="shared" si="5"/>
        <v>44986</v>
      </c>
      <c r="C100" s="5">
        <f t="shared" si="5"/>
        <v>45016</v>
      </c>
      <c r="D100" s="6" t="s">
        <v>86</v>
      </c>
      <c r="E100" s="6">
        <v>4</v>
      </c>
      <c r="F100" s="16" t="s">
        <v>458</v>
      </c>
      <c r="G100" s="3" t="str">
        <f>+F100</f>
        <v>AUXILIAR DE EMPLEADO GENERAL</v>
      </c>
      <c r="H100" s="14" t="s">
        <v>379</v>
      </c>
      <c r="I100" s="17" t="s">
        <v>459</v>
      </c>
      <c r="J100" s="17" t="s">
        <v>254</v>
      </c>
      <c r="K100" s="17" t="s">
        <v>253</v>
      </c>
      <c r="L100" s="7" t="s">
        <v>93</v>
      </c>
      <c r="M100" s="8">
        <v>5817.6</v>
      </c>
      <c r="N100" s="6" t="s">
        <v>218</v>
      </c>
      <c r="O100" s="9">
        <v>5817.6</v>
      </c>
      <c r="P100" s="10" t="s">
        <v>218</v>
      </c>
      <c r="Q100" s="11">
        <v>93</v>
      </c>
      <c r="R100" s="12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4">
        <v>93</v>
      </c>
      <c r="AD100" s="4" t="s">
        <v>220</v>
      </c>
      <c r="AE100" s="13">
        <v>45135</v>
      </c>
      <c r="AF100" s="13">
        <v>45105</v>
      </c>
      <c r="AG100" s="6"/>
    </row>
    <row r="101" spans="1:33" x14ac:dyDescent="0.25">
      <c r="A101" s="4">
        <f t="shared" si="5"/>
        <v>2023</v>
      </c>
      <c r="B101" s="5">
        <f t="shared" si="5"/>
        <v>44986</v>
      </c>
      <c r="C101" s="5">
        <f t="shared" si="5"/>
        <v>45016</v>
      </c>
      <c r="D101" s="6" t="s">
        <v>86</v>
      </c>
      <c r="E101" s="6">
        <v>4</v>
      </c>
      <c r="F101" s="3" t="s">
        <v>458</v>
      </c>
      <c r="G101" s="3" t="str">
        <f t="shared" ref="G101:G102" si="6">+F101</f>
        <v>AUXILIAR DE EMPLEADO GENERAL</v>
      </c>
      <c r="H101" s="14" t="s">
        <v>379</v>
      </c>
      <c r="I101" s="17" t="s">
        <v>460</v>
      </c>
      <c r="J101" s="17" t="s">
        <v>310</v>
      </c>
      <c r="K101" s="17" t="s">
        <v>242</v>
      </c>
      <c r="L101" s="7" t="s">
        <v>94</v>
      </c>
      <c r="M101" s="8">
        <v>5854.5</v>
      </c>
      <c r="N101" s="6" t="s">
        <v>218</v>
      </c>
      <c r="O101" s="9">
        <v>5854.5</v>
      </c>
      <c r="P101" s="10" t="s">
        <v>218</v>
      </c>
      <c r="Q101" s="11">
        <v>94</v>
      </c>
      <c r="R101" s="12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4">
        <v>94</v>
      </c>
      <c r="AD101" s="4" t="s">
        <v>220</v>
      </c>
      <c r="AE101" s="13">
        <v>45135</v>
      </c>
      <c r="AF101" s="13">
        <v>45105</v>
      </c>
      <c r="AG101" s="6"/>
    </row>
    <row r="102" spans="1:33" x14ac:dyDescent="0.25">
      <c r="A102" s="4">
        <f t="shared" si="5"/>
        <v>2023</v>
      </c>
      <c r="B102" s="5">
        <f t="shared" si="5"/>
        <v>44986</v>
      </c>
      <c r="C102" s="5">
        <f t="shared" si="5"/>
        <v>45016</v>
      </c>
      <c r="D102" s="6" t="s">
        <v>86</v>
      </c>
      <c r="E102" s="6">
        <v>4</v>
      </c>
      <c r="F102" s="3" t="s">
        <v>378</v>
      </c>
      <c r="G102" s="3" t="str">
        <f t="shared" si="6"/>
        <v>EMPLEADO GENERAL B</v>
      </c>
      <c r="H102" s="14" t="s">
        <v>379</v>
      </c>
      <c r="I102" s="17" t="s">
        <v>461</v>
      </c>
      <c r="J102" s="17" t="s">
        <v>228</v>
      </c>
      <c r="K102" s="17" t="s">
        <v>462</v>
      </c>
      <c r="L102" s="7" t="s">
        <v>94</v>
      </c>
      <c r="M102" s="8">
        <v>9004.5</v>
      </c>
      <c r="N102" s="6" t="s">
        <v>218</v>
      </c>
      <c r="O102" s="9">
        <v>9004.5</v>
      </c>
      <c r="P102" s="10" t="s">
        <v>218</v>
      </c>
      <c r="Q102" s="11">
        <v>95</v>
      </c>
      <c r="R102" s="12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4">
        <v>95</v>
      </c>
      <c r="AD102" s="4" t="s">
        <v>220</v>
      </c>
      <c r="AE102" s="13">
        <v>45135</v>
      </c>
      <c r="AF102" s="13">
        <v>45105</v>
      </c>
      <c r="AG102" s="6"/>
    </row>
    <row r="103" spans="1:33" x14ac:dyDescent="0.25">
      <c r="A103" s="4">
        <f t="shared" si="5"/>
        <v>2023</v>
      </c>
      <c r="B103" s="5">
        <f t="shared" si="5"/>
        <v>44986</v>
      </c>
      <c r="C103" s="5">
        <f t="shared" si="5"/>
        <v>45016</v>
      </c>
      <c r="D103" s="6" t="s">
        <v>86</v>
      </c>
      <c r="E103" s="6">
        <v>4</v>
      </c>
      <c r="F103" s="7" t="s">
        <v>396</v>
      </c>
      <c r="G103" s="7" t="s">
        <v>396</v>
      </c>
      <c r="H103" s="14" t="s">
        <v>379</v>
      </c>
      <c r="I103" s="18" t="s">
        <v>463</v>
      </c>
      <c r="J103" s="18" t="s">
        <v>242</v>
      </c>
      <c r="K103" s="18" t="s">
        <v>434</v>
      </c>
      <c r="L103" s="7" t="s">
        <v>93</v>
      </c>
      <c r="M103" s="8">
        <v>3678</v>
      </c>
      <c r="N103" s="6" t="s">
        <v>218</v>
      </c>
      <c r="O103" s="9">
        <v>3678</v>
      </c>
      <c r="P103" s="10" t="s">
        <v>218</v>
      </c>
      <c r="Q103" s="11">
        <v>96</v>
      </c>
      <c r="R103" s="12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4">
        <v>96</v>
      </c>
      <c r="AD103" s="4" t="s">
        <v>220</v>
      </c>
      <c r="AE103" s="13">
        <v>45135</v>
      </c>
      <c r="AF103" s="13">
        <v>45105</v>
      </c>
      <c r="AG103" s="6"/>
    </row>
    <row r="104" spans="1:33" x14ac:dyDescent="0.25">
      <c r="A104" s="4">
        <f t="shared" si="5"/>
        <v>2023</v>
      </c>
      <c r="B104" s="5">
        <f t="shared" si="5"/>
        <v>44986</v>
      </c>
      <c r="C104" s="5">
        <f t="shared" si="5"/>
        <v>45016</v>
      </c>
      <c r="D104" s="6" t="s">
        <v>86</v>
      </c>
      <c r="E104" s="6">
        <v>4</v>
      </c>
      <c r="F104" s="3" t="s">
        <v>378</v>
      </c>
      <c r="G104" s="3" t="str">
        <f t="shared" ref="G104:G106" si="7">+F104</f>
        <v>EMPLEADO GENERAL B</v>
      </c>
      <c r="H104" s="14" t="s">
        <v>379</v>
      </c>
      <c r="I104" s="18" t="s">
        <v>464</v>
      </c>
      <c r="J104" s="18" t="s">
        <v>234</v>
      </c>
      <c r="K104" s="18" t="s">
        <v>256</v>
      </c>
      <c r="L104" s="7" t="s">
        <v>94</v>
      </c>
      <c r="M104" s="8">
        <f>4350*2</f>
        <v>8700</v>
      </c>
      <c r="N104" s="6" t="s">
        <v>218</v>
      </c>
      <c r="O104" s="9">
        <v>4350</v>
      </c>
      <c r="P104" s="10" t="s">
        <v>218</v>
      </c>
      <c r="Q104" s="11">
        <v>97</v>
      </c>
      <c r="R104" s="12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4">
        <v>97</v>
      </c>
      <c r="AD104" s="4" t="s">
        <v>220</v>
      </c>
      <c r="AE104" s="13">
        <v>45135</v>
      </c>
      <c r="AF104" s="13">
        <v>45105</v>
      </c>
      <c r="AG104" s="6"/>
    </row>
    <row r="105" spans="1:33" x14ac:dyDescent="0.25">
      <c r="A105" s="4">
        <f t="shared" si="5"/>
        <v>2023</v>
      </c>
      <c r="B105" s="5">
        <f t="shared" si="5"/>
        <v>44986</v>
      </c>
      <c r="C105" s="5">
        <f t="shared" si="5"/>
        <v>45016</v>
      </c>
      <c r="D105" s="6" t="s">
        <v>86</v>
      </c>
      <c r="E105" s="6">
        <v>4</v>
      </c>
      <c r="F105" s="3" t="s">
        <v>378</v>
      </c>
      <c r="G105" s="3" t="str">
        <f t="shared" si="7"/>
        <v>EMPLEADO GENERAL B</v>
      </c>
      <c r="H105" s="14" t="s">
        <v>379</v>
      </c>
      <c r="I105" s="18" t="s">
        <v>465</v>
      </c>
      <c r="J105" s="18" t="s">
        <v>454</v>
      </c>
      <c r="K105" s="18" t="s">
        <v>346</v>
      </c>
      <c r="L105" s="7" t="s">
        <v>93</v>
      </c>
      <c r="M105" s="8">
        <f>4350*2</f>
        <v>8700</v>
      </c>
      <c r="N105" s="6" t="s">
        <v>218</v>
      </c>
      <c r="O105" s="9">
        <v>4320</v>
      </c>
      <c r="P105" s="10" t="s">
        <v>218</v>
      </c>
      <c r="Q105" s="11">
        <v>98</v>
      </c>
      <c r="R105" s="12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4">
        <v>98</v>
      </c>
      <c r="AD105" s="4" t="s">
        <v>220</v>
      </c>
      <c r="AE105" s="13">
        <v>45135</v>
      </c>
      <c r="AF105" s="13">
        <v>45105</v>
      </c>
      <c r="AG105" s="6"/>
    </row>
    <row r="106" spans="1:33" x14ac:dyDescent="0.25">
      <c r="A106" s="4">
        <f t="shared" ref="A106:C121" si="8">+A105</f>
        <v>2023</v>
      </c>
      <c r="B106" s="5">
        <f t="shared" si="8"/>
        <v>44986</v>
      </c>
      <c r="C106" s="5">
        <f t="shared" si="8"/>
        <v>45016</v>
      </c>
      <c r="D106" s="6" t="s">
        <v>86</v>
      </c>
      <c r="E106" s="6">
        <v>4</v>
      </c>
      <c r="F106" s="3" t="s">
        <v>378</v>
      </c>
      <c r="G106" s="3" t="str">
        <f t="shared" si="7"/>
        <v>EMPLEADO GENERAL B</v>
      </c>
      <c r="H106" s="14" t="s">
        <v>379</v>
      </c>
      <c r="I106" s="18" t="s">
        <v>466</v>
      </c>
      <c r="J106" s="18" t="s">
        <v>322</v>
      </c>
      <c r="K106" s="18" t="s">
        <v>467</v>
      </c>
      <c r="L106" s="7" t="s">
        <v>93</v>
      </c>
      <c r="M106" s="8">
        <f>4320*2</f>
        <v>8640</v>
      </c>
      <c r="N106" s="6" t="s">
        <v>218</v>
      </c>
      <c r="O106" s="9">
        <v>4320</v>
      </c>
      <c r="P106" s="10" t="s">
        <v>218</v>
      </c>
      <c r="Q106" s="11">
        <v>99</v>
      </c>
      <c r="R106" s="12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4">
        <v>99</v>
      </c>
      <c r="AD106" s="4" t="s">
        <v>220</v>
      </c>
      <c r="AE106" s="13">
        <v>45135</v>
      </c>
      <c r="AF106" s="13">
        <v>45105</v>
      </c>
      <c r="AG106" s="6"/>
    </row>
    <row r="107" spans="1:33" x14ac:dyDescent="0.25">
      <c r="A107" s="4">
        <f t="shared" si="8"/>
        <v>2023</v>
      </c>
      <c r="B107" s="5">
        <f t="shared" si="8"/>
        <v>44986</v>
      </c>
      <c r="C107" s="5">
        <f t="shared" si="8"/>
        <v>45016</v>
      </c>
      <c r="D107" s="6" t="s">
        <v>86</v>
      </c>
      <c r="E107" s="6">
        <v>4</v>
      </c>
      <c r="F107" s="7" t="s">
        <v>440</v>
      </c>
      <c r="G107" s="7" t="s">
        <v>440</v>
      </c>
      <c r="H107" s="14" t="s">
        <v>379</v>
      </c>
      <c r="I107" s="18" t="s">
        <v>330</v>
      </c>
      <c r="J107" s="18" t="s">
        <v>468</v>
      </c>
      <c r="K107" s="18" t="s">
        <v>469</v>
      </c>
      <c r="L107" s="7" t="s">
        <v>94</v>
      </c>
      <c r="M107" s="19">
        <v>11394.9</v>
      </c>
      <c r="N107" s="6" t="s">
        <v>218</v>
      </c>
      <c r="O107" s="9">
        <v>11394.9</v>
      </c>
      <c r="P107" s="10" t="s">
        <v>218</v>
      </c>
      <c r="Q107" s="11">
        <v>100</v>
      </c>
      <c r="R107" s="12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4">
        <v>100</v>
      </c>
      <c r="AD107" s="4" t="s">
        <v>220</v>
      </c>
      <c r="AE107" s="13">
        <v>45135</v>
      </c>
      <c r="AF107" s="13">
        <v>45105</v>
      </c>
      <c r="AG107" s="6"/>
    </row>
    <row r="108" spans="1:33" x14ac:dyDescent="0.25">
      <c r="A108" s="4">
        <f t="shared" si="8"/>
        <v>2023</v>
      </c>
      <c r="B108" s="5">
        <f t="shared" si="8"/>
        <v>44986</v>
      </c>
      <c r="C108" s="5">
        <f t="shared" si="8"/>
        <v>45016</v>
      </c>
      <c r="D108" s="6" t="s">
        <v>86</v>
      </c>
      <c r="E108" s="6">
        <v>4</v>
      </c>
      <c r="F108" s="7" t="s">
        <v>280</v>
      </c>
      <c r="G108" s="7" t="s">
        <v>280</v>
      </c>
      <c r="H108" s="7" t="s">
        <v>379</v>
      </c>
      <c r="I108" s="6" t="s">
        <v>470</v>
      </c>
      <c r="J108" s="6" t="s">
        <v>320</v>
      </c>
      <c r="K108" s="6" t="s">
        <v>216</v>
      </c>
      <c r="L108" s="7" t="s">
        <v>93</v>
      </c>
      <c r="M108" s="8">
        <v>4509</v>
      </c>
      <c r="N108" s="6" t="s">
        <v>218</v>
      </c>
      <c r="O108" s="9">
        <v>6000</v>
      </c>
      <c r="P108" s="10" t="s">
        <v>218</v>
      </c>
      <c r="Q108" s="11">
        <v>101</v>
      </c>
      <c r="R108" s="12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4">
        <v>101</v>
      </c>
      <c r="AD108" s="4" t="s">
        <v>220</v>
      </c>
      <c r="AE108" s="13">
        <v>45135</v>
      </c>
      <c r="AF108" s="13">
        <v>45105</v>
      </c>
      <c r="AG108" s="12"/>
    </row>
    <row r="109" spans="1:33" x14ac:dyDescent="0.25">
      <c r="A109" s="4">
        <f t="shared" si="8"/>
        <v>2023</v>
      </c>
      <c r="B109" s="5">
        <f t="shared" si="8"/>
        <v>44986</v>
      </c>
      <c r="C109" s="5">
        <f t="shared" si="8"/>
        <v>45016</v>
      </c>
      <c r="D109" s="6" t="s">
        <v>86</v>
      </c>
      <c r="E109" s="6">
        <v>4</v>
      </c>
      <c r="F109" s="7" t="s">
        <v>378</v>
      </c>
      <c r="G109" s="7" t="s">
        <v>378</v>
      </c>
      <c r="H109" s="7" t="s">
        <v>379</v>
      </c>
      <c r="I109" s="6" t="s">
        <v>471</v>
      </c>
      <c r="J109" s="6" t="s">
        <v>381</v>
      </c>
      <c r="K109" s="6" t="s">
        <v>307</v>
      </c>
      <c r="L109" s="7" t="s">
        <v>94</v>
      </c>
      <c r="M109" s="8">
        <v>4998</v>
      </c>
      <c r="N109" s="6" t="s">
        <v>218</v>
      </c>
      <c r="O109" s="9">
        <v>5367.6</v>
      </c>
      <c r="P109" s="10" t="s">
        <v>218</v>
      </c>
      <c r="Q109" s="11">
        <v>102</v>
      </c>
      <c r="R109" s="12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4">
        <v>102</v>
      </c>
      <c r="AD109" s="4" t="s">
        <v>220</v>
      </c>
      <c r="AE109" s="13">
        <v>45135</v>
      </c>
      <c r="AF109" s="13">
        <v>45105</v>
      </c>
      <c r="AG109" s="12"/>
    </row>
    <row r="110" spans="1:33" x14ac:dyDescent="0.25">
      <c r="A110" s="4">
        <f t="shared" si="8"/>
        <v>2023</v>
      </c>
      <c r="B110" s="5">
        <f t="shared" si="8"/>
        <v>44986</v>
      </c>
      <c r="C110" s="5">
        <f t="shared" si="8"/>
        <v>45016</v>
      </c>
      <c r="D110" s="6" t="s">
        <v>86</v>
      </c>
      <c r="E110" s="6">
        <v>4</v>
      </c>
      <c r="F110" s="7" t="s">
        <v>280</v>
      </c>
      <c r="G110" s="7" t="s">
        <v>280</v>
      </c>
      <c r="H110" s="7" t="s">
        <v>379</v>
      </c>
      <c r="I110" s="6" t="s">
        <v>472</v>
      </c>
      <c r="J110" s="6" t="s">
        <v>234</v>
      </c>
      <c r="K110" s="6" t="s">
        <v>473</v>
      </c>
      <c r="L110" s="7" t="s">
        <v>93</v>
      </c>
      <c r="M110" s="8">
        <v>5007</v>
      </c>
      <c r="N110" s="6" t="s">
        <v>218</v>
      </c>
      <c r="O110" s="9">
        <v>6000</v>
      </c>
      <c r="P110" s="10" t="s">
        <v>218</v>
      </c>
      <c r="Q110" s="11">
        <v>103</v>
      </c>
      <c r="R110" s="12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4">
        <v>103</v>
      </c>
      <c r="AD110" s="4" t="s">
        <v>220</v>
      </c>
      <c r="AE110" s="13">
        <v>45135</v>
      </c>
      <c r="AF110" s="13">
        <v>45105</v>
      </c>
      <c r="AG110" s="12"/>
    </row>
    <row r="111" spans="1:33" x14ac:dyDescent="0.25">
      <c r="A111" s="4">
        <f t="shared" si="8"/>
        <v>2023</v>
      </c>
      <c r="B111" s="5">
        <f t="shared" si="8"/>
        <v>44986</v>
      </c>
      <c r="C111" s="5">
        <f t="shared" si="8"/>
        <v>45016</v>
      </c>
      <c r="D111" s="6" t="s">
        <v>86</v>
      </c>
      <c r="E111" s="6">
        <v>4</v>
      </c>
      <c r="F111" s="7" t="s">
        <v>280</v>
      </c>
      <c r="G111" s="7" t="s">
        <v>280</v>
      </c>
      <c r="H111" s="7" t="s">
        <v>379</v>
      </c>
      <c r="I111" s="6" t="s">
        <v>474</v>
      </c>
      <c r="J111" s="6" t="s">
        <v>224</v>
      </c>
      <c r="K111" s="6" t="s">
        <v>310</v>
      </c>
      <c r="L111" s="7" t="s">
        <v>93</v>
      </c>
      <c r="M111" s="8">
        <v>4125</v>
      </c>
      <c r="N111" s="6" t="s">
        <v>218</v>
      </c>
      <c r="O111" s="9">
        <v>5367.6</v>
      </c>
      <c r="P111" s="10" t="s">
        <v>218</v>
      </c>
      <c r="Q111" s="11">
        <v>104</v>
      </c>
      <c r="R111" s="12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4">
        <v>104</v>
      </c>
      <c r="AD111" s="4" t="s">
        <v>220</v>
      </c>
      <c r="AE111" s="13">
        <v>45135</v>
      </c>
      <c r="AF111" s="13">
        <v>45105</v>
      </c>
      <c r="AG111" s="12"/>
    </row>
    <row r="112" spans="1:33" x14ac:dyDescent="0.25">
      <c r="A112" s="4">
        <f t="shared" si="8"/>
        <v>2023</v>
      </c>
      <c r="B112" s="5">
        <f t="shared" si="8"/>
        <v>44986</v>
      </c>
      <c r="C112" s="5">
        <f t="shared" si="8"/>
        <v>45016</v>
      </c>
      <c r="D112" s="6" t="s">
        <v>86</v>
      </c>
      <c r="E112" s="6">
        <v>4</v>
      </c>
      <c r="F112" s="7" t="s">
        <v>396</v>
      </c>
      <c r="G112" s="7" t="s">
        <v>396</v>
      </c>
      <c r="H112" s="7" t="s">
        <v>379</v>
      </c>
      <c r="I112" s="6" t="s">
        <v>475</v>
      </c>
      <c r="J112" s="6" t="s">
        <v>476</v>
      </c>
      <c r="K112" s="6" t="s">
        <v>477</v>
      </c>
      <c r="L112" s="7" t="s">
        <v>94</v>
      </c>
      <c r="M112" s="8">
        <v>4590</v>
      </c>
      <c r="N112" s="6" t="s">
        <v>218</v>
      </c>
      <c r="O112" s="9">
        <v>5367.6</v>
      </c>
      <c r="P112" s="10" t="s">
        <v>218</v>
      </c>
      <c r="Q112" s="11">
        <v>105</v>
      </c>
      <c r="R112" s="12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4">
        <v>105</v>
      </c>
      <c r="AD112" s="4" t="s">
        <v>220</v>
      </c>
      <c r="AE112" s="13">
        <v>45135</v>
      </c>
      <c r="AF112" s="13">
        <v>45105</v>
      </c>
      <c r="AG112" s="12"/>
    </row>
    <row r="113" spans="1:33" x14ac:dyDescent="0.25">
      <c r="A113" s="4">
        <f t="shared" si="8"/>
        <v>2023</v>
      </c>
      <c r="B113" s="5">
        <f t="shared" si="8"/>
        <v>44986</v>
      </c>
      <c r="C113" s="5">
        <f t="shared" si="8"/>
        <v>45016</v>
      </c>
      <c r="D113" s="6" t="s">
        <v>86</v>
      </c>
      <c r="E113" s="6">
        <v>4</v>
      </c>
      <c r="F113" s="7" t="s">
        <v>390</v>
      </c>
      <c r="G113" s="7" t="s">
        <v>390</v>
      </c>
      <c r="H113" s="7" t="s">
        <v>379</v>
      </c>
      <c r="I113" s="6" t="s">
        <v>478</v>
      </c>
      <c r="J113" s="6" t="s">
        <v>246</v>
      </c>
      <c r="K113" s="6" t="s">
        <v>479</v>
      </c>
      <c r="L113" s="7" t="s">
        <v>94</v>
      </c>
      <c r="M113" s="8">
        <v>7800</v>
      </c>
      <c r="N113" s="6" t="s">
        <v>218</v>
      </c>
      <c r="O113" s="9">
        <v>8315.1</v>
      </c>
      <c r="P113" s="10" t="s">
        <v>218</v>
      </c>
      <c r="Q113" s="11">
        <v>106</v>
      </c>
      <c r="R113" s="12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4">
        <v>106</v>
      </c>
      <c r="AD113" s="4" t="s">
        <v>220</v>
      </c>
      <c r="AE113" s="13">
        <v>45135</v>
      </c>
      <c r="AF113" s="13">
        <v>45105</v>
      </c>
      <c r="AG113" s="12"/>
    </row>
    <row r="114" spans="1:33" x14ac:dyDescent="0.25">
      <c r="A114" s="4">
        <f t="shared" si="8"/>
        <v>2023</v>
      </c>
      <c r="B114" s="5">
        <f t="shared" si="8"/>
        <v>44986</v>
      </c>
      <c r="C114" s="5">
        <f t="shared" si="8"/>
        <v>45016</v>
      </c>
      <c r="D114" s="6" t="s">
        <v>86</v>
      </c>
      <c r="E114" s="6">
        <v>3</v>
      </c>
      <c r="F114" s="7" t="s">
        <v>396</v>
      </c>
      <c r="G114" s="7" t="s">
        <v>396</v>
      </c>
      <c r="H114" s="7" t="s">
        <v>379</v>
      </c>
      <c r="I114" s="6" t="s">
        <v>480</v>
      </c>
      <c r="J114" s="6" t="s">
        <v>240</v>
      </c>
      <c r="K114" s="6" t="s">
        <v>297</v>
      </c>
      <c r="L114" s="7" t="s">
        <v>94</v>
      </c>
      <c r="M114" s="8">
        <v>4956</v>
      </c>
      <c r="N114" s="6" t="s">
        <v>218</v>
      </c>
      <c r="O114" s="9">
        <v>6999.9</v>
      </c>
      <c r="P114" s="10" t="s">
        <v>218</v>
      </c>
      <c r="Q114" s="11">
        <v>107</v>
      </c>
      <c r="R114" s="12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4">
        <v>107</v>
      </c>
      <c r="AD114" s="4" t="s">
        <v>220</v>
      </c>
      <c r="AE114" s="13">
        <v>45135</v>
      </c>
      <c r="AF114" s="13">
        <v>45105</v>
      </c>
      <c r="AG114" s="12"/>
    </row>
    <row r="115" spans="1:33" x14ac:dyDescent="0.25">
      <c r="A115" s="4">
        <f t="shared" si="8"/>
        <v>2023</v>
      </c>
      <c r="B115" s="5">
        <f t="shared" si="8"/>
        <v>44986</v>
      </c>
      <c r="C115" s="5">
        <f t="shared" si="8"/>
        <v>45016</v>
      </c>
      <c r="D115" s="6" t="s">
        <v>86</v>
      </c>
      <c r="E115" s="6">
        <v>4</v>
      </c>
      <c r="F115" s="7" t="s">
        <v>251</v>
      </c>
      <c r="G115" s="14" t="s">
        <v>481</v>
      </c>
      <c r="H115" s="7" t="s">
        <v>481</v>
      </c>
      <c r="I115" s="6" t="s">
        <v>482</v>
      </c>
      <c r="J115" s="6" t="s">
        <v>246</v>
      </c>
      <c r="K115" s="6" t="s">
        <v>397</v>
      </c>
      <c r="L115" s="7" t="s">
        <v>93</v>
      </c>
      <c r="M115" s="8">
        <v>5869.8</v>
      </c>
      <c r="N115" s="6" t="s">
        <v>218</v>
      </c>
      <c r="O115" s="9">
        <v>6257.4</v>
      </c>
      <c r="P115" s="10" t="s">
        <v>218</v>
      </c>
      <c r="Q115" s="11">
        <v>108</v>
      </c>
      <c r="R115" s="12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4">
        <v>108</v>
      </c>
      <c r="AD115" s="4" t="s">
        <v>220</v>
      </c>
      <c r="AE115" s="13">
        <v>45135</v>
      </c>
      <c r="AF115" s="13">
        <v>45105</v>
      </c>
      <c r="AG115" s="12"/>
    </row>
    <row r="116" spans="1:33" x14ac:dyDescent="0.25">
      <c r="A116" s="4">
        <f t="shared" si="8"/>
        <v>2023</v>
      </c>
      <c r="B116" s="5">
        <f t="shared" si="8"/>
        <v>44986</v>
      </c>
      <c r="C116" s="5">
        <f t="shared" si="8"/>
        <v>45016</v>
      </c>
      <c r="D116" s="6" t="s">
        <v>86</v>
      </c>
      <c r="E116" s="6">
        <v>3</v>
      </c>
      <c r="F116" s="7" t="s">
        <v>483</v>
      </c>
      <c r="G116" s="14" t="s">
        <v>481</v>
      </c>
      <c r="H116" s="7" t="s">
        <v>481</v>
      </c>
      <c r="I116" s="6" t="s">
        <v>484</v>
      </c>
      <c r="J116" s="6" t="s">
        <v>234</v>
      </c>
      <c r="K116" s="6" t="s">
        <v>242</v>
      </c>
      <c r="L116" s="7" t="s">
        <v>94</v>
      </c>
      <c r="M116" s="8">
        <v>11280</v>
      </c>
      <c r="N116" s="6" t="s">
        <v>218</v>
      </c>
      <c r="O116" s="9">
        <v>12024.9</v>
      </c>
      <c r="P116" s="10" t="s">
        <v>218</v>
      </c>
      <c r="Q116" s="11">
        <v>109</v>
      </c>
      <c r="R116" s="12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4">
        <v>109</v>
      </c>
      <c r="AD116" s="4" t="s">
        <v>220</v>
      </c>
      <c r="AE116" s="13">
        <v>45135</v>
      </c>
      <c r="AF116" s="13">
        <v>45105</v>
      </c>
      <c r="AG116" s="12"/>
    </row>
    <row r="117" spans="1:33" x14ac:dyDescent="0.25">
      <c r="A117" s="4">
        <f t="shared" si="8"/>
        <v>2023</v>
      </c>
      <c r="B117" s="5">
        <f t="shared" si="8"/>
        <v>44986</v>
      </c>
      <c r="C117" s="5">
        <f t="shared" si="8"/>
        <v>45016</v>
      </c>
      <c r="D117" s="6" t="s">
        <v>86</v>
      </c>
      <c r="E117" s="6">
        <v>4</v>
      </c>
      <c r="F117" s="7" t="s">
        <v>485</v>
      </c>
      <c r="G117" s="7" t="s">
        <v>485</v>
      </c>
      <c r="H117" s="14" t="s">
        <v>481</v>
      </c>
      <c r="I117" s="6" t="s">
        <v>486</v>
      </c>
      <c r="J117" s="6" t="s">
        <v>468</v>
      </c>
      <c r="K117" s="6" t="s">
        <v>469</v>
      </c>
      <c r="L117" s="7" t="s">
        <v>94</v>
      </c>
      <c r="M117" s="8">
        <v>5869</v>
      </c>
      <c r="N117" s="6" t="s">
        <v>218</v>
      </c>
      <c r="O117" s="9">
        <v>6257.4</v>
      </c>
      <c r="P117" s="10" t="s">
        <v>218</v>
      </c>
      <c r="Q117" s="11">
        <v>110</v>
      </c>
      <c r="R117" s="12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4">
        <v>110</v>
      </c>
      <c r="AD117" s="4" t="s">
        <v>220</v>
      </c>
      <c r="AE117" s="13">
        <v>45135</v>
      </c>
      <c r="AF117" s="13">
        <v>45105</v>
      </c>
      <c r="AG117" s="6"/>
    </row>
    <row r="118" spans="1:33" x14ac:dyDescent="0.25">
      <c r="A118" s="4">
        <f t="shared" si="8"/>
        <v>2023</v>
      </c>
      <c r="B118" s="5">
        <f t="shared" si="8"/>
        <v>44986</v>
      </c>
      <c r="C118" s="5">
        <f t="shared" si="8"/>
        <v>45016</v>
      </c>
      <c r="D118" s="6" t="s">
        <v>86</v>
      </c>
      <c r="E118" s="6">
        <v>4</v>
      </c>
      <c r="F118" s="7" t="s">
        <v>251</v>
      </c>
      <c r="G118" s="14" t="s">
        <v>481</v>
      </c>
      <c r="H118" s="7" t="s">
        <v>481</v>
      </c>
      <c r="I118" s="6" t="s">
        <v>487</v>
      </c>
      <c r="J118" s="6" t="s">
        <v>488</v>
      </c>
      <c r="K118" s="6" t="s">
        <v>473</v>
      </c>
      <c r="L118" s="7" t="s">
        <v>93</v>
      </c>
      <c r="M118" s="8">
        <v>5869.8</v>
      </c>
      <c r="N118" s="6" t="s">
        <v>218</v>
      </c>
      <c r="O118" s="9">
        <v>6045.9</v>
      </c>
      <c r="P118" s="10" t="s">
        <v>218</v>
      </c>
      <c r="Q118" s="11">
        <v>111</v>
      </c>
      <c r="R118" s="12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4">
        <v>111</v>
      </c>
      <c r="AD118" s="4" t="s">
        <v>220</v>
      </c>
      <c r="AE118" s="13">
        <v>45135</v>
      </c>
      <c r="AF118" s="13">
        <v>45105</v>
      </c>
      <c r="AG118" s="12"/>
    </row>
    <row r="119" spans="1:33" x14ac:dyDescent="0.25">
      <c r="A119" s="4">
        <f t="shared" si="8"/>
        <v>2023</v>
      </c>
      <c r="B119" s="5">
        <f t="shared" si="8"/>
        <v>44986</v>
      </c>
      <c r="C119" s="5">
        <f t="shared" si="8"/>
        <v>45016</v>
      </c>
      <c r="D119" s="6" t="s">
        <v>86</v>
      </c>
      <c r="E119" s="6">
        <v>3</v>
      </c>
      <c r="F119" s="7" t="s">
        <v>489</v>
      </c>
      <c r="G119" s="7" t="s">
        <v>489</v>
      </c>
      <c r="H119" s="14" t="s">
        <v>490</v>
      </c>
      <c r="I119" s="6" t="s">
        <v>491</v>
      </c>
      <c r="J119" s="6" t="s">
        <v>352</v>
      </c>
      <c r="K119" s="6" t="s">
        <v>437</v>
      </c>
      <c r="L119" s="7" t="s">
        <v>94</v>
      </c>
      <c r="M119" s="8">
        <v>13311</v>
      </c>
      <c r="N119" s="6" t="s">
        <v>218</v>
      </c>
      <c r="O119" s="9">
        <v>14190.3</v>
      </c>
      <c r="P119" s="10" t="s">
        <v>218</v>
      </c>
      <c r="Q119" s="11">
        <v>112</v>
      </c>
      <c r="R119" s="12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4">
        <v>112</v>
      </c>
      <c r="AD119" s="4" t="s">
        <v>220</v>
      </c>
      <c r="AE119" s="13">
        <v>45135</v>
      </c>
      <c r="AF119" s="13">
        <v>45105</v>
      </c>
      <c r="AG119" s="12"/>
    </row>
    <row r="120" spans="1:33" x14ac:dyDescent="0.25">
      <c r="A120" s="4">
        <f t="shared" si="8"/>
        <v>2023</v>
      </c>
      <c r="B120" s="5">
        <f t="shared" si="8"/>
        <v>44986</v>
      </c>
      <c r="C120" s="5">
        <f t="shared" si="8"/>
        <v>45016</v>
      </c>
      <c r="D120" s="6" t="s">
        <v>82</v>
      </c>
      <c r="E120" s="6">
        <v>2</v>
      </c>
      <c r="F120" s="7" t="s">
        <v>492</v>
      </c>
      <c r="G120" s="7" t="s">
        <v>492</v>
      </c>
      <c r="H120" s="14" t="s">
        <v>490</v>
      </c>
      <c r="I120" s="6" t="s">
        <v>493</v>
      </c>
      <c r="J120" s="6" t="s">
        <v>286</v>
      </c>
      <c r="K120" s="6" t="s">
        <v>494</v>
      </c>
      <c r="L120" s="7" t="s">
        <v>93</v>
      </c>
      <c r="M120" s="8">
        <v>4248.8999999999996</v>
      </c>
      <c r="N120" s="6" t="s">
        <v>218</v>
      </c>
      <c r="O120" s="9">
        <v>4529.7</v>
      </c>
      <c r="P120" s="10" t="s">
        <v>218</v>
      </c>
      <c r="Q120" s="11">
        <v>113</v>
      </c>
      <c r="R120" s="12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4">
        <v>113</v>
      </c>
      <c r="AD120" s="4" t="s">
        <v>220</v>
      </c>
      <c r="AE120" s="13">
        <v>45135</v>
      </c>
      <c r="AF120" s="13">
        <v>45105</v>
      </c>
      <c r="AG120" s="12"/>
    </row>
    <row r="121" spans="1:33" x14ac:dyDescent="0.25">
      <c r="A121" s="4">
        <f t="shared" si="8"/>
        <v>2023</v>
      </c>
      <c r="B121" s="5">
        <f t="shared" si="8"/>
        <v>44986</v>
      </c>
      <c r="C121" s="5">
        <f t="shared" si="8"/>
        <v>45016</v>
      </c>
      <c r="D121" s="6" t="s">
        <v>82</v>
      </c>
      <c r="E121" s="6">
        <v>2</v>
      </c>
      <c r="F121" s="7" t="s">
        <v>280</v>
      </c>
      <c r="G121" s="7" t="s">
        <v>280</v>
      </c>
      <c r="H121" s="14" t="s">
        <v>490</v>
      </c>
      <c r="I121" s="6" t="s">
        <v>495</v>
      </c>
      <c r="J121" s="6" t="s">
        <v>381</v>
      </c>
      <c r="K121" s="6" t="s">
        <v>402</v>
      </c>
      <c r="L121" s="7" t="s">
        <v>93</v>
      </c>
      <c r="M121" s="8">
        <v>4950</v>
      </c>
      <c r="N121" s="6" t="s">
        <v>218</v>
      </c>
      <c r="O121" s="9">
        <v>5277</v>
      </c>
      <c r="P121" s="10" t="s">
        <v>218</v>
      </c>
      <c r="Q121" s="11">
        <v>114</v>
      </c>
      <c r="R121" s="12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4">
        <v>114</v>
      </c>
      <c r="AD121" s="4" t="s">
        <v>220</v>
      </c>
      <c r="AE121" s="13">
        <v>45135</v>
      </c>
      <c r="AF121" s="13">
        <v>45105</v>
      </c>
      <c r="AG121" s="12"/>
    </row>
    <row r="122" spans="1:33" x14ac:dyDescent="0.25">
      <c r="A122" s="4">
        <f t="shared" ref="A122:C137" si="9">+A121</f>
        <v>2023</v>
      </c>
      <c r="B122" s="5">
        <f t="shared" si="9"/>
        <v>44986</v>
      </c>
      <c r="C122" s="5">
        <f t="shared" si="9"/>
        <v>45016</v>
      </c>
      <c r="D122" s="6" t="s">
        <v>86</v>
      </c>
      <c r="E122" s="6">
        <v>3</v>
      </c>
      <c r="F122" s="7" t="s">
        <v>489</v>
      </c>
      <c r="G122" s="7" t="s">
        <v>489</v>
      </c>
      <c r="H122" s="14" t="s">
        <v>490</v>
      </c>
      <c r="I122" s="6" t="s">
        <v>496</v>
      </c>
      <c r="J122" s="6" t="s">
        <v>224</v>
      </c>
      <c r="K122" s="6" t="s">
        <v>228</v>
      </c>
      <c r="L122" s="7" t="s">
        <v>93</v>
      </c>
      <c r="M122" s="8">
        <v>8155.2</v>
      </c>
      <c r="N122" s="6" t="s">
        <v>218</v>
      </c>
      <c r="O122" s="9">
        <v>8155.2</v>
      </c>
      <c r="P122" s="10" t="s">
        <v>218</v>
      </c>
      <c r="Q122" s="11">
        <v>115</v>
      </c>
      <c r="R122" s="12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4">
        <v>115</v>
      </c>
      <c r="AD122" s="4" t="s">
        <v>220</v>
      </c>
      <c r="AE122" s="13">
        <v>45135</v>
      </c>
      <c r="AF122" s="13">
        <v>45105</v>
      </c>
      <c r="AG122" s="6"/>
    </row>
    <row r="123" spans="1:33" x14ac:dyDescent="0.25">
      <c r="A123" s="4">
        <f t="shared" si="9"/>
        <v>2023</v>
      </c>
      <c r="B123" s="5">
        <f t="shared" si="9"/>
        <v>44986</v>
      </c>
      <c r="C123" s="5">
        <f t="shared" si="9"/>
        <v>45016</v>
      </c>
      <c r="D123" s="6" t="s">
        <v>82</v>
      </c>
      <c r="E123" s="6">
        <v>2</v>
      </c>
      <c r="F123" s="7" t="s">
        <v>412</v>
      </c>
      <c r="G123" s="7" t="s">
        <v>412</v>
      </c>
      <c r="H123" s="14" t="s">
        <v>490</v>
      </c>
      <c r="I123" s="6" t="s">
        <v>497</v>
      </c>
      <c r="J123" s="6" t="s">
        <v>232</v>
      </c>
      <c r="K123" s="6" t="s">
        <v>322</v>
      </c>
      <c r="L123" s="7" t="s">
        <v>93</v>
      </c>
      <c r="M123" s="8">
        <v>3243.3</v>
      </c>
      <c r="N123" s="6" t="s">
        <v>218</v>
      </c>
      <c r="O123" s="9">
        <v>5367.6</v>
      </c>
      <c r="P123" s="10" t="s">
        <v>218</v>
      </c>
      <c r="Q123" s="11">
        <v>116</v>
      </c>
      <c r="R123" s="12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4">
        <v>116</v>
      </c>
      <c r="AD123" s="4" t="s">
        <v>220</v>
      </c>
      <c r="AE123" s="13">
        <v>45135</v>
      </c>
      <c r="AF123" s="13">
        <v>45105</v>
      </c>
      <c r="AG123" s="12"/>
    </row>
    <row r="124" spans="1:33" x14ac:dyDescent="0.25">
      <c r="A124" s="4">
        <f t="shared" si="9"/>
        <v>2023</v>
      </c>
      <c r="B124" s="5">
        <f t="shared" si="9"/>
        <v>44986</v>
      </c>
      <c r="C124" s="5">
        <f t="shared" si="9"/>
        <v>45016</v>
      </c>
      <c r="D124" s="6" t="s">
        <v>86</v>
      </c>
      <c r="E124" s="6">
        <v>4</v>
      </c>
      <c r="F124" s="7" t="s">
        <v>498</v>
      </c>
      <c r="G124" s="7" t="s">
        <v>498</v>
      </c>
      <c r="H124" s="14" t="s">
        <v>499</v>
      </c>
      <c r="I124" s="6" t="s">
        <v>500</v>
      </c>
      <c r="J124" s="6" t="s">
        <v>235</v>
      </c>
      <c r="K124" s="6" t="s">
        <v>467</v>
      </c>
      <c r="L124" s="7" t="s">
        <v>94</v>
      </c>
      <c r="M124" s="8">
        <v>11130</v>
      </c>
      <c r="N124" s="6" t="s">
        <v>218</v>
      </c>
      <c r="O124" s="9">
        <v>11865</v>
      </c>
      <c r="P124" s="10" t="s">
        <v>218</v>
      </c>
      <c r="Q124" s="11">
        <v>117</v>
      </c>
      <c r="R124" s="12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4">
        <v>117</v>
      </c>
      <c r="AD124" s="4" t="s">
        <v>220</v>
      </c>
      <c r="AE124" s="13">
        <v>45135</v>
      </c>
      <c r="AF124" s="13">
        <v>45105</v>
      </c>
      <c r="AG124" s="12"/>
    </row>
    <row r="125" spans="1:33" x14ac:dyDescent="0.25">
      <c r="A125" s="4">
        <f t="shared" si="9"/>
        <v>2023</v>
      </c>
      <c r="B125" s="5">
        <f t="shared" si="9"/>
        <v>44986</v>
      </c>
      <c r="C125" s="5">
        <f t="shared" si="9"/>
        <v>45016</v>
      </c>
      <c r="D125" s="6" t="s">
        <v>83</v>
      </c>
      <c r="E125" s="6">
        <v>4</v>
      </c>
      <c r="F125" s="7" t="s">
        <v>501</v>
      </c>
      <c r="G125" s="7" t="s">
        <v>501</v>
      </c>
      <c r="H125" s="14" t="s">
        <v>499</v>
      </c>
      <c r="I125" s="6" t="s">
        <v>502</v>
      </c>
      <c r="J125" s="6" t="s">
        <v>276</v>
      </c>
      <c r="K125" s="6"/>
      <c r="L125" s="7" t="s">
        <v>94</v>
      </c>
      <c r="M125" s="8">
        <v>11130</v>
      </c>
      <c r="N125" s="6" t="s">
        <v>218</v>
      </c>
      <c r="O125" s="9">
        <v>9128.7000000000007</v>
      </c>
      <c r="P125" s="10" t="s">
        <v>218</v>
      </c>
      <c r="Q125" s="11">
        <v>118</v>
      </c>
      <c r="R125" s="12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4">
        <v>118</v>
      </c>
      <c r="AD125" s="4" t="s">
        <v>220</v>
      </c>
      <c r="AE125" s="13">
        <v>45135</v>
      </c>
      <c r="AF125" s="13">
        <v>45105</v>
      </c>
      <c r="AG125" s="12"/>
    </row>
    <row r="126" spans="1:33" x14ac:dyDescent="0.25">
      <c r="A126" s="4">
        <f t="shared" si="9"/>
        <v>2023</v>
      </c>
      <c r="B126" s="5">
        <f t="shared" si="9"/>
        <v>44986</v>
      </c>
      <c r="C126" s="5">
        <f t="shared" si="9"/>
        <v>45016</v>
      </c>
      <c r="D126" s="6" t="s">
        <v>83</v>
      </c>
      <c r="E126" s="6">
        <v>4</v>
      </c>
      <c r="F126" s="7" t="s">
        <v>501</v>
      </c>
      <c r="G126" s="7" t="s">
        <v>501</v>
      </c>
      <c r="H126" s="14" t="s">
        <v>499</v>
      </c>
      <c r="I126" s="6" t="s">
        <v>503</v>
      </c>
      <c r="J126" s="6" t="s">
        <v>402</v>
      </c>
      <c r="K126" s="6" t="s">
        <v>504</v>
      </c>
      <c r="L126" s="7" t="s">
        <v>94</v>
      </c>
      <c r="M126" s="8">
        <v>10759</v>
      </c>
      <c r="N126" s="6" t="s">
        <v>218</v>
      </c>
      <c r="O126" s="9">
        <v>11865</v>
      </c>
      <c r="P126" s="10" t="s">
        <v>218</v>
      </c>
      <c r="Q126" s="11">
        <v>119</v>
      </c>
      <c r="R126" s="12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4">
        <v>119</v>
      </c>
      <c r="AD126" s="4" t="s">
        <v>220</v>
      </c>
      <c r="AE126" s="13">
        <v>45135</v>
      </c>
      <c r="AF126" s="13">
        <v>45105</v>
      </c>
      <c r="AG126" s="12"/>
    </row>
    <row r="127" spans="1:33" x14ac:dyDescent="0.25">
      <c r="A127" s="4">
        <f t="shared" si="9"/>
        <v>2023</v>
      </c>
      <c r="B127" s="5">
        <f t="shared" si="9"/>
        <v>44986</v>
      </c>
      <c r="C127" s="5">
        <f t="shared" si="9"/>
        <v>45016</v>
      </c>
      <c r="D127" s="6" t="s">
        <v>83</v>
      </c>
      <c r="E127" s="6">
        <v>4</v>
      </c>
      <c r="F127" s="7" t="s">
        <v>501</v>
      </c>
      <c r="G127" s="7" t="s">
        <v>501</v>
      </c>
      <c r="H127" s="14" t="s">
        <v>499</v>
      </c>
      <c r="I127" s="6" t="s">
        <v>505</v>
      </c>
      <c r="J127" s="6" t="s">
        <v>247</v>
      </c>
      <c r="K127" s="6" t="s">
        <v>506</v>
      </c>
      <c r="L127" s="7" t="s">
        <v>94</v>
      </c>
      <c r="M127" s="8">
        <v>11130</v>
      </c>
      <c r="N127" s="6" t="s">
        <v>218</v>
      </c>
      <c r="O127" s="9">
        <v>11865</v>
      </c>
      <c r="P127" s="10" t="s">
        <v>218</v>
      </c>
      <c r="Q127" s="11">
        <v>120</v>
      </c>
      <c r="R127" s="12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4">
        <v>120</v>
      </c>
      <c r="AD127" s="4" t="s">
        <v>220</v>
      </c>
      <c r="AE127" s="13">
        <v>45135</v>
      </c>
      <c r="AF127" s="13">
        <v>45105</v>
      </c>
      <c r="AG127" s="12"/>
    </row>
    <row r="128" spans="1:33" x14ac:dyDescent="0.25">
      <c r="A128" s="4">
        <f t="shared" si="9"/>
        <v>2023</v>
      </c>
      <c r="B128" s="5">
        <f t="shared" si="9"/>
        <v>44986</v>
      </c>
      <c r="C128" s="5">
        <f t="shared" si="9"/>
        <v>45016</v>
      </c>
      <c r="D128" s="6" t="s">
        <v>83</v>
      </c>
      <c r="E128" s="6">
        <v>4</v>
      </c>
      <c r="F128" s="7" t="s">
        <v>507</v>
      </c>
      <c r="G128" s="7" t="s">
        <v>507</v>
      </c>
      <c r="H128" s="14" t="s">
        <v>499</v>
      </c>
      <c r="I128" s="6" t="s">
        <v>508</v>
      </c>
      <c r="J128" s="6" t="s">
        <v>254</v>
      </c>
      <c r="K128" s="6" t="s">
        <v>509</v>
      </c>
      <c r="L128" s="7" t="s">
        <v>93</v>
      </c>
      <c r="M128" s="8">
        <v>11130</v>
      </c>
      <c r="N128" s="6" t="s">
        <v>218</v>
      </c>
      <c r="O128" s="9">
        <v>11865</v>
      </c>
      <c r="P128" s="10" t="s">
        <v>218</v>
      </c>
      <c r="Q128" s="11">
        <v>121</v>
      </c>
      <c r="R128" s="12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4">
        <v>121</v>
      </c>
      <c r="AD128" s="4" t="s">
        <v>220</v>
      </c>
      <c r="AE128" s="13">
        <v>45135</v>
      </c>
      <c r="AF128" s="13">
        <v>45105</v>
      </c>
      <c r="AG128" s="12"/>
    </row>
    <row r="129" spans="1:33" x14ac:dyDescent="0.25">
      <c r="A129" s="4">
        <f t="shared" si="9"/>
        <v>2023</v>
      </c>
      <c r="B129" s="5">
        <f t="shared" si="9"/>
        <v>44986</v>
      </c>
      <c r="C129" s="5">
        <f t="shared" si="9"/>
        <v>45016</v>
      </c>
      <c r="D129" s="6" t="s">
        <v>83</v>
      </c>
      <c r="E129" s="6">
        <v>4</v>
      </c>
      <c r="F129" s="7" t="s">
        <v>501</v>
      </c>
      <c r="G129" s="7" t="s">
        <v>501</v>
      </c>
      <c r="H129" s="14" t="s">
        <v>499</v>
      </c>
      <c r="I129" s="6" t="s">
        <v>510</v>
      </c>
      <c r="J129" s="6" t="s">
        <v>511</v>
      </c>
      <c r="K129" s="6" t="s">
        <v>256</v>
      </c>
      <c r="L129" s="7" t="s">
        <v>93</v>
      </c>
      <c r="M129" s="8">
        <v>11130</v>
      </c>
      <c r="N129" s="6" t="s">
        <v>218</v>
      </c>
      <c r="O129" s="9">
        <v>11865</v>
      </c>
      <c r="P129" s="10" t="s">
        <v>218</v>
      </c>
      <c r="Q129" s="11">
        <v>122</v>
      </c>
      <c r="R129" s="12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4">
        <v>122</v>
      </c>
      <c r="AD129" s="4" t="s">
        <v>220</v>
      </c>
      <c r="AE129" s="13">
        <v>45135</v>
      </c>
      <c r="AF129" s="13">
        <v>45105</v>
      </c>
      <c r="AG129" s="12"/>
    </row>
    <row r="130" spans="1:33" x14ac:dyDescent="0.25">
      <c r="A130" s="4">
        <f t="shared" si="9"/>
        <v>2023</v>
      </c>
      <c r="B130" s="5">
        <f t="shared" si="9"/>
        <v>44986</v>
      </c>
      <c r="C130" s="5">
        <f t="shared" si="9"/>
        <v>45016</v>
      </c>
      <c r="D130" s="6" t="s">
        <v>83</v>
      </c>
      <c r="E130" s="6">
        <v>4</v>
      </c>
      <c r="F130" s="7" t="s">
        <v>501</v>
      </c>
      <c r="G130" s="7" t="s">
        <v>501</v>
      </c>
      <c r="H130" s="14" t="s">
        <v>499</v>
      </c>
      <c r="I130" s="6" t="s">
        <v>512</v>
      </c>
      <c r="J130" s="6" t="s">
        <v>513</v>
      </c>
      <c r="K130" s="6" t="s">
        <v>335</v>
      </c>
      <c r="L130" s="7" t="s">
        <v>93</v>
      </c>
      <c r="M130" s="8">
        <v>11130</v>
      </c>
      <c r="N130" s="6" t="s">
        <v>218</v>
      </c>
      <c r="O130" s="9">
        <v>11865</v>
      </c>
      <c r="P130" s="10" t="s">
        <v>218</v>
      </c>
      <c r="Q130" s="11">
        <v>123</v>
      </c>
      <c r="R130" s="12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4">
        <v>123</v>
      </c>
      <c r="AD130" s="4" t="s">
        <v>220</v>
      </c>
      <c r="AE130" s="13">
        <v>45135</v>
      </c>
      <c r="AF130" s="13">
        <v>45105</v>
      </c>
      <c r="AG130" s="12"/>
    </row>
    <row r="131" spans="1:33" x14ac:dyDescent="0.25">
      <c r="A131" s="4">
        <f t="shared" si="9"/>
        <v>2023</v>
      </c>
      <c r="B131" s="5">
        <f t="shared" si="9"/>
        <v>44986</v>
      </c>
      <c r="C131" s="5">
        <f t="shared" si="9"/>
        <v>45016</v>
      </c>
      <c r="D131" s="6" t="s">
        <v>83</v>
      </c>
      <c r="E131" s="6">
        <v>1</v>
      </c>
      <c r="F131" s="7" t="s">
        <v>514</v>
      </c>
      <c r="G131" s="7" t="s">
        <v>514</v>
      </c>
      <c r="H131" s="14" t="s">
        <v>499</v>
      </c>
      <c r="I131" s="6" t="s">
        <v>515</v>
      </c>
      <c r="J131" s="6" t="s">
        <v>228</v>
      </c>
      <c r="K131" s="6" t="s">
        <v>232</v>
      </c>
      <c r="L131" s="7" t="s">
        <v>94</v>
      </c>
      <c r="M131" s="8">
        <v>18000</v>
      </c>
      <c r="N131" s="6" t="s">
        <v>218</v>
      </c>
      <c r="O131" s="9">
        <v>18540</v>
      </c>
      <c r="P131" s="10" t="s">
        <v>218</v>
      </c>
      <c r="Q131" s="11">
        <v>124</v>
      </c>
      <c r="R131" s="12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4">
        <v>124</v>
      </c>
      <c r="AD131" s="4" t="s">
        <v>220</v>
      </c>
      <c r="AE131" s="13">
        <v>45135</v>
      </c>
      <c r="AF131" s="13">
        <v>45105</v>
      </c>
      <c r="AG131" s="12"/>
    </row>
    <row r="132" spans="1:33" x14ac:dyDescent="0.25">
      <c r="A132" s="4">
        <f t="shared" si="9"/>
        <v>2023</v>
      </c>
      <c r="B132" s="5">
        <f t="shared" si="9"/>
        <v>44986</v>
      </c>
      <c r="C132" s="5">
        <f t="shared" si="9"/>
        <v>45016</v>
      </c>
      <c r="D132" s="6" t="s">
        <v>83</v>
      </c>
      <c r="E132" s="6">
        <v>4</v>
      </c>
      <c r="F132" s="7" t="s">
        <v>501</v>
      </c>
      <c r="G132" s="7" t="s">
        <v>501</v>
      </c>
      <c r="H132" s="14" t="s">
        <v>499</v>
      </c>
      <c r="I132" s="6" t="s">
        <v>516</v>
      </c>
      <c r="J132" s="6" t="s">
        <v>517</v>
      </c>
      <c r="K132" s="6" t="s">
        <v>397</v>
      </c>
      <c r="L132" s="7" t="s">
        <v>94</v>
      </c>
      <c r="M132" s="8">
        <v>12150</v>
      </c>
      <c r="N132" s="6" t="s">
        <v>218</v>
      </c>
      <c r="O132" s="9">
        <v>12150</v>
      </c>
      <c r="P132" s="10" t="s">
        <v>218</v>
      </c>
      <c r="Q132" s="11">
        <v>125</v>
      </c>
      <c r="R132" s="12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4">
        <v>125</v>
      </c>
      <c r="AD132" s="4" t="s">
        <v>220</v>
      </c>
      <c r="AE132" s="13">
        <v>45135</v>
      </c>
      <c r="AF132" s="13">
        <v>45105</v>
      </c>
      <c r="AG132" s="12"/>
    </row>
    <row r="133" spans="1:33" x14ac:dyDescent="0.25">
      <c r="A133" s="4">
        <f t="shared" si="9"/>
        <v>2023</v>
      </c>
      <c r="B133" s="5">
        <f t="shared" si="9"/>
        <v>44986</v>
      </c>
      <c r="C133" s="5">
        <f t="shared" si="9"/>
        <v>45016</v>
      </c>
      <c r="D133" s="6" t="s">
        <v>83</v>
      </c>
      <c r="E133" s="6">
        <v>4</v>
      </c>
      <c r="F133" s="7" t="s">
        <v>501</v>
      </c>
      <c r="G133" s="7" t="s">
        <v>501</v>
      </c>
      <c r="H133" s="14" t="s">
        <v>499</v>
      </c>
      <c r="I133" s="6" t="s">
        <v>518</v>
      </c>
      <c r="J133" s="6" t="s">
        <v>519</v>
      </c>
      <c r="K133" s="6" t="s">
        <v>476</v>
      </c>
      <c r="L133" s="7" t="s">
        <v>94</v>
      </c>
      <c r="M133" s="8">
        <v>8730</v>
      </c>
      <c r="N133" s="6" t="s">
        <v>218</v>
      </c>
      <c r="O133" s="9">
        <v>9306.6</v>
      </c>
      <c r="P133" s="10" t="s">
        <v>218</v>
      </c>
      <c r="Q133" s="11">
        <v>126</v>
      </c>
      <c r="R133" s="12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4">
        <v>126</v>
      </c>
      <c r="AD133" s="4" t="s">
        <v>220</v>
      </c>
      <c r="AE133" s="13">
        <v>45135</v>
      </c>
      <c r="AF133" s="13">
        <v>45105</v>
      </c>
      <c r="AG133" s="6"/>
    </row>
    <row r="134" spans="1:33" x14ac:dyDescent="0.25">
      <c r="A134" s="4">
        <f t="shared" si="9"/>
        <v>2023</v>
      </c>
      <c r="B134" s="5">
        <f t="shared" si="9"/>
        <v>44986</v>
      </c>
      <c r="C134" s="5">
        <f t="shared" si="9"/>
        <v>45016</v>
      </c>
      <c r="D134" s="6" t="s">
        <v>83</v>
      </c>
      <c r="E134" s="6">
        <v>4</v>
      </c>
      <c r="F134" s="7" t="s">
        <v>501</v>
      </c>
      <c r="G134" s="7" t="s">
        <v>501</v>
      </c>
      <c r="H134" s="14" t="s">
        <v>499</v>
      </c>
      <c r="I134" s="6" t="s">
        <v>520</v>
      </c>
      <c r="J134" s="6" t="s">
        <v>256</v>
      </c>
      <c r="K134" s="6" t="s">
        <v>358</v>
      </c>
      <c r="L134" s="7" t="s">
        <v>93</v>
      </c>
      <c r="M134" s="8">
        <v>9128.7000000000007</v>
      </c>
      <c r="N134" s="6" t="s">
        <v>218</v>
      </c>
      <c r="O134" s="9">
        <v>9128.7000000000007</v>
      </c>
      <c r="P134" s="10" t="s">
        <v>218</v>
      </c>
      <c r="Q134" s="11">
        <v>127</v>
      </c>
      <c r="R134" s="12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4">
        <v>127</v>
      </c>
      <c r="AD134" s="4" t="s">
        <v>220</v>
      </c>
      <c r="AE134" s="13">
        <v>45135</v>
      </c>
      <c r="AF134" s="13">
        <v>45105</v>
      </c>
      <c r="AG134" s="6"/>
    </row>
    <row r="135" spans="1:33" x14ac:dyDescent="0.25">
      <c r="A135" s="4">
        <f t="shared" si="9"/>
        <v>2023</v>
      </c>
      <c r="B135" s="5">
        <f t="shared" si="9"/>
        <v>44986</v>
      </c>
      <c r="C135" s="5">
        <f t="shared" si="9"/>
        <v>45016</v>
      </c>
      <c r="D135" s="6" t="s">
        <v>83</v>
      </c>
      <c r="E135" s="6">
        <v>4</v>
      </c>
      <c r="F135" s="7" t="s">
        <v>501</v>
      </c>
      <c r="G135" s="7" t="s">
        <v>501</v>
      </c>
      <c r="H135" s="14" t="s">
        <v>499</v>
      </c>
      <c r="I135" s="6" t="s">
        <v>367</v>
      </c>
      <c r="J135" s="7" t="s">
        <v>320</v>
      </c>
      <c r="K135" s="14" t="s">
        <v>521</v>
      </c>
      <c r="L135" s="7" t="s">
        <v>94</v>
      </c>
      <c r="M135" s="8">
        <v>8991.9</v>
      </c>
      <c r="N135" s="6" t="s">
        <v>218</v>
      </c>
      <c r="O135" s="9">
        <v>8991.9</v>
      </c>
      <c r="P135" s="10" t="s">
        <v>218</v>
      </c>
      <c r="Q135" s="11">
        <v>128</v>
      </c>
      <c r="R135" s="12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4">
        <v>128</v>
      </c>
      <c r="AD135" s="4" t="s">
        <v>220</v>
      </c>
      <c r="AE135" s="13">
        <v>45135</v>
      </c>
      <c r="AF135" s="13">
        <v>45105</v>
      </c>
      <c r="AG135" s="6"/>
    </row>
    <row r="136" spans="1:33" x14ac:dyDescent="0.25">
      <c r="A136" s="4">
        <f t="shared" si="9"/>
        <v>2023</v>
      </c>
      <c r="B136" s="5">
        <f t="shared" si="9"/>
        <v>44986</v>
      </c>
      <c r="C136" s="5">
        <f t="shared" si="9"/>
        <v>45016</v>
      </c>
      <c r="D136" s="6" t="s">
        <v>83</v>
      </c>
      <c r="E136" s="6">
        <v>4</v>
      </c>
      <c r="F136" s="7" t="s">
        <v>501</v>
      </c>
      <c r="G136" s="7" t="s">
        <v>501</v>
      </c>
      <c r="H136" s="14" t="s">
        <v>499</v>
      </c>
      <c r="I136" s="6" t="s">
        <v>522</v>
      </c>
      <c r="J136" s="7" t="s">
        <v>260</v>
      </c>
      <c r="K136" s="14" t="s">
        <v>523</v>
      </c>
      <c r="L136" s="7" t="s">
        <v>94</v>
      </c>
      <c r="M136" s="8">
        <v>8991</v>
      </c>
      <c r="N136" s="6" t="s">
        <v>218</v>
      </c>
      <c r="O136" s="9">
        <v>8991</v>
      </c>
      <c r="P136" s="10" t="s">
        <v>218</v>
      </c>
      <c r="Q136" s="11">
        <v>129</v>
      </c>
      <c r="R136" s="12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4">
        <v>129</v>
      </c>
      <c r="AD136" s="4" t="s">
        <v>220</v>
      </c>
      <c r="AE136" s="13">
        <v>45135</v>
      </c>
      <c r="AF136" s="13">
        <v>45105</v>
      </c>
      <c r="AG136" s="6"/>
    </row>
    <row r="137" spans="1:33" x14ac:dyDescent="0.25">
      <c r="A137" s="4">
        <f t="shared" si="9"/>
        <v>2023</v>
      </c>
      <c r="B137" s="5">
        <f t="shared" si="9"/>
        <v>44986</v>
      </c>
      <c r="C137" s="5">
        <f t="shared" si="9"/>
        <v>45016</v>
      </c>
      <c r="D137" s="6" t="s">
        <v>83</v>
      </c>
      <c r="E137" s="6">
        <v>4</v>
      </c>
      <c r="F137" s="7" t="s">
        <v>501</v>
      </c>
      <c r="G137" s="7" t="s">
        <v>501</v>
      </c>
      <c r="H137" s="14" t="s">
        <v>499</v>
      </c>
      <c r="I137" s="6" t="s">
        <v>524</v>
      </c>
      <c r="J137" s="7" t="s">
        <v>525</v>
      </c>
      <c r="K137" s="14" t="s">
        <v>232</v>
      </c>
      <c r="L137" s="7" t="s">
        <v>94</v>
      </c>
      <c r="M137" s="8">
        <v>8991</v>
      </c>
      <c r="N137" s="6" t="s">
        <v>218</v>
      </c>
      <c r="O137" s="9">
        <v>8991</v>
      </c>
      <c r="P137" s="10" t="s">
        <v>218</v>
      </c>
      <c r="Q137" s="11">
        <v>130</v>
      </c>
      <c r="R137" s="12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4">
        <v>130</v>
      </c>
      <c r="AD137" s="4" t="s">
        <v>220</v>
      </c>
      <c r="AE137" s="13">
        <v>45135</v>
      </c>
      <c r="AF137" s="13">
        <v>45105</v>
      </c>
      <c r="AG137" s="6"/>
    </row>
    <row r="138" spans="1:33" x14ac:dyDescent="0.25">
      <c r="A138" s="4">
        <f t="shared" ref="A138:C153" si="10">+A137</f>
        <v>2023</v>
      </c>
      <c r="B138" s="5">
        <f t="shared" si="10"/>
        <v>44986</v>
      </c>
      <c r="C138" s="5">
        <f t="shared" si="10"/>
        <v>45016</v>
      </c>
      <c r="D138" s="6" t="s">
        <v>86</v>
      </c>
      <c r="E138" s="6">
        <v>4</v>
      </c>
      <c r="F138" s="7" t="s">
        <v>526</v>
      </c>
      <c r="G138" s="7" t="s">
        <v>526</v>
      </c>
      <c r="H138" s="14" t="s">
        <v>527</v>
      </c>
      <c r="I138" s="6" t="s">
        <v>528</v>
      </c>
      <c r="J138" s="6" t="s">
        <v>279</v>
      </c>
      <c r="K138" s="6" t="s">
        <v>437</v>
      </c>
      <c r="L138" s="7" t="s">
        <v>93</v>
      </c>
      <c r="M138" s="8">
        <v>18000</v>
      </c>
      <c r="N138" s="6" t="s">
        <v>218</v>
      </c>
      <c r="O138" s="9">
        <v>9901.5</v>
      </c>
      <c r="P138" s="10" t="s">
        <v>218</v>
      </c>
      <c r="Q138" s="11">
        <v>131</v>
      </c>
      <c r="R138" s="12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4">
        <v>131</v>
      </c>
      <c r="AD138" s="4" t="s">
        <v>220</v>
      </c>
      <c r="AE138" s="13">
        <v>45135</v>
      </c>
      <c r="AF138" s="13">
        <v>45105</v>
      </c>
      <c r="AG138" s="12"/>
    </row>
    <row r="139" spans="1:33" x14ac:dyDescent="0.25">
      <c r="A139" s="4">
        <f t="shared" si="10"/>
        <v>2023</v>
      </c>
      <c r="B139" s="5">
        <f t="shared" si="10"/>
        <v>44986</v>
      </c>
      <c r="C139" s="5">
        <f t="shared" si="10"/>
        <v>45016</v>
      </c>
      <c r="D139" s="6" t="s">
        <v>86</v>
      </c>
      <c r="E139" s="6">
        <v>4</v>
      </c>
      <c r="F139" s="7" t="s">
        <v>526</v>
      </c>
      <c r="G139" s="7" t="s">
        <v>526</v>
      </c>
      <c r="H139" s="14" t="s">
        <v>527</v>
      </c>
      <c r="I139" s="6" t="s">
        <v>529</v>
      </c>
      <c r="J139" s="7" t="s">
        <v>397</v>
      </c>
      <c r="K139" s="6" t="s">
        <v>276</v>
      </c>
      <c r="L139" s="7" t="s">
        <v>93</v>
      </c>
      <c r="M139" s="8">
        <v>6965.4</v>
      </c>
      <c r="N139" s="6" t="s">
        <v>218</v>
      </c>
      <c r="O139" s="9">
        <v>6965.4</v>
      </c>
      <c r="P139" s="10" t="s">
        <v>218</v>
      </c>
      <c r="Q139" s="11">
        <v>132</v>
      </c>
      <c r="R139" s="12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4">
        <v>132</v>
      </c>
      <c r="AD139" s="4" t="s">
        <v>220</v>
      </c>
      <c r="AE139" s="13">
        <v>45135</v>
      </c>
      <c r="AF139" s="13">
        <v>45105</v>
      </c>
      <c r="AG139" s="12"/>
    </row>
    <row r="140" spans="1:33" x14ac:dyDescent="0.25">
      <c r="A140" s="4">
        <f t="shared" si="10"/>
        <v>2023</v>
      </c>
      <c r="B140" s="5">
        <f t="shared" si="10"/>
        <v>44986</v>
      </c>
      <c r="C140" s="5">
        <f t="shared" si="10"/>
        <v>45016</v>
      </c>
      <c r="D140" s="6" t="s">
        <v>86</v>
      </c>
      <c r="E140" s="6">
        <v>4</v>
      </c>
      <c r="F140" s="7" t="s">
        <v>530</v>
      </c>
      <c r="G140" s="7" t="s">
        <v>530</v>
      </c>
      <c r="H140" s="7" t="s">
        <v>531</v>
      </c>
      <c r="I140" s="6" t="s">
        <v>532</v>
      </c>
      <c r="J140" s="6" t="s">
        <v>533</v>
      </c>
      <c r="K140" s="6" t="s">
        <v>534</v>
      </c>
      <c r="L140" s="7" t="s">
        <v>93</v>
      </c>
      <c r="M140" s="8">
        <v>6747</v>
      </c>
      <c r="N140" s="6" t="s">
        <v>218</v>
      </c>
      <c r="O140" s="9">
        <v>9901.5</v>
      </c>
      <c r="P140" s="10" t="s">
        <v>218</v>
      </c>
      <c r="Q140" s="11">
        <v>133</v>
      </c>
      <c r="R140" s="12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4">
        <v>133</v>
      </c>
      <c r="AD140" s="4" t="s">
        <v>220</v>
      </c>
      <c r="AE140" s="13">
        <v>45135</v>
      </c>
      <c r="AF140" s="13">
        <v>45105</v>
      </c>
      <c r="AG140" s="12"/>
    </row>
    <row r="141" spans="1:33" x14ac:dyDescent="0.25">
      <c r="A141" s="4">
        <f t="shared" si="10"/>
        <v>2023</v>
      </c>
      <c r="B141" s="5">
        <f t="shared" si="10"/>
        <v>44986</v>
      </c>
      <c r="C141" s="5">
        <f t="shared" si="10"/>
        <v>45016</v>
      </c>
      <c r="D141" s="6" t="s">
        <v>86</v>
      </c>
      <c r="E141" s="6">
        <v>4</v>
      </c>
      <c r="F141" s="7" t="s">
        <v>530</v>
      </c>
      <c r="G141" s="7" t="s">
        <v>530</v>
      </c>
      <c r="H141" s="7" t="s">
        <v>531</v>
      </c>
      <c r="I141" s="6" t="s">
        <v>535</v>
      </c>
      <c r="J141" s="6" t="s">
        <v>228</v>
      </c>
      <c r="K141" s="6" t="s">
        <v>414</v>
      </c>
      <c r="L141" s="7" t="s">
        <v>93</v>
      </c>
      <c r="M141" s="8">
        <v>6747</v>
      </c>
      <c r="N141" s="6" t="s">
        <v>218</v>
      </c>
      <c r="O141" s="9">
        <v>7192.8</v>
      </c>
      <c r="P141" s="10" t="s">
        <v>218</v>
      </c>
      <c r="Q141" s="11">
        <v>134</v>
      </c>
      <c r="R141" s="12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4">
        <v>134</v>
      </c>
      <c r="AD141" s="4" t="s">
        <v>220</v>
      </c>
      <c r="AE141" s="13">
        <v>45135</v>
      </c>
      <c r="AF141" s="13">
        <v>45105</v>
      </c>
      <c r="AG141" s="12"/>
    </row>
    <row r="142" spans="1:33" x14ac:dyDescent="0.25">
      <c r="A142" s="4">
        <f t="shared" si="10"/>
        <v>2023</v>
      </c>
      <c r="B142" s="5">
        <f t="shared" si="10"/>
        <v>44986</v>
      </c>
      <c r="C142" s="5">
        <f t="shared" si="10"/>
        <v>45016</v>
      </c>
      <c r="D142" s="6" t="s">
        <v>86</v>
      </c>
      <c r="E142" s="6">
        <v>4</v>
      </c>
      <c r="F142" s="7" t="s">
        <v>530</v>
      </c>
      <c r="G142" s="7" t="s">
        <v>530</v>
      </c>
      <c r="H142" s="7" t="s">
        <v>531</v>
      </c>
      <c r="I142" s="6" t="s">
        <v>536</v>
      </c>
      <c r="J142" s="6" t="s">
        <v>228</v>
      </c>
      <c r="K142" s="6" t="s">
        <v>234</v>
      </c>
      <c r="L142" s="7" t="s">
        <v>94</v>
      </c>
      <c r="M142" s="8">
        <v>4950</v>
      </c>
      <c r="N142" s="6" t="s">
        <v>218</v>
      </c>
      <c r="O142" s="9">
        <v>5277</v>
      </c>
      <c r="P142" s="10" t="s">
        <v>218</v>
      </c>
      <c r="Q142" s="11">
        <v>135</v>
      </c>
      <c r="R142" s="12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4">
        <v>135</v>
      </c>
      <c r="AD142" s="4" t="s">
        <v>220</v>
      </c>
      <c r="AE142" s="13">
        <v>45135</v>
      </c>
      <c r="AF142" s="13">
        <v>45105</v>
      </c>
      <c r="AG142" s="12"/>
    </row>
    <row r="143" spans="1:33" x14ac:dyDescent="0.25">
      <c r="A143" s="4">
        <f t="shared" si="10"/>
        <v>2023</v>
      </c>
      <c r="B143" s="5">
        <f t="shared" si="10"/>
        <v>44986</v>
      </c>
      <c r="C143" s="5">
        <f t="shared" si="10"/>
        <v>45016</v>
      </c>
      <c r="D143" s="6" t="s">
        <v>86</v>
      </c>
      <c r="E143" s="6">
        <v>4</v>
      </c>
      <c r="F143" s="7" t="s">
        <v>530</v>
      </c>
      <c r="G143" s="7" t="s">
        <v>530</v>
      </c>
      <c r="H143" s="7" t="s">
        <v>531</v>
      </c>
      <c r="I143" s="6" t="s">
        <v>393</v>
      </c>
      <c r="J143" s="6" t="s">
        <v>397</v>
      </c>
      <c r="K143" s="6" t="s">
        <v>234</v>
      </c>
      <c r="L143" s="7" t="s">
        <v>94</v>
      </c>
      <c r="M143" s="8">
        <v>3936</v>
      </c>
      <c r="N143" s="6" t="s">
        <v>218</v>
      </c>
      <c r="O143" s="9">
        <v>4196.1000000000004</v>
      </c>
      <c r="P143" s="10" t="s">
        <v>218</v>
      </c>
      <c r="Q143" s="11">
        <v>136</v>
      </c>
      <c r="R143" s="12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4">
        <v>136</v>
      </c>
      <c r="AD143" s="4" t="s">
        <v>220</v>
      </c>
      <c r="AE143" s="13">
        <v>45135</v>
      </c>
      <c r="AF143" s="13">
        <v>45105</v>
      </c>
      <c r="AG143" s="12"/>
    </row>
    <row r="144" spans="1:33" x14ac:dyDescent="0.25">
      <c r="A144" s="4">
        <f t="shared" si="10"/>
        <v>2023</v>
      </c>
      <c r="B144" s="5">
        <f t="shared" si="10"/>
        <v>44986</v>
      </c>
      <c r="C144" s="5">
        <f t="shared" si="10"/>
        <v>45016</v>
      </c>
      <c r="D144" s="6" t="s">
        <v>86</v>
      </c>
      <c r="E144" s="6">
        <v>4</v>
      </c>
      <c r="F144" s="7" t="s">
        <v>530</v>
      </c>
      <c r="G144" s="7" t="s">
        <v>530</v>
      </c>
      <c r="H144" s="7" t="s">
        <v>531</v>
      </c>
      <c r="I144" s="6" t="s">
        <v>537</v>
      </c>
      <c r="J144" s="6" t="s">
        <v>234</v>
      </c>
      <c r="K144" s="6" t="s">
        <v>538</v>
      </c>
      <c r="L144" s="7" t="s">
        <v>94</v>
      </c>
      <c r="M144" s="8">
        <v>2790</v>
      </c>
      <c r="N144" s="6" t="s">
        <v>218</v>
      </c>
      <c r="O144" s="9">
        <v>2974.2</v>
      </c>
      <c r="P144" s="10" t="s">
        <v>218</v>
      </c>
      <c r="Q144" s="11">
        <v>137</v>
      </c>
      <c r="R144" s="12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4">
        <v>137</v>
      </c>
      <c r="AD144" s="4" t="s">
        <v>220</v>
      </c>
      <c r="AE144" s="13">
        <v>45135</v>
      </c>
      <c r="AF144" s="13">
        <v>45105</v>
      </c>
      <c r="AG144" s="12"/>
    </row>
    <row r="145" spans="1:33" x14ac:dyDescent="0.25">
      <c r="A145" s="4">
        <f t="shared" si="10"/>
        <v>2023</v>
      </c>
      <c r="B145" s="5">
        <f t="shared" si="10"/>
        <v>44986</v>
      </c>
      <c r="C145" s="5">
        <f t="shared" si="10"/>
        <v>45016</v>
      </c>
      <c r="D145" s="6" t="s">
        <v>86</v>
      </c>
      <c r="E145" s="6">
        <v>4</v>
      </c>
      <c r="F145" s="7" t="s">
        <v>530</v>
      </c>
      <c r="G145" s="7" t="s">
        <v>530</v>
      </c>
      <c r="H145" s="7" t="s">
        <v>531</v>
      </c>
      <c r="I145" s="6" t="s">
        <v>539</v>
      </c>
      <c r="J145" s="6" t="s">
        <v>253</v>
      </c>
      <c r="K145" s="6" t="s">
        <v>331</v>
      </c>
      <c r="L145" s="7" t="s">
        <v>94</v>
      </c>
      <c r="M145" s="8">
        <v>5187</v>
      </c>
      <c r="N145" s="6" t="s">
        <v>218</v>
      </c>
      <c r="O145" s="9">
        <v>5529.6</v>
      </c>
      <c r="P145" s="10" t="s">
        <v>218</v>
      </c>
      <c r="Q145" s="11">
        <v>138</v>
      </c>
      <c r="R145" s="12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4">
        <v>138</v>
      </c>
      <c r="AD145" s="4" t="s">
        <v>220</v>
      </c>
      <c r="AE145" s="13">
        <v>45135</v>
      </c>
      <c r="AF145" s="13">
        <v>45105</v>
      </c>
      <c r="AG145" s="12"/>
    </row>
    <row r="146" spans="1:33" x14ac:dyDescent="0.25">
      <c r="A146" s="4">
        <f t="shared" si="10"/>
        <v>2023</v>
      </c>
      <c r="B146" s="5">
        <f t="shared" si="10"/>
        <v>44986</v>
      </c>
      <c r="C146" s="5">
        <f t="shared" si="10"/>
        <v>45016</v>
      </c>
      <c r="D146" s="6" t="s">
        <v>86</v>
      </c>
      <c r="E146" s="6">
        <v>4</v>
      </c>
      <c r="F146" s="7" t="s">
        <v>530</v>
      </c>
      <c r="G146" s="7" t="s">
        <v>530</v>
      </c>
      <c r="H146" s="7" t="s">
        <v>531</v>
      </c>
      <c r="I146" s="6" t="s">
        <v>540</v>
      </c>
      <c r="J146" s="6" t="s">
        <v>256</v>
      </c>
      <c r="K146" s="6" t="s">
        <v>256</v>
      </c>
      <c r="L146" s="7" t="s">
        <v>93</v>
      </c>
      <c r="M146" s="8">
        <v>4032</v>
      </c>
      <c r="N146" s="6" t="s">
        <v>218</v>
      </c>
      <c r="O146" s="9">
        <v>4298.3999999999996</v>
      </c>
      <c r="P146" s="10" t="s">
        <v>218</v>
      </c>
      <c r="Q146" s="11">
        <v>139</v>
      </c>
      <c r="R146" s="12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4">
        <v>139</v>
      </c>
      <c r="AD146" s="4" t="s">
        <v>220</v>
      </c>
      <c r="AE146" s="13">
        <v>45135</v>
      </c>
      <c r="AF146" s="13">
        <v>45105</v>
      </c>
      <c r="AG146" s="12"/>
    </row>
    <row r="147" spans="1:33" x14ac:dyDescent="0.25">
      <c r="A147" s="4">
        <f t="shared" si="10"/>
        <v>2023</v>
      </c>
      <c r="B147" s="5">
        <f t="shared" si="10"/>
        <v>44986</v>
      </c>
      <c r="C147" s="5">
        <f t="shared" si="10"/>
        <v>45016</v>
      </c>
      <c r="D147" s="6" t="s">
        <v>86</v>
      </c>
      <c r="E147" s="6">
        <v>4</v>
      </c>
      <c r="F147" s="7" t="s">
        <v>530</v>
      </c>
      <c r="G147" s="7" t="s">
        <v>530</v>
      </c>
      <c r="H147" s="7" t="s">
        <v>531</v>
      </c>
      <c r="I147" s="6" t="s">
        <v>541</v>
      </c>
      <c r="J147" s="6" t="s">
        <v>247</v>
      </c>
      <c r="K147" s="6" t="s">
        <v>257</v>
      </c>
      <c r="L147" s="7" t="s">
        <v>94</v>
      </c>
      <c r="M147" s="8">
        <v>3331.5</v>
      </c>
      <c r="N147" s="6" t="s">
        <v>218</v>
      </c>
      <c r="O147" s="9">
        <v>3551.4</v>
      </c>
      <c r="P147" s="10" t="s">
        <v>218</v>
      </c>
      <c r="Q147" s="11">
        <v>140</v>
      </c>
      <c r="R147" s="12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4">
        <v>140</v>
      </c>
      <c r="AD147" s="4" t="s">
        <v>220</v>
      </c>
      <c r="AE147" s="13">
        <v>45135</v>
      </c>
      <c r="AF147" s="13">
        <v>45105</v>
      </c>
      <c r="AG147" s="12"/>
    </row>
    <row r="148" spans="1:33" x14ac:dyDescent="0.25">
      <c r="A148" s="4">
        <f t="shared" si="10"/>
        <v>2023</v>
      </c>
      <c r="B148" s="5">
        <f t="shared" si="10"/>
        <v>44986</v>
      </c>
      <c r="C148" s="5">
        <f t="shared" si="10"/>
        <v>45016</v>
      </c>
      <c r="D148" s="6" t="s">
        <v>86</v>
      </c>
      <c r="E148" s="6">
        <v>4</v>
      </c>
      <c r="F148" s="7" t="s">
        <v>530</v>
      </c>
      <c r="G148" s="7" t="s">
        <v>530</v>
      </c>
      <c r="H148" s="7" t="s">
        <v>531</v>
      </c>
      <c r="I148" s="6" t="s">
        <v>480</v>
      </c>
      <c r="J148" s="6" t="s">
        <v>346</v>
      </c>
      <c r="K148" s="6" t="s">
        <v>542</v>
      </c>
      <c r="L148" s="7" t="s">
        <v>94</v>
      </c>
      <c r="M148" s="8">
        <v>3564</v>
      </c>
      <c r="N148" s="6" t="s">
        <v>218</v>
      </c>
      <c r="O148" s="9">
        <v>3799.2</v>
      </c>
      <c r="P148" s="10" t="s">
        <v>218</v>
      </c>
      <c r="Q148" s="11">
        <v>141</v>
      </c>
      <c r="R148" s="12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4">
        <v>141</v>
      </c>
      <c r="AD148" s="4" t="s">
        <v>220</v>
      </c>
      <c r="AE148" s="13">
        <v>45135</v>
      </c>
      <c r="AF148" s="13">
        <v>45105</v>
      </c>
      <c r="AG148" s="12"/>
    </row>
    <row r="149" spans="1:33" x14ac:dyDescent="0.25">
      <c r="A149" s="4">
        <f t="shared" si="10"/>
        <v>2023</v>
      </c>
      <c r="B149" s="5">
        <f t="shared" si="10"/>
        <v>44986</v>
      </c>
      <c r="C149" s="5">
        <f t="shared" si="10"/>
        <v>45016</v>
      </c>
      <c r="D149" s="6" t="s">
        <v>86</v>
      </c>
      <c r="E149" s="6">
        <v>4</v>
      </c>
      <c r="F149" s="7" t="s">
        <v>530</v>
      </c>
      <c r="G149" s="7" t="s">
        <v>530</v>
      </c>
      <c r="H149" s="7" t="s">
        <v>531</v>
      </c>
      <c r="I149" s="6" t="s">
        <v>543</v>
      </c>
      <c r="J149" s="6" t="s">
        <v>264</v>
      </c>
      <c r="K149" s="6" t="s">
        <v>544</v>
      </c>
      <c r="L149" s="7" t="s">
        <v>94</v>
      </c>
      <c r="M149" s="8">
        <v>5515.2</v>
      </c>
      <c r="N149" s="6" t="s">
        <v>218</v>
      </c>
      <c r="O149" s="9">
        <v>5879.7</v>
      </c>
      <c r="P149" s="10" t="s">
        <v>218</v>
      </c>
      <c r="Q149" s="11">
        <v>142</v>
      </c>
      <c r="R149" s="12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4">
        <v>142</v>
      </c>
      <c r="AD149" s="4" t="s">
        <v>220</v>
      </c>
      <c r="AE149" s="13">
        <v>45135</v>
      </c>
      <c r="AF149" s="13">
        <v>45105</v>
      </c>
      <c r="AG149" s="12"/>
    </row>
    <row r="150" spans="1:33" x14ac:dyDescent="0.25">
      <c r="A150" s="4">
        <f t="shared" si="10"/>
        <v>2023</v>
      </c>
      <c r="B150" s="5">
        <f t="shared" si="10"/>
        <v>44986</v>
      </c>
      <c r="C150" s="5">
        <f t="shared" si="10"/>
        <v>45016</v>
      </c>
      <c r="D150" s="6" t="s">
        <v>86</v>
      </c>
      <c r="E150" s="6">
        <v>4</v>
      </c>
      <c r="F150" s="7" t="s">
        <v>530</v>
      </c>
      <c r="G150" s="7" t="s">
        <v>530</v>
      </c>
      <c r="H150" s="7" t="s">
        <v>531</v>
      </c>
      <c r="I150" s="6" t="s">
        <v>545</v>
      </c>
      <c r="J150" s="6" t="s">
        <v>434</v>
      </c>
      <c r="K150" s="6" t="s">
        <v>363</v>
      </c>
      <c r="L150" s="7" t="s">
        <v>94</v>
      </c>
      <c r="M150" s="8">
        <v>3273</v>
      </c>
      <c r="N150" s="6" t="s">
        <v>218</v>
      </c>
      <c r="O150" s="9">
        <v>3489</v>
      </c>
      <c r="P150" s="10" t="s">
        <v>218</v>
      </c>
      <c r="Q150" s="11">
        <v>143</v>
      </c>
      <c r="R150" s="12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4">
        <v>143</v>
      </c>
      <c r="AD150" s="4" t="s">
        <v>220</v>
      </c>
      <c r="AE150" s="13">
        <v>45135</v>
      </c>
      <c r="AF150" s="13">
        <v>45105</v>
      </c>
      <c r="AG150" s="12"/>
    </row>
    <row r="151" spans="1:33" x14ac:dyDescent="0.25">
      <c r="A151" s="4">
        <f t="shared" si="10"/>
        <v>2023</v>
      </c>
      <c r="B151" s="5">
        <f t="shared" si="10"/>
        <v>44986</v>
      </c>
      <c r="C151" s="5">
        <f t="shared" si="10"/>
        <v>45016</v>
      </c>
      <c r="D151" s="6" t="s">
        <v>86</v>
      </c>
      <c r="E151" s="6">
        <v>4</v>
      </c>
      <c r="F151" s="7" t="s">
        <v>530</v>
      </c>
      <c r="G151" s="7" t="s">
        <v>530</v>
      </c>
      <c r="H151" s="7" t="s">
        <v>531</v>
      </c>
      <c r="I151" s="6" t="s">
        <v>546</v>
      </c>
      <c r="J151" s="6" t="s">
        <v>547</v>
      </c>
      <c r="K151" s="6" t="s">
        <v>548</v>
      </c>
      <c r="L151" s="7" t="s">
        <v>93</v>
      </c>
      <c r="M151" s="8">
        <v>9000</v>
      </c>
      <c r="N151" s="6" t="s">
        <v>218</v>
      </c>
      <c r="O151" s="9">
        <v>9594.6</v>
      </c>
      <c r="P151" s="10" t="s">
        <v>218</v>
      </c>
      <c r="Q151" s="11">
        <v>144</v>
      </c>
      <c r="R151" s="12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4">
        <v>144</v>
      </c>
      <c r="AD151" s="4" t="s">
        <v>220</v>
      </c>
      <c r="AE151" s="13">
        <v>45135</v>
      </c>
      <c r="AF151" s="13">
        <v>45105</v>
      </c>
      <c r="AG151" s="12"/>
    </row>
    <row r="152" spans="1:33" x14ac:dyDescent="0.25">
      <c r="A152" s="4">
        <f t="shared" si="10"/>
        <v>2023</v>
      </c>
      <c r="B152" s="5">
        <f t="shared" si="10"/>
        <v>44986</v>
      </c>
      <c r="C152" s="5">
        <f t="shared" si="10"/>
        <v>45016</v>
      </c>
      <c r="D152" s="6" t="s">
        <v>86</v>
      </c>
      <c r="E152" s="6">
        <v>4</v>
      </c>
      <c r="F152" s="7" t="s">
        <v>530</v>
      </c>
      <c r="G152" s="7" t="s">
        <v>530</v>
      </c>
      <c r="H152" s="7" t="s">
        <v>531</v>
      </c>
      <c r="I152" s="6" t="s">
        <v>394</v>
      </c>
      <c r="J152" s="6" t="s">
        <v>250</v>
      </c>
      <c r="K152" s="6" t="s">
        <v>549</v>
      </c>
      <c r="L152" s="7" t="s">
        <v>94</v>
      </c>
      <c r="M152" s="8">
        <v>2857.2</v>
      </c>
      <c r="N152" s="6" t="s">
        <v>218</v>
      </c>
      <c r="O152" s="9">
        <v>3045.9</v>
      </c>
      <c r="P152" s="10" t="s">
        <v>218</v>
      </c>
      <c r="Q152" s="11">
        <v>145</v>
      </c>
      <c r="R152" s="12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4">
        <v>145</v>
      </c>
      <c r="AD152" s="4" t="s">
        <v>220</v>
      </c>
      <c r="AE152" s="13">
        <v>45135</v>
      </c>
      <c r="AF152" s="13">
        <v>45105</v>
      </c>
      <c r="AG152" s="12"/>
    </row>
    <row r="153" spans="1:33" x14ac:dyDescent="0.25">
      <c r="A153" s="4">
        <f t="shared" si="10"/>
        <v>2023</v>
      </c>
      <c r="B153" s="5">
        <f t="shared" si="10"/>
        <v>44986</v>
      </c>
      <c r="C153" s="5">
        <f t="shared" si="10"/>
        <v>45016</v>
      </c>
      <c r="D153" s="6" t="s">
        <v>86</v>
      </c>
      <c r="E153" s="6">
        <v>4</v>
      </c>
      <c r="F153" s="7" t="s">
        <v>530</v>
      </c>
      <c r="G153" s="7" t="s">
        <v>530</v>
      </c>
      <c r="H153" s="7" t="s">
        <v>531</v>
      </c>
      <c r="I153" s="6" t="s">
        <v>550</v>
      </c>
      <c r="J153" s="6" t="s">
        <v>376</v>
      </c>
      <c r="K153" s="6" t="s">
        <v>542</v>
      </c>
      <c r="L153" s="7" t="s">
        <v>93</v>
      </c>
      <c r="M153" s="8">
        <v>2237.1</v>
      </c>
      <c r="N153" s="6" t="s">
        <v>218</v>
      </c>
      <c r="O153" s="9">
        <v>2385</v>
      </c>
      <c r="P153" s="10" t="s">
        <v>218</v>
      </c>
      <c r="Q153" s="11">
        <v>146</v>
      </c>
      <c r="R153" s="12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4">
        <v>146</v>
      </c>
      <c r="AD153" s="4" t="s">
        <v>220</v>
      </c>
      <c r="AE153" s="13">
        <v>45135</v>
      </c>
      <c r="AF153" s="13">
        <v>45105</v>
      </c>
      <c r="AG153" s="12"/>
    </row>
    <row r="154" spans="1:33" x14ac:dyDescent="0.25">
      <c r="A154" s="4">
        <f t="shared" ref="A154:C169" si="11">+A153</f>
        <v>2023</v>
      </c>
      <c r="B154" s="5">
        <f t="shared" si="11"/>
        <v>44986</v>
      </c>
      <c r="C154" s="5">
        <f t="shared" si="11"/>
        <v>45016</v>
      </c>
      <c r="D154" s="6" t="s">
        <v>86</v>
      </c>
      <c r="E154" s="6">
        <v>4</v>
      </c>
      <c r="F154" s="7" t="s">
        <v>530</v>
      </c>
      <c r="G154" s="7" t="s">
        <v>530</v>
      </c>
      <c r="H154" s="7" t="s">
        <v>531</v>
      </c>
      <c r="I154" s="6" t="s">
        <v>551</v>
      </c>
      <c r="J154" s="6" t="s">
        <v>363</v>
      </c>
      <c r="K154" s="6" t="s">
        <v>278</v>
      </c>
      <c r="L154" s="7" t="s">
        <v>93</v>
      </c>
      <c r="M154" s="8">
        <v>2247.6</v>
      </c>
      <c r="N154" s="6" t="s">
        <v>218</v>
      </c>
      <c r="O154" s="9">
        <v>2396.1</v>
      </c>
      <c r="P154" s="10" t="s">
        <v>218</v>
      </c>
      <c r="Q154" s="11">
        <v>147</v>
      </c>
      <c r="R154" s="12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4">
        <v>147</v>
      </c>
      <c r="AD154" s="4" t="s">
        <v>220</v>
      </c>
      <c r="AE154" s="13">
        <v>45135</v>
      </c>
      <c r="AF154" s="13">
        <v>45105</v>
      </c>
      <c r="AG154" s="12"/>
    </row>
    <row r="155" spans="1:33" x14ac:dyDescent="0.25">
      <c r="A155" s="4">
        <f t="shared" si="11"/>
        <v>2023</v>
      </c>
      <c r="B155" s="5">
        <f t="shared" si="11"/>
        <v>44986</v>
      </c>
      <c r="C155" s="5">
        <f t="shared" si="11"/>
        <v>45016</v>
      </c>
      <c r="D155" s="6" t="s">
        <v>86</v>
      </c>
      <c r="E155" s="6">
        <v>4</v>
      </c>
      <c r="F155" s="7" t="s">
        <v>530</v>
      </c>
      <c r="G155" s="7" t="s">
        <v>530</v>
      </c>
      <c r="H155" s="7" t="s">
        <v>531</v>
      </c>
      <c r="I155" s="6" t="s">
        <v>552</v>
      </c>
      <c r="J155" s="6" t="s">
        <v>553</v>
      </c>
      <c r="K155" s="6" t="s">
        <v>276</v>
      </c>
      <c r="L155" s="7" t="s">
        <v>93</v>
      </c>
      <c r="M155" s="8">
        <v>2360.1</v>
      </c>
      <c r="N155" s="6" t="s">
        <v>218</v>
      </c>
      <c r="O155" s="9">
        <v>2516.1</v>
      </c>
      <c r="P155" s="10" t="s">
        <v>218</v>
      </c>
      <c r="Q155" s="11">
        <v>148</v>
      </c>
      <c r="R155" s="12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4">
        <v>148</v>
      </c>
      <c r="AD155" s="4" t="s">
        <v>220</v>
      </c>
      <c r="AE155" s="13">
        <v>45135</v>
      </c>
      <c r="AF155" s="13">
        <v>45105</v>
      </c>
      <c r="AG155" s="12"/>
    </row>
    <row r="156" spans="1:33" x14ac:dyDescent="0.25">
      <c r="A156" s="4">
        <f t="shared" si="11"/>
        <v>2023</v>
      </c>
      <c r="B156" s="5">
        <f t="shared" si="11"/>
        <v>44986</v>
      </c>
      <c r="C156" s="5">
        <f t="shared" si="11"/>
        <v>45016</v>
      </c>
      <c r="D156" s="6" t="s">
        <v>86</v>
      </c>
      <c r="E156" s="6">
        <v>4</v>
      </c>
      <c r="F156" s="7" t="s">
        <v>530</v>
      </c>
      <c r="G156" s="7" t="s">
        <v>530</v>
      </c>
      <c r="H156" s="7" t="s">
        <v>531</v>
      </c>
      <c r="I156" s="6" t="s">
        <v>554</v>
      </c>
      <c r="J156" s="6" t="s">
        <v>346</v>
      </c>
      <c r="K156" s="6" t="s">
        <v>295</v>
      </c>
      <c r="L156" s="7" t="s">
        <v>93</v>
      </c>
      <c r="M156" s="8">
        <v>2721</v>
      </c>
      <c r="N156" s="6" t="s">
        <v>218</v>
      </c>
      <c r="O156" s="9">
        <v>2900.7</v>
      </c>
      <c r="P156" s="10" t="s">
        <v>218</v>
      </c>
      <c r="Q156" s="11">
        <v>149</v>
      </c>
      <c r="R156" s="12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4">
        <v>149</v>
      </c>
      <c r="AD156" s="4" t="s">
        <v>220</v>
      </c>
      <c r="AE156" s="13">
        <v>45135</v>
      </c>
      <c r="AF156" s="13">
        <v>45105</v>
      </c>
      <c r="AG156" s="12"/>
    </row>
    <row r="157" spans="1:33" x14ac:dyDescent="0.25">
      <c r="A157" s="4">
        <f t="shared" si="11"/>
        <v>2023</v>
      </c>
      <c r="B157" s="5">
        <f t="shared" si="11"/>
        <v>44986</v>
      </c>
      <c r="C157" s="5">
        <f t="shared" si="11"/>
        <v>45016</v>
      </c>
      <c r="D157" s="6" t="s">
        <v>86</v>
      </c>
      <c r="E157" s="6">
        <v>4</v>
      </c>
      <c r="F157" s="7" t="s">
        <v>530</v>
      </c>
      <c r="G157" s="7" t="s">
        <v>530</v>
      </c>
      <c r="H157" s="7" t="s">
        <v>531</v>
      </c>
      <c r="I157" s="6" t="s">
        <v>394</v>
      </c>
      <c r="J157" s="6" t="s">
        <v>555</v>
      </c>
      <c r="K157" s="6" t="s">
        <v>352</v>
      </c>
      <c r="L157" s="7" t="s">
        <v>94</v>
      </c>
      <c r="M157" s="8">
        <v>2484.3000000000002</v>
      </c>
      <c r="N157" s="6" t="s">
        <v>218</v>
      </c>
      <c r="O157" s="9">
        <v>2648.4</v>
      </c>
      <c r="P157" s="10" t="s">
        <v>218</v>
      </c>
      <c r="Q157" s="11">
        <v>150</v>
      </c>
      <c r="R157" s="12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4">
        <v>150</v>
      </c>
      <c r="AD157" s="4" t="s">
        <v>220</v>
      </c>
      <c r="AE157" s="13">
        <v>45135</v>
      </c>
      <c r="AF157" s="13">
        <v>45105</v>
      </c>
      <c r="AG157" s="12"/>
    </row>
    <row r="158" spans="1:33" x14ac:dyDescent="0.25">
      <c r="A158" s="4">
        <f t="shared" si="11"/>
        <v>2023</v>
      </c>
      <c r="B158" s="5">
        <f t="shared" si="11"/>
        <v>44986</v>
      </c>
      <c r="C158" s="5">
        <f t="shared" si="11"/>
        <v>45016</v>
      </c>
      <c r="D158" s="6" t="s">
        <v>86</v>
      </c>
      <c r="E158" s="6">
        <v>4</v>
      </c>
      <c r="F158" s="7" t="s">
        <v>530</v>
      </c>
      <c r="G158" s="7" t="s">
        <v>530</v>
      </c>
      <c r="H158" s="7" t="s">
        <v>531</v>
      </c>
      <c r="I158" s="6" t="s">
        <v>556</v>
      </c>
      <c r="J158" s="6" t="s">
        <v>381</v>
      </c>
      <c r="K158" s="6" t="s">
        <v>268</v>
      </c>
      <c r="L158" s="7" t="s">
        <v>94</v>
      </c>
      <c r="M158" s="8">
        <v>2721</v>
      </c>
      <c r="N158" s="6" t="s">
        <v>218</v>
      </c>
      <c r="O158" s="9">
        <v>2900.7</v>
      </c>
      <c r="P158" s="10" t="s">
        <v>218</v>
      </c>
      <c r="Q158" s="11">
        <v>151</v>
      </c>
      <c r="R158" s="12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4">
        <v>151</v>
      </c>
      <c r="AD158" s="4" t="s">
        <v>220</v>
      </c>
      <c r="AE158" s="13">
        <v>45135</v>
      </c>
      <c r="AF158" s="13">
        <v>45105</v>
      </c>
      <c r="AG158" s="12"/>
    </row>
    <row r="159" spans="1:33" x14ac:dyDescent="0.25">
      <c r="A159" s="4">
        <f t="shared" si="11"/>
        <v>2023</v>
      </c>
      <c r="B159" s="5">
        <f t="shared" si="11"/>
        <v>44986</v>
      </c>
      <c r="C159" s="5">
        <f t="shared" si="11"/>
        <v>45016</v>
      </c>
      <c r="D159" s="6" t="s">
        <v>86</v>
      </c>
      <c r="E159" s="6">
        <v>4</v>
      </c>
      <c r="F159" s="7" t="s">
        <v>530</v>
      </c>
      <c r="G159" s="7" t="s">
        <v>530</v>
      </c>
      <c r="H159" s="7" t="s">
        <v>531</v>
      </c>
      <c r="I159" s="6" t="s">
        <v>557</v>
      </c>
      <c r="J159" s="6" t="s">
        <v>308</v>
      </c>
      <c r="K159" s="6" t="s">
        <v>558</v>
      </c>
      <c r="L159" s="7" t="s">
        <v>94</v>
      </c>
      <c r="M159" s="8">
        <v>2721</v>
      </c>
      <c r="N159" s="6" t="s">
        <v>218</v>
      </c>
      <c r="O159" s="9">
        <v>2900.7</v>
      </c>
      <c r="P159" s="10" t="s">
        <v>218</v>
      </c>
      <c r="Q159" s="11">
        <v>152</v>
      </c>
      <c r="R159" s="12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4">
        <v>152</v>
      </c>
      <c r="AD159" s="4" t="s">
        <v>220</v>
      </c>
      <c r="AE159" s="13">
        <v>45135</v>
      </c>
      <c r="AF159" s="13">
        <v>45105</v>
      </c>
      <c r="AG159" s="12"/>
    </row>
    <row r="160" spans="1:33" x14ac:dyDescent="0.25">
      <c r="A160" s="4">
        <f t="shared" si="11"/>
        <v>2023</v>
      </c>
      <c r="B160" s="5">
        <f t="shared" si="11"/>
        <v>44986</v>
      </c>
      <c r="C160" s="5">
        <f t="shared" si="11"/>
        <v>45016</v>
      </c>
      <c r="D160" s="6" t="s">
        <v>86</v>
      </c>
      <c r="E160" s="6">
        <v>4</v>
      </c>
      <c r="F160" s="7" t="s">
        <v>530</v>
      </c>
      <c r="G160" s="7" t="s">
        <v>530</v>
      </c>
      <c r="H160" s="7" t="s">
        <v>531</v>
      </c>
      <c r="I160" s="6" t="s">
        <v>559</v>
      </c>
      <c r="J160" s="6" t="s">
        <v>232</v>
      </c>
      <c r="K160" s="6" t="s">
        <v>560</v>
      </c>
      <c r="L160" s="7" t="s">
        <v>94</v>
      </c>
      <c r="M160" s="8">
        <v>4101.6000000000004</v>
      </c>
      <c r="N160" s="6" t="s">
        <v>218</v>
      </c>
      <c r="O160" s="9">
        <v>4372.5</v>
      </c>
      <c r="P160" s="10" t="s">
        <v>218</v>
      </c>
      <c r="Q160" s="11">
        <v>153</v>
      </c>
      <c r="R160" s="12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4">
        <v>153</v>
      </c>
      <c r="AD160" s="4" t="s">
        <v>220</v>
      </c>
      <c r="AE160" s="13">
        <v>45135</v>
      </c>
      <c r="AF160" s="13">
        <v>45105</v>
      </c>
      <c r="AG160" s="12"/>
    </row>
    <row r="161" spans="1:33" x14ac:dyDescent="0.25">
      <c r="A161" s="4">
        <f t="shared" si="11"/>
        <v>2023</v>
      </c>
      <c r="B161" s="5">
        <f t="shared" si="11"/>
        <v>44986</v>
      </c>
      <c r="C161" s="5">
        <f t="shared" si="11"/>
        <v>45016</v>
      </c>
      <c r="D161" s="6" t="s">
        <v>86</v>
      </c>
      <c r="E161" s="6">
        <v>4</v>
      </c>
      <c r="F161" s="7" t="s">
        <v>530</v>
      </c>
      <c r="G161" s="7" t="s">
        <v>530</v>
      </c>
      <c r="H161" s="7" t="s">
        <v>531</v>
      </c>
      <c r="I161" s="6" t="s">
        <v>559</v>
      </c>
      <c r="J161" s="6" t="s">
        <v>254</v>
      </c>
      <c r="K161" s="6" t="s">
        <v>313</v>
      </c>
      <c r="L161" s="7" t="s">
        <v>94</v>
      </c>
      <c r="M161" s="8">
        <v>2523.9</v>
      </c>
      <c r="N161" s="6" t="s">
        <v>218</v>
      </c>
      <c r="O161" s="9">
        <v>2690.4</v>
      </c>
      <c r="P161" s="10" t="s">
        <v>218</v>
      </c>
      <c r="Q161" s="11">
        <v>154</v>
      </c>
      <c r="R161" s="12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4">
        <v>154</v>
      </c>
      <c r="AD161" s="4" t="s">
        <v>220</v>
      </c>
      <c r="AE161" s="13">
        <v>45135</v>
      </c>
      <c r="AF161" s="13">
        <v>45105</v>
      </c>
      <c r="AG161" s="12"/>
    </row>
    <row r="162" spans="1:33" x14ac:dyDescent="0.25">
      <c r="A162" s="4">
        <f t="shared" si="11"/>
        <v>2023</v>
      </c>
      <c r="B162" s="5">
        <f t="shared" si="11"/>
        <v>44986</v>
      </c>
      <c r="C162" s="5">
        <f t="shared" si="11"/>
        <v>45016</v>
      </c>
      <c r="D162" s="6" t="s">
        <v>86</v>
      </c>
      <c r="E162" s="6">
        <v>4</v>
      </c>
      <c r="F162" s="7" t="s">
        <v>530</v>
      </c>
      <c r="G162" s="7" t="s">
        <v>530</v>
      </c>
      <c r="H162" s="7" t="s">
        <v>531</v>
      </c>
      <c r="I162" s="6" t="s">
        <v>415</v>
      </c>
      <c r="J162" s="6" t="s">
        <v>431</v>
      </c>
      <c r="K162" s="6" t="s">
        <v>257</v>
      </c>
      <c r="L162" s="7" t="s">
        <v>94</v>
      </c>
      <c r="M162" s="8">
        <v>3531.6</v>
      </c>
      <c r="N162" s="6" t="s">
        <v>218</v>
      </c>
      <c r="O162" s="9">
        <v>3764.7</v>
      </c>
      <c r="P162" s="10" t="s">
        <v>218</v>
      </c>
      <c r="Q162" s="11">
        <v>155</v>
      </c>
      <c r="R162" s="12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4">
        <v>155</v>
      </c>
      <c r="AD162" s="4" t="s">
        <v>220</v>
      </c>
      <c r="AE162" s="13">
        <v>45135</v>
      </c>
      <c r="AF162" s="13">
        <v>45105</v>
      </c>
      <c r="AG162" s="12"/>
    </row>
    <row r="163" spans="1:33" x14ac:dyDescent="0.25">
      <c r="A163" s="4">
        <f t="shared" si="11"/>
        <v>2023</v>
      </c>
      <c r="B163" s="5">
        <f t="shared" si="11"/>
        <v>44986</v>
      </c>
      <c r="C163" s="5">
        <f t="shared" si="11"/>
        <v>45016</v>
      </c>
      <c r="D163" s="6" t="s">
        <v>86</v>
      </c>
      <c r="E163" s="6">
        <v>4</v>
      </c>
      <c r="F163" s="7" t="s">
        <v>530</v>
      </c>
      <c r="G163" s="7" t="s">
        <v>530</v>
      </c>
      <c r="H163" s="7" t="s">
        <v>531</v>
      </c>
      <c r="I163" s="6" t="s">
        <v>464</v>
      </c>
      <c r="J163" s="6" t="s">
        <v>561</v>
      </c>
      <c r="K163" s="6" t="s">
        <v>562</v>
      </c>
      <c r="L163" s="7" t="s">
        <v>94</v>
      </c>
      <c r="M163" s="8">
        <v>7076.1</v>
      </c>
      <c r="N163" s="6" t="s">
        <v>218</v>
      </c>
      <c r="O163" s="9">
        <v>7543.5</v>
      </c>
      <c r="P163" s="10" t="s">
        <v>218</v>
      </c>
      <c r="Q163" s="11">
        <v>156</v>
      </c>
      <c r="R163" s="12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4">
        <v>156</v>
      </c>
      <c r="AD163" s="4" t="s">
        <v>220</v>
      </c>
      <c r="AE163" s="13">
        <v>45135</v>
      </c>
      <c r="AF163" s="13">
        <v>45105</v>
      </c>
      <c r="AG163" s="12"/>
    </row>
    <row r="164" spans="1:33" x14ac:dyDescent="0.25">
      <c r="A164" s="4">
        <f t="shared" si="11"/>
        <v>2023</v>
      </c>
      <c r="B164" s="5">
        <f t="shared" si="11"/>
        <v>44986</v>
      </c>
      <c r="C164" s="5">
        <f t="shared" si="11"/>
        <v>45016</v>
      </c>
      <c r="D164" s="6" t="s">
        <v>86</v>
      </c>
      <c r="E164" s="6">
        <v>3</v>
      </c>
      <c r="F164" s="7" t="s">
        <v>530</v>
      </c>
      <c r="G164" s="7" t="s">
        <v>530</v>
      </c>
      <c r="H164" s="7" t="s">
        <v>531</v>
      </c>
      <c r="I164" s="6" t="s">
        <v>563</v>
      </c>
      <c r="J164" s="6" t="s">
        <v>564</v>
      </c>
      <c r="K164" s="6" t="s">
        <v>246</v>
      </c>
      <c r="L164" s="7" t="s">
        <v>93</v>
      </c>
      <c r="M164" s="8">
        <v>2237.1</v>
      </c>
      <c r="N164" s="6" t="s">
        <v>218</v>
      </c>
      <c r="O164" s="9">
        <v>2385</v>
      </c>
      <c r="P164" s="10" t="s">
        <v>218</v>
      </c>
      <c r="Q164" s="11">
        <v>157</v>
      </c>
      <c r="R164" s="12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4">
        <v>157</v>
      </c>
      <c r="AD164" s="4" t="s">
        <v>220</v>
      </c>
      <c r="AE164" s="13">
        <v>45135</v>
      </c>
      <c r="AF164" s="13">
        <v>45105</v>
      </c>
      <c r="AG164" s="12"/>
    </row>
    <row r="165" spans="1:33" x14ac:dyDescent="0.25">
      <c r="A165" s="4">
        <f t="shared" si="11"/>
        <v>2023</v>
      </c>
      <c r="B165" s="5">
        <f t="shared" si="11"/>
        <v>44986</v>
      </c>
      <c r="C165" s="5">
        <f t="shared" si="11"/>
        <v>45016</v>
      </c>
      <c r="D165" s="6" t="s">
        <v>83</v>
      </c>
      <c r="E165" s="6">
        <v>2</v>
      </c>
      <c r="F165" s="7" t="s">
        <v>530</v>
      </c>
      <c r="G165" s="7" t="s">
        <v>530</v>
      </c>
      <c r="H165" s="7" t="s">
        <v>531</v>
      </c>
      <c r="I165" s="6" t="s">
        <v>565</v>
      </c>
      <c r="J165" s="6" t="s">
        <v>566</v>
      </c>
      <c r="K165" s="6" t="s">
        <v>402</v>
      </c>
      <c r="L165" s="7" t="s">
        <v>93</v>
      </c>
      <c r="M165" s="8">
        <v>13494</v>
      </c>
      <c r="N165" s="6" t="s">
        <v>218</v>
      </c>
      <c r="O165" s="9">
        <v>14385.3</v>
      </c>
      <c r="P165" s="10" t="s">
        <v>218</v>
      </c>
      <c r="Q165" s="11">
        <v>158</v>
      </c>
      <c r="R165" s="12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4">
        <v>158</v>
      </c>
      <c r="AD165" s="4" t="s">
        <v>220</v>
      </c>
      <c r="AE165" s="13">
        <v>45135</v>
      </c>
      <c r="AF165" s="13">
        <v>45105</v>
      </c>
      <c r="AG165" s="12"/>
    </row>
    <row r="166" spans="1:33" x14ac:dyDescent="0.25">
      <c r="A166" s="4">
        <f t="shared" si="11"/>
        <v>2023</v>
      </c>
      <c r="B166" s="5">
        <f t="shared" si="11"/>
        <v>44986</v>
      </c>
      <c r="C166" s="5">
        <f t="shared" si="11"/>
        <v>45016</v>
      </c>
      <c r="D166" s="6" t="s">
        <v>83</v>
      </c>
      <c r="E166" s="6">
        <v>2</v>
      </c>
      <c r="F166" s="7" t="s">
        <v>530</v>
      </c>
      <c r="G166" s="7" t="s">
        <v>530</v>
      </c>
      <c r="H166" s="7" t="s">
        <v>531</v>
      </c>
      <c r="I166" s="6" t="s">
        <v>474</v>
      </c>
      <c r="J166" s="6" t="s">
        <v>232</v>
      </c>
      <c r="K166" s="6" t="s">
        <v>567</v>
      </c>
      <c r="L166" s="7" t="s">
        <v>93</v>
      </c>
      <c r="M166" s="8">
        <v>13494</v>
      </c>
      <c r="N166" s="6" t="s">
        <v>218</v>
      </c>
      <c r="O166" s="9">
        <v>5817.6</v>
      </c>
      <c r="P166" s="10" t="s">
        <v>218</v>
      </c>
      <c r="Q166" s="11">
        <v>159</v>
      </c>
      <c r="R166" s="12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4">
        <v>159</v>
      </c>
      <c r="AD166" s="4" t="s">
        <v>220</v>
      </c>
      <c r="AE166" s="13">
        <v>45135</v>
      </c>
      <c r="AF166" s="13">
        <v>45105</v>
      </c>
      <c r="AG166" s="12"/>
    </row>
    <row r="167" spans="1:33" x14ac:dyDescent="0.25">
      <c r="A167" s="4">
        <f t="shared" si="11"/>
        <v>2023</v>
      </c>
      <c r="B167" s="5">
        <f t="shared" si="11"/>
        <v>44986</v>
      </c>
      <c r="C167" s="5">
        <f t="shared" si="11"/>
        <v>45016</v>
      </c>
      <c r="D167" s="6" t="s">
        <v>83</v>
      </c>
      <c r="E167" s="6">
        <v>4</v>
      </c>
      <c r="F167" s="7" t="s">
        <v>280</v>
      </c>
      <c r="G167" s="7" t="s">
        <v>280</v>
      </c>
      <c r="H167" s="14" t="s">
        <v>568</v>
      </c>
      <c r="I167" s="6" t="s">
        <v>569</v>
      </c>
      <c r="J167" s="6" t="s">
        <v>307</v>
      </c>
      <c r="K167" s="6" t="s">
        <v>570</v>
      </c>
      <c r="L167" s="7" t="s">
        <v>93</v>
      </c>
      <c r="M167" s="8">
        <v>4626</v>
      </c>
      <c r="N167" s="6" t="s">
        <v>218</v>
      </c>
      <c r="O167" s="9">
        <v>5367.6</v>
      </c>
      <c r="P167" s="10" t="s">
        <v>218</v>
      </c>
      <c r="Q167" s="11">
        <v>160</v>
      </c>
      <c r="R167" s="12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4">
        <v>160</v>
      </c>
      <c r="AD167" s="4" t="s">
        <v>220</v>
      </c>
      <c r="AE167" s="13">
        <v>45135</v>
      </c>
      <c r="AF167" s="13">
        <v>45105</v>
      </c>
      <c r="AG167" s="12"/>
    </row>
    <row r="168" spans="1:33" x14ac:dyDescent="0.25">
      <c r="A168" s="4">
        <f t="shared" si="11"/>
        <v>2023</v>
      </c>
      <c r="B168" s="5">
        <f t="shared" si="11"/>
        <v>44986</v>
      </c>
      <c r="C168" s="5">
        <f t="shared" si="11"/>
        <v>45016</v>
      </c>
      <c r="D168" s="6" t="s">
        <v>83</v>
      </c>
      <c r="E168" s="6">
        <v>1</v>
      </c>
      <c r="F168" s="7" t="s">
        <v>571</v>
      </c>
      <c r="G168" s="7" t="s">
        <v>571</v>
      </c>
      <c r="H168" s="7" t="s">
        <v>568</v>
      </c>
      <c r="I168" s="6" t="s">
        <v>572</v>
      </c>
      <c r="J168" s="6" t="s">
        <v>322</v>
      </c>
      <c r="K168" s="6" t="s">
        <v>573</v>
      </c>
      <c r="L168" s="7" t="s">
        <v>93</v>
      </c>
      <c r="M168" s="8">
        <v>2442.9</v>
      </c>
      <c r="N168" s="6" t="s">
        <v>218</v>
      </c>
      <c r="O168" s="9">
        <v>2604.3000000000002</v>
      </c>
      <c r="P168" s="10" t="s">
        <v>218</v>
      </c>
      <c r="Q168" s="11">
        <v>161</v>
      </c>
      <c r="R168" s="12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4">
        <v>161</v>
      </c>
      <c r="AD168" s="4" t="s">
        <v>220</v>
      </c>
      <c r="AE168" s="13">
        <v>45135</v>
      </c>
      <c r="AF168" s="13">
        <v>45105</v>
      </c>
      <c r="AG168" s="12"/>
    </row>
    <row r="169" spans="1:33" x14ac:dyDescent="0.25">
      <c r="A169" s="4">
        <f t="shared" si="11"/>
        <v>2023</v>
      </c>
      <c r="B169" s="5">
        <f t="shared" si="11"/>
        <v>44986</v>
      </c>
      <c r="C169" s="5">
        <f t="shared" si="11"/>
        <v>45016</v>
      </c>
      <c r="D169" s="6" t="s">
        <v>83</v>
      </c>
      <c r="E169" s="6">
        <v>2</v>
      </c>
      <c r="F169" s="7" t="s">
        <v>571</v>
      </c>
      <c r="G169" s="7" t="s">
        <v>571</v>
      </c>
      <c r="H169" s="14" t="s">
        <v>568</v>
      </c>
      <c r="I169" s="6" t="s">
        <v>574</v>
      </c>
      <c r="J169" s="6" t="s">
        <v>256</v>
      </c>
      <c r="K169" s="6" t="s">
        <v>295</v>
      </c>
      <c r="L169" s="7" t="s">
        <v>93</v>
      </c>
      <c r="M169" s="8">
        <v>5910</v>
      </c>
      <c r="N169" s="6" t="s">
        <v>218</v>
      </c>
      <c r="O169" s="9">
        <v>6300.3</v>
      </c>
      <c r="P169" s="10" t="s">
        <v>218</v>
      </c>
      <c r="Q169" s="11">
        <v>162</v>
      </c>
      <c r="R169" s="12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4">
        <v>162</v>
      </c>
      <c r="AD169" s="4" t="s">
        <v>220</v>
      </c>
      <c r="AE169" s="13">
        <v>45135</v>
      </c>
      <c r="AF169" s="13">
        <v>45105</v>
      </c>
      <c r="AG169" s="12"/>
    </row>
    <row r="170" spans="1:33" x14ac:dyDescent="0.25">
      <c r="A170" s="4">
        <f t="shared" ref="A170:C185" si="12">+A169</f>
        <v>2023</v>
      </c>
      <c r="B170" s="5">
        <f t="shared" si="12"/>
        <v>44986</v>
      </c>
      <c r="C170" s="5">
        <f t="shared" si="12"/>
        <v>45016</v>
      </c>
      <c r="D170" s="6" t="s">
        <v>86</v>
      </c>
      <c r="E170" s="6">
        <v>4</v>
      </c>
      <c r="F170" s="7" t="s">
        <v>571</v>
      </c>
      <c r="G170" s="7" t="s">
        <v>571</v>
      </c>
      <c r="H170" s="14" t="s">
        <v>568</v>
      </c>
      <c r="I170" s="6" t="s">
        <v>575</v>
      </c>
      <c r="J170" s="6" t="s">
        <v>307</v>
      </c>
      <c r="K170" s="6" t="s">
        <v>322</v>
      </c>
      <c r="L170" s="7" t="s">
        <v>93</v>
      </c>
      <c r="M170" s="8">
        <v>5910</v>
      </c>
      <c r="N170" s="6" t="s">
        <v>218</v>
      </c>
      <c r="O170" s="9">
        <v>6300.3</v>
      </c>
      <c r="P170" s="10" t="s">
        <v>218</v>
      </c>
      <c r="Q170" s="11">
        <v>163</v>
      </c>
      <c r="R170" s="12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4">
        <v>163</v>
      </c>
      <c r="AD170" s="4" t="s">
        <v>220</v>
      </c>
      <c r="AE170" s="13">
        <v>45135</v>
      </c>
      <c r="AF170" s="13">
        <v>45105</v>
      </c>
      <c r="AG170" s="12"/>
    </row>
    <row r="171" spans="1:33" x14ac:dyDescent="0.25">
      <c r="A171" s="4">
        <f t="shared" si="12"/>
        <v>2023</v>
      </c>
      <c r="B171" s="5">
        <f t="shared" si="12"/>
        <v>44986</v>
      </c>
      <c r="C171" s="5">
        <f t="shared" si="12"/>
        <v>45016</v>
      </c>
      <c r="D171" s="6" t="s">
        <v>86</v>
      </c>
      <c r="E171" s="6">
        <v>4</v>
      </c>
      <c r="F171" s="7" t="s">
        <v>576</v>
      </c>
      <c r="G171" s="7" t="s">
        <v>576</v>
      </c>
      <c r="H171" s="14" t="s">
        <v>568</v>
      </c>
      <c r="I171" s="6" t="s">
        <v>577</v>
      </c>
      <c r="J171" s="6" t="s">
        <v>437</v>
      </c>
      <c r="K171" s="6" t="s">
        <v>234</v>
      </c>
      <c r="L171" s="7" t="s">
        <v>93</v>
      </c>
      <c r="M171" s="8">
        <v>10321.799999999999</v>
      </c>
      <c r="N171" s="6" t="s">
        <v>218</v>
      </c>
      <c r="O171" s="9">
        <v>11003.4</v>
      </c>
      <c r="P171" s="10" t="s">
        <v>218</v>
      </c>
      <c r="Q171" s="11">
        <v>164</v>
      </c>
      <c r="R171" s="12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4">
        <v>164</v>
      </c>
      <c r="AD171" s="4" t="s">
        <v>220</v>
      </c>
      <c r="AE171" s="13">
        <v>45135</v>
      </c>
      <c r="AF171" s="13">
        <v>45105</v>
      </c>
      <c r="AG171" s="12"/>
    </row>
    <row r="172" spans="1:33" x14ac:dyDescent="0.25">
      <c r="A172" s="4">
        <f t="shared" si="12"/>
        <v>2023</v>
      </c>
      <c r="B172" s="5">
        <f t="shared" si="12"/>
        <v>44986</v>
      </c>
      <c r="C172" s="5">
        <f t="shared" si="12"/>
        <v>45016</v>
      </c>
      <c r="D172" s="6" t="s">
        <v>86</v>
      </c>
      <c r="E172" s="6">
        <v>4</v>
      </c>
      <c r="F172" s="7" t="s">
        <v>324</v>
      </c>
      <c r="G172" s="7" t="s">
        <v>324</v>
      </c>
      <c r="H172" s="14" t="s">
        <v>568</v>
      </c>
      <c r="I172" s="6" t="s">
        <v>578</v>
      </c>
      <c r="J172" s="6" t="s">
        <v>579</v>
      </c>
      <c r="K172" s="6" t="s">
        <v>506</v>
      </c>
      <c r="L172" s="7" t="s">
        <v>93</v>
      </c>
      <c r="M172" s="8">
        <v>8730</v>
      </c>
      <c r="N172" s="6" t="s">
        <v>218</v>
      </c>
      <c r="O172" s="9">
        <v>9306.6</v>
      </c>
      <c r="P172" s="10" t="s">
        <v>218</v>
      </c>
      <c r="Q172" s="11">
        <v>165</v>
      </c>
      <c r="R172" s="12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4">
        <v>165</v>
      </c>
      <c r="AD172" s="4" t="s">
        <v>220</v>
      </c>
      <c r="AE172" s="13">
        <v>45135</v>
      </c>
      <c r="AF172" s="13">
        <v>45105</v>
      </c>
      <c r="AG172" s="12"/>
    </row>
    <row r="173" spans="1:33" x14ac:dyDescent="0.25">
      <c r="A173" s="4">
        <f t="shared" si="12"/>
        <v>2023</v>
      </c>
      <c r="B173" s="5">
        <f t="shared" si="12"/>
        <v>44986</v>
      </c>
      <c r="C173" s="5">
        <f t="shared" si="12"/>
        <v>45016</v>
      </c>
      <c r="D173" s="6" t="s">
        <v>86</v>
      </c>
      <c r="E173" s="6">
        <v>4</v>
      </c>
      <c r="F173" s="3" t="s">
        <v>361</v>
      </c>
      <c r="G173" s="3" t="s">
        <v>361</v>
      </c>
      <c r="H173" s="14" t="s">
        <v>568</v>
      </c>
      <c r="I173" s="6" t="s">
        <v>580</v>
      </c>
      <c r="J173" s="6" t="s">
        <v>268</v>
      </c>
      <c r="K173" s="6" t="s">
        <v>581</v>
      </c>
      <c r="L173" s="7" t="s">
        <v>93</v>
      </c>
      <c r="M173" s="8">
        <v>6396.3</v>
      </c>
      <c r="N173" s="6" t="s">
        <v>218</v>
      </c>
      <c r="O173" s="9">
        <v>6396.3</v>
      </c>
      <c r="P173" s="10" t="s">
        <v>218</v>
      </c>
      <c r="Q173" s="11">
        <v>166</v>
      </c>
      <c r="R173" s="12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4">
        <v>166</v>
      </c>
      <c r="AD173" s="4" t="s">
        <v>220</v>
      </c>
      <c r="AE173" s="13">
        <v>45135</v>
      </c>
      <c r="AF173" s="13">
        <v>45105</v>
      </c>
      <c r="AG173" s="12"/>
    </row>
    <row r="174" spans="1:33" x14ac:dyDescent="0.25">
      <c r="A174" s="4">
        <f t="shared" si="12"/>
        <v>2023</v>
      </c>
      <c r="B174" s="5">
        <f t="shared" si="12"/>
        <v>44986</v>
      </c>
      <c r="C174" s="5">
        <f t="shared" si="12"/>
        <v>45016</v>
      </c>
      <c r="D174" s="6" t="s">
        <v>83</v>
      </c>
      <c r="E174" s="6">
        <v>2</v>
      </c>
      <c r="F174" s="14" t="s">
        <v>582</v>
      </c>
      <c r="G174" s="14" t="s">
        <v>582</v>
      </c>
      <c r="H174" s="14" t="s">
        <v>583</v>
      </c>
      <c r="I174" s="6" t="s">
        <v>584</v>
      </c>
      <c r="J174" s="6" t="s">
        <v>585</v>
      </c>
      <c r="K174" s="6" t="s">
        <v>452</v>
      </c>
      <c r="L174" s="7" t="s">
        <v>94</v>
      </c>
      <c r="M174" s="8">
        <v>18000</v>
      </c>
      <c r="N174" s="6" t="s">
        <v>218</v>
      </c>
      <c r="O174" s="9">
        <v>18540</v>
      </c>
      <c r="P174" s="10" t="s">
        <v>218</v>
      </c>
      <c r="Q174" s="11">
        <v>167</v>
      </c>
      <c r="R174" s="12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4">
        <v>167</v>
      </c>
      <c r="AD174" s="4" t="s">
        <v>220</v>
      </c>
      <c r="AE174" s="13">
        <v>45135</v>
      </c>
      <c r="AF174" s="13">
        <v>45105</v>
      </c>
      <c r="AG174" s="12"/>
    </row>
    <row r="175" spans="1:33" x14ac:dyDescent="0.25">
      <c r="A175" s="4">
        <f t="shared" si="12"/>
        <v>2023</v>
      </c>
      <c r="B175" s="5">
        <f t="shared" si="12"/>
        <v>44986</v>
      </c>
      <c r="C175" s="5">
        <f t="shared" si="12"/>
        <v>45016</v>
      </c>
      <c r="D175" s="6" t="s">
        <v>83</v>
      </c>
      <c r="E175" s="6">
        <v>1</v>
      </c>
      <c r="F175" s="7" t="s">
        <v>280</v>
      </c>
      <c r="G175" s="7" t="s">
        <v>280</v>
      </c>
      <c r="H175" s="14" t="s">
        <v>583</v>
      </c>
      <c r="I175" s="6" t="s">
        <v>586</v>
      </c>
      <c r="J175" s="6" t="s">
        <v>264</v>
      </c>
      <c r="K175" s="6" t="s">
        <v>377</v>
      </c>
      <c r="L175" s="7" t="s">
        <v>93</v>
      </c>
      <c r="M175" s="8">
        <v>4176</v>
      </c>
      <c r="N175" s="6" t="s">
        <v>218</v>
      </c>
      <c r="O175" s="9">
        <v>5367.6</v>
      </c>
      <c r="P175" s="10" t="s">
        <v>218</v>
      </c>
      <c r="Q175" s="11">
        <v>168</v>
      </c>
      <c r="R175" s="12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4">
        <v>168</v>
      </c>
      <c r="AD175" s="4" t="s">
        <v>220</v>
      </c>
      <c r="AE175" s="13">
        <v>45135</v>
      </c>
      <c r="AF175" s="13">
        <v>45105</v>
      </c>
      <c r="AG175" s="12"/>
    </row>
    <row r="176" spans="1:33" x14ac:dyDescent="0.25">
      <c r="A176" s="4">
        <f t="shared" si="12"/>
        <v>2023</v>
      </c>
      <c r="B176" s="5">
        <f t="shared" si="12"/>
        <v>44986</v>
      </c>
      <c r="C176" s="5">
        <f t="shared" si="12"/>
        <v>45016</v>
      </c>
      <c r="D176" s="6" t="s">
        <v>86</v>
      </c>
      <c r="E176" s="6">
        <v>2</v>
      </c>
      <c r="F176" s="7" t="s">
        <v>270</v>
      </c>
      <c r="G176" s="7" t="s">
        <v>270</v>
      </c>
      <c r="H176" s="14" t="s">
        <v>583</v>
      </c>
      <c r="I176" s="6" t="s">
        <v>334</v>
      </c>
      <c r="J176" s="6" t="s">
        <v>469</v>
      </c>
      <c r="K176" s="6" t="s">
        <v>509</v>
      </c>
      <c r="L176" s="7" t="s">
        <v>93</v>
      </c>
      <c r="M176" s="8">
        <v>7650</v>
      </c>
      <c r="N176" s="6" t="s">
        <v>218</v>
      </c>
      <c r="O176" s="9">
        <v>8155.2</v>
      </c>
      <c r="P176" s="10" t="s">
        <v>218</v>
      </c>
      <c r="Q176" s="11">
        <v>169</v>
      </c>
      <c r="R176" s="12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4">
        <v>169</v>
      </c>
      <c r="AD176" s="4" t="s">
        <v>220</v>
      </c>
      <c r="AE176" s="13">
        <v>45135</v>
      </c>
      <c r="AF176" s="13">
        <v>45105</v>
      </c>
      <c r="AG176" s="12"/>
    </row>
    <row r="177" spans="1:33" x14ac:dyDescent="0.25">
      <c r="A177" s="4">
        <f t="shared" si="12"/>
        <v>2023</v>
      </c>
      <c r="B177" s="5">
        <f t="shared" si="12"/>
        <v>44986</v>
      </c>
      <c r="C177" s="5">
        <f t="shared" si="12"/>
        <v>45016</v>
      </c>
      <c r="D177" s="6" t="s">
        <v>86</v>
      </c>
      <c r="E177" s="6">
        <v>3</v>
      </c>
      <c r="F177" s="7" t="s">
        <v>412</v>
      </c>
      <c r="G177" s="7" t="s">
        <v>412</v>
      </c>
      <c r="H177" s="14" t="s">
        <v>583</v>
      </c>
      <c r="I177" s="6" t="s">
        <v>541</v>
      </c>
      <c r="J177" s="6" t="s">
        <v>256</v>
      </c>
      <c r="K177" s="6" t="s">
        <v>250</v>
      </c>
      <c r="L177" s="7" t="s">
        <v>94</v>
      </c>
      <c r="M177" s="8">
        <v>4200</v>
      </c>
      <c r="N177" s="6" t="s">
        <v>218</v>
      </c>
      <c r="O177" s="9">
        <v>4477.5</v>
      </c>
      <c r="P177" s="10" t="s">
        <v>218</v>
      </c>
      <c r="Q177" s="11">
        <v>170</v>
      </c>
      <c r="R177" s="12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4">
        <v>170</v>
      </c>
      <c r="AD177" s="4" t="s">
        <v>220</v>
      </c>
      <c r="AE177" s="13">
        <v>45135</v>
      </c>
      <c r="AF177" s="13">
        <v>45105</v>
      </c>
      <c r="AG177" s="12"/>
    </row>
    <row r="178" spans="1:33" x14ac:dyDescent="0.25">
      <c r="A178" s="4">
        <f t="shared" si="12"/>
        <v>2023</v>
      </c>
      <c r="B178" s="5">
        <f t="shared" si="12"/>
        <v>44986</v>
      </c>
      <c r="C178" s="5">
        <f t="shared" si="12"/>
        <v>45016</v>
      </c>
      <c r="D178" s="6" t="s">
        <v>86</v>
      </c>
      <c r="E178" s="6">
        <v>3</v>
      </c>
      <c r="F178" s="7" t="s">
        <v>412</v>
      </c>
      <c r="G178" s="7" t="s">
        <v>412</v>
      </c>
      <c r="H178" s="14" t="s">
        <v>583</v>
      </c>
      <c r="I178" s="6" t="s">
        <v>587</v>
      </c>
      <c r="J178" s="6" t="s">
        <v>232</v>
      </c>
      <c r="K178" s="6" t="s">
        <v>256</v>
      </c>
      <c r="L178" s="7" t="s">
        <v>93</v>
      </c>
      <c r="M178" s="8">
        <v>4200</v>
      </c>
      <c r="N178" s="6" t="s">
        <v>218</v>
      </c>
      <c r="O178" s="9">
        <v>4477.5</v>
      </c>
      <c r="P178" s="10" t="s">
        <v>218</v>
      </c>
      <c r="Q178" s="11">
        <v>171</v>
      </c>
      <c r="R178" s="12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4">
        <v>171</v>
      </c>
      <c r="AD178" s="4" t="s">
        <v>220</v>
      </c>
      <c r="AE178" s="13">
        <v>45135</v>
      </c>
      <c r="AF178" s="13">
        <v>45105</v>
      </c>
      <c r="AG178" s="12"/>
    </row>
    <row r="179" spans="1:33" x14ac:dyDescent="0.25">
      <c r="A179" s="4">
        <f t="shared" si="12"/>
        <v>2023</v>
      </c>
      <c r="B179" s="5">
        <f t="shared" si="12"/>
        <v>44986</v>
      </c>
      <c r="C179" s="5">
        <f t="shared" si="12"/>
        <v>45016</v>
      </c>
      <c r="D179" s="6" t="s">
        <v>86</v>
      </c>
      <c r="E179" s="6">
        <v>3</v>
      </c>
      <c r="F179" s="7" t="s">
        <v>412</v>
      </c>
      <c r="G179" s="7" t="s">
        <v>412</v>
      </c>
      <c r="H179" s="14" t="s">
        <v>583</v>
      </c>
      <c r="I179" s="6" t="s">
        <v>500</v>
      </c>
      <c r="J179" s="6" t="s">
        <v>352</v>
      </c>
      <c r="K179" s="6" t="s">
        <v>310</v>
      </c>
      <c r="L179" s="7" t="s">
        <v>94</v>
      </c>
      <c r="M179" s="8">
        <v>4200</v>
      </c>
      <c r="N179" s="6" t="s">
        <v>218</v>
      </c>
      <c r="O179" s="9">
        <v>6900</v>
      </c>
      <c r="P179" s="10" t="s">
        <v>218</v>
      </c>
      <c r="Q179" s="11">
        <v>172</v>
      </c>
      <c r="R179" s="12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4">
        <v>172</v>
      </c>
      <c r="AD179" s="4" t="s">
        <v>220</v>
      </c>
      <c r="AE179" s="13">
        <v>45135</v>
      </c>
      <c r="AF179" s="13">
        <v>45105</v>
      </c>
      <c r="AG179" s="12"/>
    </row>
    <row r="180" spans="1:33" x14ac:dyDescent="0.25">
      <c r="A180" s="4">
        <f t="shared" si="12"/>
        <v>2023</v>
      </c>
      <c r="B180" s="5">
        <f t="shared" si="12"/>
        <v>44986</v>
      </c>
      <c r="C180" s="5">
        <f t="shared" si="12"/>
        <v>45016</v>
      </c>
      <c r="D180" s="6" t="s">
        <v>86</v>
      </c>
      <c r="E180" s="6">
        <v>3</v>
      </c>
      <c r="F180" s="7" t="s">
        <v>412</v>
      </c>
      <c r="G180" s="7" t="s">
        <v>412</v>
      </c>
      <c r="H180" s="14" t="s">
        <v>583</v>
      </c>
      <c r="I180" s="6" t="s">
        <v>588</v>
      </c>
      <c r="J180" s="6" t="s">
        <v>307</v>
      </c>
      <c r="K180" s="6" t="s">
        <v>358</v>
      </c>
      <c r="L180" s="7" t="s">
        <v>94</v>
      </c>
      <c r="M180" s="8">
        <v>7530</v>
      </c>
      <c r="N180" s="6" t="s">
        <v>218</v>
      </c>
      <c r="O180" s="9">
        <v>7530</v>
      </c>
      <c r="P180" s="10" t="s">
        <v>218</v>
      </c>
      <c r="Q180" s="11">
        <v>173</v>
      </c>
      <c r="R180" s="12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4">
        <v>173</v>
      </c>
      <c r="AD180" s="4" t="s">
        <v>220</v>
      </c>
      <c r="AE180" s="13">
        <v>45135</v>
      </c>
      <c r="AF180" s="13">
        <v>45105</v>
      </c>
      <c r="AG180" s="12"/>
    </row>
    <row r="181" spans="1:33" x14ac:dyDescent="0.25">
      <c r="A181" s="4">
        <f t="shared" si="12"/>
        <v>2023</v>
      </c>
      <c r="B181" s="5">
        <f t="shared" si="12"/>
        <v>44986</v>
      </c>
      <c r="C181" s="5">
        <f t="shared" si="12"/>
        <v>45016</v>
      </c>
      <c r="D181" s="6" t="s">
        <v>83</v>
      </c>
      <c r="E181" s="6">
        <v>2</v>
      </c>
      <c r="F181" s="7" t="s">
        <v>589</v>
      </c>
      <c r="G181" s="7" t="s">
        <v>589</v>
      </c>
      <c r="H181" s="14" t="s">
        <v>590</v>
      </c>
      <c r="I181" s="6" t="s">
        <v>591</v>
      </c>
      <c r="J181" s="6" t="s">
        <v>381</v>
      </c>
      <c r="K181" s="6" t="s">
        <v>254</v>
      </c>
      <c r="L181" s="7" t="s">
        <v>93</v>
      </c>
      <c r="M181" s="8">
        <v>7135.8</v>
      </c>
      <c r="N181" s="6" t="s">
        <v>218</v>
      </c>
      <c r="O181" s="9">
        <v>9914.4</v>
      </c>
      <c r="P181" s="10" t="s">
        <v>218</v>
      </c>
      <c r="Q181" s="11">
        <v>174</v>
      </c>
      <c r="R181" s="12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4">
        <v>174</v>
      </c>
      <c r="AD181" s="4" t="s">
        <v>220</v>
      </c>
      <c r="AE181" s="13">
        <v>45135</v>
      </c>
      <c r="AF181" s="13">
        <v>45105</v>
      </c>
      <c r="AG181" s="12"/>
    </row>
    <row r="182" spans="1:33" x14ac:dyDescent="0.25">
      <c r="A182" s="4">
        <f t="shared" si="12"/>
        <v>2023</v>
      </c>
      <c r="B182" s="5">
        <f t="shared" si="12"/>
        <v>44986</v>
      </c>
      <c r="C182" s="5">
        <f t="shared" si="12"/>
        <v>45016</v>
      </c>
      <c r="D182" s="6" t="s">
        <v>83</v>
      </c>
      <c r="E182" s="6">
        <v>2</v>
      </c>
      <c r="F182" s="7" t="s">
        <v>592</v>
      </c>
      <c r="G182" s="7" t="s">
        <v>592</v>
      </c>
      <c r="H182" s="14" t="s">
        <v>590</v>
      </c>
      <c r="I182" s="6" t="s">
        <v>480</v>
      </c>
      <c r="J182" s="6" t="s">
        <v>297</v>
      </c>
      <c r="K182" s="6" t="s">
        <v>593</v>
      </c>
      <c r="L182" s="7" t="s">
        <v>94</v>
      </c>
      <c r="M182" s="8">
        <v>18000</v>
      </c>
      <c r="N182" s="6" t="s">
        <v>218</v>
      </c>
      <c r="O182" s="9">
        <v>18540</v>
      </c>
      <c r="P182" s="10" t="s">
        <v>218</v>
      </c>
      <c r="Q182" s="11">
        <v>175</v>
      </c>
      <c r="R182" s="12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4">
        <v>175</v>
      </c>
      <c r="AD182" s="4" t="s">
        <v>220</v>
      </c>
      <c r="AE182" s="13">
        <v>45135</v>
      </c>
      <c r="AF182" s="13">
        <v>45105</v>
      </c>
      <c r="AG182" s="12"/>
    </row>
    <row r="183" spans="1:33" x14ac:dyDescent="0.25">
      <c r="A183" s="4">
        <f t="shared" si="12"/>
        <v>2023</v>
      </c>
      <c r="B183" s="5">
        <f t="shared" si="12"/>
        <v>44986</v>
      </c>
      <c r="C183" s="5">
        <f t="shared" si="12"/>
        <v>45016</v>
      </c>
      <c r="D183" s="6" t="s">
        <v>86</v>
      </c>
      <c r="E183" s="6">
        <v>3</v>
      </c>
      <c r="F183" s="7" t="s">
        <v>291</v>
      </c>
      <c r="G183" s="7" t="s">
        <v>291</v>
      </c>
      <c r="H183" s="14" t="s">
        <v>590</v>
      </c>
      <c r="I183" s="6" t="s">
        <v>594</v>
      </c>
      <c r="J183" s="6" t="s">
        <v>595</v>
      </c>
      <c r="K183" s="6" t="s">
        <v>242</v>
      </c>
      <c r="L183" s="7" t="s">
        <v>94</v>
      </c>
      <c r="M183" s="8">
        <v>6300</v>
      </c>
      <c r="N183" s="6" t="s">
        <v>218</v>
      </c>
      <c r="O183" s="9">
        <v>6716.1</v>
      </c>
      <c r="P183" s="10" t="s">
        <v>218</v>
      </c>
      <c r="Q183" s="11">
        <v>176</v>
      </c>
      <c r="R183" s="12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4">
        <v>176</v>
      </c>
      <c r="AD183" s="4" t="s">
        <v>220</v>
      </c>
      <c r="AE183" s="13">
        <v>45135</v>
      </c>
      <c r="AF183" s="13">
        <v>45105</v>
      </c>
      <c r="AG183" s="12"/>
    </row>
    <row r="184" spans="1:33" x14ac:dyDescent="0.25">
      <c r="A184" s="4">
        <f t="shared" si="12"/>
        <v>2023</v>
      </c>
      <c r="B184" s="5">
        <f t="shared" si="12"/>
        <v>44986</v>
      </c>
      <c r="C184" s="5">
        <f t="shared" si="12"/>
        <v>45016</v>
      </c>
      <c r="D184" s="6" t="s">
        <v>83</v>
      </c>
      <c r="E184" s="6">
        <v>1</v>
      </c>
      <c r="F184" s="7" t="s">
        <v>596</v>
      </c>
      <c r="G184" s="7" t="s">
        <v>596</v>
      </c>
      <c r="H184" s="14" t="s">
        <v>590</v>
      </c>
      <c r="I184" s="6" t="s">
        <v>597</v>
      </c>
      <c r="J184" s="6" t="s">
        <v>282</v>
      </c>
      <c r="K184" s="6" t="s">
        <v>533</v>
      </c>
      <c r="L184" s="7" t="s">
        <v>94</v>
      </c>
      <c r="M184" s="8">
        <v>8730</v>
      </c>
      <c r="N184" s="6" t="s">
        <v>218</v>
      </c>
      <c r="O184" s="9">
        <v>9306.6</v>
      </c>
      <c r="P184" s="10" t="s">
        <v>218</v>
      </c>
      <c r="Q184" s="11">
        <v>177</v>
      </c>
      <c r="R184" s="12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4">
        <v>177</v>
      </c>
      <c r="AD184" s="4" t="s">
        <v>220</v>
      </c>
      <c r="AE184" s="13">
        <v>45135</v>
      </c>
      <c r="AF184" s="13">
        <v>45105</v>
      </c>
      <c r="AG184" s="12"/>
    </row>
    <row r="185" spans="1:33" x14ac:dyDescent="0.25">
      <c r="A185" s="4">
        <f t="shared" si="12"/>
        <v>2023</v>
      </c>
      <c r="B185" s="5">
        <f t="shared" si="12"/>
        <v>44986</v>
      </c>
      <c r="C185" s="5">
        <f t="shared" si="12"/>
        <v>45016</v>
      </c>
      <c r="D185" s="6" t="s">
        <v>83</v>
      </c>
      <c r="E185" s="6">
        <v>3</v>
      </c>
      <c r="F185" s="7" t="s">
        <v>598</v>
      </c>
      <c r="G185" s="7" t="s">
        <v>598</v>
      </c>
      <c r="H185" s="14" t="s">
        <v>599</v>
      </c>
      <c r="I185" s="6" t="s">
        <v>600</v>
      </c>
      <c r="J185" s="6" t="s">
        <v>282</v>
      </c>
      <c r="K185" s="6" t="s">
        <v>370</v>
      </c>
      <c r="L185" s="7" t="s">
        <v>94</v>
      </c>
      <c r="M185" s="19">
        <v>5367.6</v>
      </c>
      <c r="N185" s="6" t="s">
        <v>218</v>
      </c>
      <c r="O185" s="9">
        <v>7078.8</v>
      </c>
      <c r="P185" s="10" t="s">
        <v>218</v>
      </c>
      <c r="Q185" s="11">
        <v>178</v>
      </c>
      <c r="R185" s="12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4">
        <v>178</v>
      </c>
      <c r="AD185" s="4" t="s">
        <v>220</v>
      </c>
      <c r="AE185" s="13">
        <v>45135</v>
      </c>
      <c r="AF185" s="13">
        <v>45105</v>
      </c>
      <c r="AG185" s="12"/>
    </row>
    <row r="186" spans="1:33" x14ac:dyDescent="0.25">
      <c r="A186" s="4">
        <f t="shared" ref="A186:C201" si="13">+A185</f>
        <v>2023</v>
      </c>
      <c r="B186" s="5">
        <f t="shared" si="13"/>
        <v>44986</v>
      </c>
      <c r="C186" s="5">
        <f t="shared" si="13"/>
        <v>45016</v>
      </c>
      <c r="D186" s="6" t="s">
        <v>83</v>
      </c>
      <c r="E186" s="6">
        <v>3</v>
      </c>
      <c r="F186" s="7" t="s">
        <v>598</v>
      </c>
      <c r="G186" s="7" t="s">
        <v>598</v>
      </c>
      <c r="H186" s="14" t="s">
        <v>599</v>
      </c>
      <c r="I186" s="6" t="s">
        <v>277</v>
      </c>
      <c r="J186" s="6" t="s">
        <v>264</v>
      </c>
      <c r="K186" s="6" t="s">
        <v>601</v>
      </c>
      <c r="L186" s="7" t="s">
        <v>94</v>
      </c>
      <c r="M186" s="8">
        <v>6259.8</v>
      </c>
      <c r="N186" s="6" t="s">
        <v>218</v>
      </c>
      <c r="O186" s="9">
        <v>8790</v>
      </c>
      <c r="P186" s="10" t="s">
        <v>218</v>
      </c>
      <c r="Q186" s="11">
        <v>179</v>
      </c>
      <c r="R186" s="12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4">
        <v>179</v>
      </c>
      <c r="AD186" s="4" t="s">
        <v>220</v>
      </c>
      <c r="AE186" s="13">
        <v>45135</v>
      </c>
      <c r="AF186" s="13">
        <v>45105</v>
      </c>
      <c r="AG186" s="12"/>
    </row>
    <row r="187" spans="1:33" x14ac:dyDescent="0.25">
      <c r="A187" s="4">
        <f t="shared" si="13"/>
        <v>2023</v>
      </c>
      <c r="B187" s="5">
        <f t="shared" si="13"/>
        <v>44986</v>
      </c>
      <c r="C187" s="5">
        <f t="shared" si="13"/>
        <v>45016</v>
      </c>
      <c r="D187" s="6" t="s">
        <v>83</v>
      </c>
      <c r="E187" s="6">
        <v>2</v>
      </c>
      <c r="F187" s="7" t="s">
        <v>602</v>
      </c>
      <c r="G187" s="7" t="s">
        <v>602</v>
      </c>
      <c r="H187" s="14" t="s">
        <v>599</v>
      </c>
      <c r="I187" s="6" t="s">
        <v>603</v>
      </c>
      <c r="J187" s="6" t="s">
        <v>264</v>
      </c>
      <c r="K187" s="6" t="s">
        <v>601</v>
      </c>
      <c r="L187" s="7" t="s">
        <v>94</v>
      </c>
      <c r="M187" s="8">
        <v>8730</v>
      </c>
      <c r="N187" s="6" t="s">
        <v>218</v>
      </c>
      <c r="O187" s="9">
        <v>14551.5</v>
      </c>
      <c r="P187" s="10" t="s">
        <v>218</v>
      </c>
      <c r="Q187" s="11">
        <v>180</v>
      </c>
      <c r="R187" s="12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4">
        <v>180</v>
      </c>
      <c r="AD187" s="4" t="s">
        <v>220</v>
      </c>
      <c r="AE187" s="13">
        <v>45135</v>
      </c>
      <c r="AF187" s="13">
        <v>45105</v>
      </c>
      <c r="AG187" s="12"/>
    </row>
    <row r="188" spans="1:33" x14ac:dyDescent="0.25">
      <c r="A188" s="4">
        <f t="shared" si="13"/>
        <v>2023</v>
      </c>
      <c r="B188" s="5">
        <f t="shared" si="13"/>
        <v>44986</v>
      </c>
      <c r="C188" s="5">
        <f t="shared" si="13"/>
        <v>45016</v>
      </c>
      <c r="D188" s="6" t="s">
        <v>83</v>
      </c>
      <c r="E188" s="6">
        <v>3</v>
      </c>
      <c r="F188" s="7" t="s">
        <v>598</v>
      </c>
      <c r="G188" s="7" t="s">
        <v>598</v>
      </c>
      <c r="H188" s="14" t="s">
        <v>599</v>
      </c>
      <c r="I188" s="6" t="s">
        <v>604</v>
      </c>
      <c r="J188" s="6" t="s">
        <v>605</v>
      </c>
      <c r="K188" s="6" t="s">
        <v>246</v>
      </c>
      <c r="L188" s="7" t="s">
        <v>94</v>
      </c>
      <c r="M188" s="8">
        <v>13650</v>
      </c>
      <c r="N188" s="6" t="s">
        <v>218</v>
      </c>
      <c r="O188" s="9">
        <v>13200</v>
      </c>
      <c r="P188" s="10" t="s">
        <v>218</v>
      </c>
      <c r="Q188" s="11">
        <v>181</v>
      </c>
      <c r="R188" s="12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4">
        <v>181</v>
      </c>
      <c r="AD188" s="4" t="s">
        <v>220</v>
      </c>
      <c r="AE188" s="13">
        <v>45135</v>
      </c>
      <c r="AF188" s="13">
        <v>45105</v>
      </c>
      <c r="AG188" s="12"/>
    </row>
    <row r="189" spans="1:33" x14ac:dyDescent="0.25">
      <c r="A189" s="4">
        <f t="shared" si="13"/>
        <v>2023</v>
      </c>
      <c r="B189" s="5">
        <f t="shared" si="13"/>
        <v>44986</v>
      </c>
      <c r="C189" s="5">
        <f t="shared" si="13"/>
        <v>45016</v>
      </c>
      <c r="D189" s="6" t="s">
        <v>86</v>
      </c>
      <c r="E189" s="6">
        <v>3</v>
      </c>
      <c r="F189" s="7" t="s">
        <v>606</v>
      </c>
      <c r="G189" s="7" t="s">
        <v>606</v>
      </c>
      <c r="H189" s="14" t="s">
        <v>607</v>
      </c>
      <c r="I189" s="6" t="s">
        <v>399</v>
      </c>
      <c r="J189" s="6" t="s">
        <v>234</v>
      </c>
      <c r="K189" s="6" t="s">
        <v>410</v>
      </c>
      <c r="L189" s="7" t="s">
        <v>94</v>
      </c>
      <c r="M189" s="8">
        <v>7650</v>
      </c>
      <c r="N189" s="6" t="s">
        <v>218</v>
      </c>
      <c r="O189" s="9">
        <v>8155.2</v>
      </c>
      <c r="P189" s="10" t="s">
        <v>218</v>
      </c>
      <c r="Q189" s="11">
        <v>182</v>
      </c>
      <c r="R189" s="12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4">
        <v>182</v>
      </c>
      <c r="AD189" s="4" t="s">
        <v>220</v>
      </c>
      <c r="AE189" s="13">
        <v>45135</v>
      </c>
      <c r="AF189" s="13">
        <v>45105</v>
      </c>
      <c r="AG189" s="12"/>
    </row>
    <row r="190" spans="1:33" x14ac:dyDescent="0.25">
      <c r="A190" s="4">
        <f t="shared" si="13"/>
        <v>2023</v>
      </c>
      <c r="B190" s="5">
        <f t="shared" si="13"/>
        <v>44986</v>
      </c>
      <c r="C190" s="5">
        <f t="shared" si="13"/>
        <v>45016</v>
      </c>
      <c r="D190" s="6" t="s">
        <v>86</v>
      </c>
      <c r="E190" s="6">
        <v>3</v>
      </c>
      <c r="F190" s="7" t="s">
        <v>378</v>
      </c>
      <c r="G190" s="7" t="s">
        <v>378</v>
      </c>
      <c r="H190" s="14" t="s">
        <v>607</v>
      </c>
      <c r="I190" s="6" t="s">
        <v>608</v>
      </c>
      <c r="J190" s="6" t="s">
        <v>533</v>
      </c>
      <c r="K190" s="6" t="s">
        <v>609</v>
      </c>
      <c r="L190" s="7" t="s">
        <v>94</v>
      </c>
      <c r="M190" s="8">
        <v>4980</v>
      </c>
      <c r="N190" s="6" t="s">
        <v>218</v>
      </c>
      <c r="O190" s="9">
        <v>5308.8</v>
      </c>
      <c r="P190" s="10" t="s">
        <v>218</v>
      </c>
      <c r="Q190" s="11">
        <v>183</v>
      </c>
      <c r="R190" s="12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4">
        <v>183</v>
      </c>
      <c r="AD190" s="4" t="s">
        <v>220</v>
      </c>
      <c r="AE190" s="13">
        <v>45135</v>
      </c>
      <c r="AF190" s="13">
        <v>45105</v>
      </c>
      <c r="AG190" s="12"/>
    </row>
    <row r="191" spans="1:33" x14ac:dyDescent="0.25">
      <c r="A191" s="4">
        <f t="shared" si="13"/>
        <v>2023</v>
      </c>
      <c r="B191" s="5">
        <f t="shared" si="13"/>
        <v>44986</v>
      </c>
      <c r="C191" s="5">
        <f t="shared" si="13"/>
        <v>45016</v>
      </c>
      <c r="D191" s="6" t="s">
        <v>86</v>
      </c>
      <c r="E191" s="6">
        <v>3</v>
      </c>
      <c r="F191" s="7" t="s">
        <v>378</v>
      </c>
      <c r="G191" s="7" t="s">
        <v>378</v>
      </c>
      <c r="H191" s="14" t="s">
        <v>607</v>
      </c>
      <c r="I191" s="6" t="s">
        <v>610</v>
      </c>
      <c r="J191" s="6" t="s">
        <v>242</v>
      </c>
      <c r="K191" s="6" t="s">
        <v>310</v>
      </c>
      <c r="L191" s="7" t="s">
        <v>94</v>
      </c>
      <c r="M191" s="8">
        <v>4980</v>
      </c>
      <c r="N191" s="6" t="s">
        <v>218</v>
      </c>
      <c r="O191" s="9">
        <v>5308.2</v>
      </c>
      <c r="P191" s="10" t="s">
        <v>218</v>
      </c>
      <c r="Q191" s="11">
        <v>184</v>
      </c>
      <c r="R191" s="12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4">
        <v>184</v>
      </c>
      <c r="AD191" s="4" t="s">
        <v>220</v>
      </c>
      <c r="AE191" s="13">
        <v>45135</v>
      </c>
      <c r="AF191" s="13">
        <v>45105</v>
      </c>
      <c r="AG191" s="12"/>
    </row>
    <row r="192" spans="1:33" x14ac:dyDescent="0.25">
      <c r="A192" s="4">
        <f t="shared" si="13"/>
        <v>2023</v>
      </c>
      <c r="B192" s="5">
        <f t="shared" si="13"/>
        <v>44986</v>
      </c>
      <c r="C192" s="5">
        <f t="shared" si="13"/>
        <v>45016</v>
      </c>
      <c r="D192" s="6" t="s">
        <v>86</v>
      </c>
      <c r="E192" s="6">
        <v>3</v>
      </c>
      <c r="F192" s="7" t="s">
        <v>611</v>
      </c>
      <c r="G192" s="7" t="s">
        <v>611</v>
      </c>
      <c r="H192" s="7" t="s">
        <v>611</v>
      </c>
      <c r="I192" s="6" t="s">
        <v>612</v>
      </c>
      <c r="J192" s="6" t="s">
        <v>476</v>
      </c>
      <c r="K192" s="6" t="s">
        <v>310</v>
      </c>
      <c r="L192" s="7" t="s">
        <v>93</v>
      </c>
      <c r="M192" s="8">
        <v>21270</v>
      </c>
      <c r="N192" s="6" t="s">
        <v>218</v>
      </c>
      <c r="O192" s="9">
        <v>22674.9</v>
      </c>
      <c r="P192" s="10" t="s">
        <v>218</v>
      </c>
      <c r="Q192" s="11">
        <v>185</v>
      </c>
      <c r="R192" s="12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4">
        <v>185</v>
      </c>
      <c r="AD192" s="4" t="s">
        <v>220</v>
      </c>
      <c r="AE192" s="13">
        <v>45135</v>
      </c>
      <c r="AF192" s="13">
        <v>45105</v>
      </c>
      <c r="AG192" s="12"/>
    </row>
    <row r="193" spans="1:33" x14ac:dyDescent="0.25">
      <c r="A193" s="4">
        <f t="shared" si="13"/>
        <v>2023</v>
      </c>
      <c r="B193" s="5">
        <f t="shared" si="13"/>
        <v>44986</v>
      </c>
      <c r="C193" s="5">
        <f t="shared" si="13"/>
        <v>45016</v>
      </c>
      <c r="D193" s="6" t="s">
        <v>86</v>
      </c>
      <c r="E193" s="6">
        <v>3</v>
      </c>
      <c r="F193" s="7" t="s">
        <v>613</v>
      </c>
      <c r="G193" s="7" t="s">
        <v>613</v>
      </c>
      <c r="H193" s="14" t="s">
        <v>614</v>
      </c>
      <c r="I193" s="6" t="s">
        <v>615</v>
      </c>
      <c r="J193" s="6" t="s">
        <v>298</v>
      </c>
      <c r="K193" s="6" t="s">
        <v>402</v>
      </c>
      <c r="L193" s="7" t="s">
        <v>93</v>
      </c>
      <c r="M193" s="8">
        <v>9930</v>
      </c>
      <c r="N193" s="6" t="s">
        <v>218</v>
      </c>
      <c r="O193" s="9">
        <v>10585.8</v>
      </c>
      <c r="P193" s="10" t="s">
        <v>218</v>
      </c>
      <c r="Q193" s="11">
        <v>186</v>
      </c>
      <c r="R193" s="12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4">
        <v>186</v>
      </c>
      <c r="AD193" s="4" t="s">
        <v>220</v>
      </c>
      <c r="AE193" s="13">
        <v>45135</v>
      </c>
      <c r="AF193" s="13">
        <v>45105</v>
      </c>
      <c r="AG193" s="12"/>
    </row>
    <row r="194" spans="1:33" x14ac:dyDescent="0.25">
      <c r="A194" s="4">
        <f t="shared" si="13"/>
        <v>2023</v>
      </c>
      <c r="B194" s="5">
        <f t="shared" si="13"/>
        <v>44986</v>
      </c>
      <c r="C194" s="5">
        <f t="shared" si="13"/>
        <v>45016</v>
      </c>
      <c r="D194" s="6" t="s">
        <v>86</v>
      </c>
      <c r="E194" s="6">
        <v>3</v>
      </c>
      <c r="F194" s="7" t="s">
        <v>602</v>
      </c>
      <c r="G194" s="7" t="s">
        <v>602</v>
      </c>
      <c r="H194" s="14" t="s">
        <v>616</v>
      </c>
      <c r="I194" s="6" t="s">
        <v>617</v>
      </c>
      <c r="J194" s="6" t="s">
        <v>618</v>
      </c>
      <c r="K194" s="6" t="s">
        <v>332</v>
      </c>
      <c r="L194" s="7" t="s">
        <v>93</v>
      </c>
      <c r="M194" s="8">
        <v>11130</v>
      </c>
      <c r="N194" s="6" t="s">
        <v>218</v>
      </c>
      <c r="O194" s="9">
        <v>18540</v>
      </c>
      <c r="P194" s="10" t="s">
        <v>218</v>
      </c>
      <c r="Q194" s="11">
        <v>187</v>
      </c>
      <c r="R194" s="12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4">
        <v>187</v>
      </c>
      <c r="AD194" s="4" t="s">
        <v>220</v>
      </c>
      <c r="AE194" s="13">
        <v>45135</v>
      </c>
      <c r="AF194" s="13">
        <v>45105</v>
      </c>
      <c r="AG194" s="12"/>
    </row>
    <row r="195" spans="1:33" x14ac:dyDescent="0.25">
      <c r="A195" s="4">
        <f t="shared" si="13"/>
        <v>2023</v>
      </c>
      <c r="B195" s="5">
        <f t="shared" si="13"/>
        <v>44986</v>
      </c>
      <c r="C195" s="5">
        <f t="shared" si="13"/>
        <v>45016</v>
      </c>
      <c r="D195" s="6" t="s">
        <v>86</v>
      </c>
      <c r="E195" s="6">
        <v>3</v>
      </c>
      <c r="F195" s="7" t="s">
        <v>619</v>
      </c>
      <c r="G195" s="7" t="s">
        <v>619</v>
      </c>
      <c r="H195" s="14" t="s">
        <v>620</v>
      </c>
      <c r="I195" s="6" t="s">
        <v>621</v>
      </c>
      <c r="J195" s="6" t="s">
        <v>622</v>
      </c>
      <c r="K195" s="6" t="s">
        <v>405</v>
      </c>
      <c r="L195" s="7" t="s">
        <v>94</v>
      </c>
      <c r="M195" s="19">
        <v>9338.7000000000007</v>
      </c>
      <c r="N195" s="6" t="s">
        <v>218</v>
      </c>
      <c r="O195" s="9">
        <v>9338.7000000000007</v>
      </c>
      <c r="P195" s="10" t="s">
        <v>218</v>
      </c>
      <c r="Q195" s="11">
        <v>188</v>
      </c>
      <c r="R195" s="12">
        <v>188</v>
      </c>
      <c r="S195" s="11">
        <v>188</v>
      </c>
      <c r="T195" s="11">
        <v>188</v>
      </c>
      <c r="U195" s="11">
        <v>188</v>
      </c>
      <c r="V195" s="11">
        <v>188</v>
      </c>
      <c r="W195" s="11">
        <v>188</v>
      </c>
      <c r="X195" s="11">
        <v>188</v>
      </c>
      <c r="Y195" s="11">
        <v>188</v>
      </c>
      <c r="Z195" s="11">
        <v>188</v>
      </c>
      <c r="AA195" s="11">
        <v>188</v>
      </c>
      <c r="AB195" s="11">
        <v>188</v>
      </c>
      <c r="AC195" s="4">
        <v>188</v>
      </c>
      <c r="AD195" s="4" t="s">
        <v>220</v>
      </c>
      <c r="AE195" s="13">
        <v>45135</v>
      </c>
      <c r="AF195" s="13">
        <v>45105</v>
      </c>
      <c r="AG195" s="12"/>
    </row>
    <row r="196" spans="1:33" x14ac:dyDescent="0.25">
      <c r="A196" s="4">
        <f t="shared" si="13"/>
        <v>2023</v>
      </c>
      <c r="B196" s="5">
        <f t="shared" si="13"/>
        <v>44986</v>
      </c>
      <c r="C196" s="5">
        <f t="shared" si="13"/>
        <v>45016</v>
      </c>
      <c r="D196" s="6" t="s">
        <v>86</v>
      </c>
      <c r="E196" s="6">
        <v>4</v>
      </c>
      <c r="F196" s="7" t="s">
        <v>280</v>
      </c>
      <c r="G196" s="7" t="s">
        <v>280</v>
      </c>
      <c r="H196" s="14" t="s">
        <v>620</v>
      </c>
      <c r="I196" s="6" t="s">
        <v>623</v>
      </c>
      <c r="J196" s="6" t="s">
        <v>469</v>
      </c>
      <c r="K196" s="6" t="s">
        <v>624</v>
      </c>
      <c r="L196" s="7" t="s">
        <v>93</v>
      </c>
      <c r="M196" s="8">
        <v>4980</v>
      </c>
      <c r="N196" s="6" t="s">
        <v>218</v>
      </c>
      <c r="O196" s="9">
        <v>5308.8</v>
      </c>
      <c r="P196" s="10" t="s">
        <v>218</v>
      </c>
      <c r="Q196" s="11">
        <v>189</v>
      </c>
      <c r="R196" s="12">
        <v>189</v>
      </c>
      <c r="S196" s="11">
        <v>189</v>
      </c>
      <c r="T196" s="11">
        <v>189</v>
      </c>
      <c r="U196" s="11">
        <v>189</v>
      </c>
      <c r="V196" s="11">
        <v>189</v>
      </c>
      <c r="W196" s="11">
        <v>189</v>
      </c>
      <c r="X196" s="11">
        <v>189</v>
      </c>
      <c r="Y196" s="11">
        <v>189</v>
      </c>
      <c r="Z196" s="11">
        <v>189</v>
      </c>
      <c r="AA196" s="11">
        <v>189</v>
      </c>
      <c r="AB196" s="11">
        <v>189</v>
      </c>
      <c r="AC196" s="4">
        <v>189</v>
      </c>
      <c r="AD196" s="4" t="s">
        <v>220</v>
      </c>
      <c r="AE196" s="13">
        <v>45135</v>
      </c>
      <c r="AF196" s="13">
        <v>45105</v>
      </c>
      <c r="AG196" s="12"/>
    </row>
    <row r="197" spans="1:33" x14ac:dyDescent="0.25">
      <c r="A197" s="4">
        <f t="shared" si="13"/>
        <v>2023</v>
      </c>
      <c r="B197" s="5">
        <f t="shared" si="13"/>
        <v>44986</v>
      </c>
      <c r="C197" s="5">
        <f t="shared" si="13"/>
        <v>45016</v>
      </c>
      <c r="D197" s="6" t="s">
        <v>86</v>
      </c>
      <c r="E197" s="6">
        <v>4</v>
      </c>
      <c r="F197" s="7" t="s">
        <v>625</v>
      </c>
      <c r="G197" s="7" t="s">
        <v>625</v>
      </c>
      <c r="H197" s="7" t="s">
        <v>626</v>
      </c>
      <c r="I197" s="6" t="s">
        <v>627</v>
      </c>
      <c r="J197" s="6" t="s">
        <v>224</v>
      </c>
      <c r="K197" s="6" t="s">
        <v>434</v>
      </c>
      <c r="L197" s="7" t="s">
        <v>94</v>
      </c>
      <c r="M197" s="8">
        <v>11250</v>
      </c>
      <c r="N197" s="6" t="s">
        <v>218</v>
      </c>
      <c r="O197" s="9">
        <v>11993.1</v>
      </c>
      <c r="P197" s="10" t="s">
        <v>218</v>
      </c>
      <c r="Q197" s="11">
        <v>190</v>
      </c>
      <c r="R197" s="12">
        <v>190</v>
      </c>
      <c r="S197" s="11">
        <v>190</v>
      </c>
      <c r="T197" s="11">
        <v>190</v>
      </c>
      <c r="U197" s="11">
        <v>190</v>
      </c>
      <c r="V197" s="11">
        <v>190</v>
      </c>
      <c r="W197" s="11">
        <v>190</v>
      </c>
      <c r="X197" s="11">
        <v>190</v>
      </c>
      <c r="Y197" s="11">
        <v>190</v>
      </c>
      <c r="Z197" s="11">
        <v>190</v>
      </c>
      <c r="AA197" s="11">
        <v>190</v>
      </c>
      <c r="AB197" s="11">
        <v>190</v>
      </c>
      <c r="AC197" s="4">
        <v>190</v>
      </c>
      <c r="AD197" s="4" t="s">
        <v>220</v>
      </c>
      <c r="AE197" s="13">
        <v>45135</v>
      </c>
      <c r="AF197" s="13">
        <v>45105</v>
      </c>
      <c r="AG197" s="12"/>
    </row>
    <row r="198" spans="1:33" x14ac:dyDescent="0.25">
      <c r="A198" s="4">
        <f t="shared" si="13"/>
        <v>2023</v>
      </c>
      <c r="B198" s="5">
        <f t="shared" si="13"/>
        <v>44986</v>
      </c>
      <c r="C198" s="5">
        <f t="shared" si="13"/>
        <v>45016</v>
      </c>
      <c r="D198" s="6" t="s">
        <v>86</v>
      </c>
      <c r="E198" s="6">
        <v>3</v>
      </c>
      <c r="F198" s="7" t="s">
        <v>628</v>
      </c>
      <c r="G198" s="7" t="s">
        <v>628</v>
      </c>
      <c r="H198" s="7" t="s">
        <v>626</v>
      </c>
      <c r="I198" s="6" t="s">
        <v>629</v>
      </c>
      <c r="J198" s="6" t="s">
        <v>533</v>
      </c>
      <c r="K198" s="6" t="s">
        <v>402</v>
      </c>
      <c r="L198" s="7" t="s">
        <v>94</v>
      </c>
      <c r="M198" s="8">
        <v>11250</v>
      </c>
      <c r="N198" s="6" t="s">
        <v>218</v>
      </c>
      <c r="O198" s="9">
        <v>14551.5</v>
      </c>
      <c r="P198" s="10" t="s">
        <v>218</v>
      </c>
      <c r="Q198" s="11">
        <v>191</v>
      </c>
      <c r="R198" s="12">
        <v>191</v>
      </c>
      <c r="S198" s="11">
        <v>191</v>
      </c>
      <c r="T198" s="11">
        <v>191</v>
      </c>
      <c r="U198" s="11">
        <v>191</v>
      </c>
      <c r="V198" s="11">
        <v>191</v>
      </c>
      <c r="W198" s="11">
        <v>191</v>
      </c>
      <c r="X198" s="11">
        <v>191</v>
      </c>
      <c r="Y198" s="11">
        <v>191</v>
      </c>
      <c r="Z198" s="11">
        <v>191</v>
      </c>
      <c r="AA198" s="11">
        <v>191</v>
      </c>
      <c r="AB198" s="11">
        <v>191</v>
      </c>
      <c r="AC198" s="4">
        <v>191</v>
      </c>
      <c r="AD198" s="4" t="s">
        <v>220</v>
      </c>
      <c r="AE198" s="13">
        <v>45135</v>
      </c>
      <c r="AF198" s="13">
        <v>45105</v>
      </c>
      <c r="AG198" s="12"/>
    </row>
    <row r="199" spans="1:33" x14ac:dyDescent="0.25">
      <c r="A199" s="4">
        <f t="shared" si="13"/>
        <v>2023</v>
      </c>
      <c r="B199" s="5">
        <f t="shared" si="13"/>
        <v>44986</v>
      </c>
      <c r="C199" s="5">
        <f t="shared" si="13"/>
        <v>45016</v>
      </c>
      <c r="D199" s="6" t="s">
        <v>86</v>
      </c>
      <c r="E199" s="6">
        <v>3</v>
      </c>
      <c r="F199" s="7" t="s">
        <v>526</v>
      </c>
      <c r="G199" s="7" t="s">
        <v>526</v>
      </c>
      <c r="H199" s="14" t="s">
        <v>628</v>
      </c>
      <c r="I199" s="6" t="s">
        <v>630</v>
      </c>
      <c r="J199" s="6" t="s">
        <v>631</v>
      </c>
      <c r="K199" s="6" t="s">
        <v>352</v>
      </c>
      <c r="L199" s="7" t="s">
        <v>94</v>
      </c>
      <c r="M199" s="8">
        <v>21300</v>
      </c>
      <c r="N199" s="6" t="s">
        <v>218</v>
      </c>
      <c r="O199" s="9">
        <v>21908.1</v>
      </c>
      <c r="P199" s="10" t="s">
        <v>218</v>
      </c>
      <c r="Q199" s="11">
        <v>192</v>
      </c>
      <c r="R199" s="12">
        <v>192</v>
      </c>
      <c r="S199" s="11">
        <v>192</v>
      </c>
      <c r="T199" s="11">
        <v>192</v>
      </c>
      <c r="U199" s="11">
        <v>192</v>
      </c>
      <c r="V199" s="11">
        <v>192</v>
      </c>
      <c r="W199" s="11">
        <v>192</v>
      </c>
      <c r="X199" s="11">
        <v>192</v>
      </c>
      <c r="Y199" s="11">
        <v>192</v>
      </c>
      <c r="Z199" s="11">
        <v>192</v>
      </c>
      <c r="AA199" s="11">
        <v>192</v>
      </c>
      <c r="AB199" s="11">
        <v>192</v>
      </c>
      <c r="AC199" s="4">
        <v>192</v>
      </c>
      <c r="AD199" s="4" t="s">
        <v>220</v>
      </c>
      <c r="AE199" s="13">
        <v>45135</v>
      </c>
      <c r="AF199" s="13">
        <v>45105</v>
      </c>
      <c r="AG199" s="12"/>
    </row>
    <row r="200" spans="1:33" x14ac:dyDescent="0.25">
      <c r="A200" s="4">
        <f t="shared" si="13"/>
        <v>2023</v>
      </c>
      <c r="B200" s="5">
        <f t="shared" si="13"/>
        <v>44986</v>
      </c>
      <c r="C200" s="5">
        <f t="shared" si="13"/>
        <v>45016</v>
      </c>
      <c r="D200" s="6" t="s">
        <v>86</v>
      </c>
      <c r="E200" s="6">
        <v>4</v>
      </c>
      <c r="F200" s="7" t="s">
        <v>632</v>
      </c>
      <c r="G200" s="7" t="s">
        <v>632</v>
      </c>
      <c r="H200" s="7" t="s">
        <v>626</v>
      </c>
      <c r="I200" s="6" t="s">
        <v>633</v>
      </c>
      <c r="J200" s="6" t="s">
        <v>395</v>
      </c>
      <c r="K200" s="6" t="s">
        <v>346</v>
      </c>
      <c r="L200" s="7" t="s">
        <v>94</v>
      </c>
      <c r="M200" s="8">
        <v>11250</v>
      </c>
      <c r="N200" s="6" t="s">
        <v>218</v>
      </c>
      <c r="O200" s="9">
        <v>11993.7</v>
      </c>
      <c r="P200" s="10" t="s">
        <v>218</v>
      </c>
      <c r="Q200" s="11">
        <v>193</v>
      </c>
      <c r="R200" s="12">
        <v>193</v>
      </c>
      <c r="S200" s="11">
        <v>193</v>
      </c>
      <c r="T200" s="11">
        <v>193</v>
      </c>
      <c r="U200" s="11">
        <v>193</v>
      </c>
      <c r="V200" s="11">
        <v>193</v>
      </c>
      <c r="W200" s="11">
        <v>193</v>
      </c>
      <c r="X200" s="11">
        <v>193</v>
      </c>
      <c r="Y200" s="11">
        <v>193</v>
      </c>
      <c r="Z200" s="11">
        <v>193</v>
      </c>
      <c r="AA200" s="11">
        <v>193</v>
      </c>
      <c r="AB200" s="11">
        <v>193</v>
      </c>
      <c r="AC200" s="4">
        <v>193</v>
      </c>
      <c r="AD200" s="4" t="s">
        <v>220</v>
      </c>
      <c r="AE200" s="13">
        <v>45135</v>
      </c>
      <c r="AF200" s="13">
        <v>45105</v>
      </c>
      <c r="AG200" s="12"/>
    </row>
    <row r="201" spans="1:33" x14ac:dyDescent="0.25">
      <c r="A201" s="4">
        <f t="shared" si="13"/>
        <v>2023</v>
      </c>
      <c r="B201" s="5">
        <f t="shared" si="13"/>
        <v>44986</v>
      </c>
      <c r="C201" s="5">
        <f t="shared" si="13"/>
        <v>45016</v>
      </c>
      <c r="D201" s="6" t="s">
        <v>86</v>
      </c>
      <c r="E201" s="6">
        <v>4</v>
      </c>
      <c r="F201" s="7" t="s">
        <v>634</v>
      </c>
      <c r="G201" s="7" t="s">
        <v>634</v>
      </c>
      <c r="H201" s="14" t="s">
        <v>635</v>
      </c>
      <c r="I201" s="6" t="s">
        <v>636</v>
      </c>
      <c r="J201" s="6" t="s">
        <v>637</v>
      </c>
      <c r="K201" s="6" t="s">
        <v>638</v>
      </c>
      <c r="L201" s="7" t="s">
        <v>93</v>
      </c>
      <c r="M201" s="8">
        <v>13800</v>
      </c>
      <c r="N201" s="6" t="s">
        <v>218</v>
      </c>
      <c r="O201" s="9">
        <v>14711.4</v>
      </c>
      <c r="P201" s="10" t="s">
        <v>218</v>
      </c>
      <c r="Q201" s="11">
        <v>194</v>
      </c>
      <c r="R201" s="12">
        <v>194</v>
      </c>
      <c r="S201" s="11">
        <v>194</v>
      </c>
      <c r="T201" s="11">
        <v>194</v>
      </c>
      <c r="U201" s="11">
        <v>194</v>
      </c>
      <c r="V201" s="11">
        <v>194</v>
      </c>
      <c r="W201" s="11">
        <v>194</v>
      </c>
      <c r="X201" s="11">
        <v>194</v>
      </c>
      <c r="Y201" s="11">
        <v>194</v>
      </c>
      <c r="Z201" s="11">
        <v>194</v>
      </c>
      <c r="AA201" s="11">
        <v>194</v>
      </c>
      <c r="AB201" s="11">
        <v>194</v>
      </c>
      <c r="AC201" s="4">
        <v>194</v>
      </c>
      <c r="AD201" s="4" t="s">
        <v>220</v>
      </c>
      <c r="AE201" s="13">
        <v>45135</v>
      </c>
      <c r="AF201" s="13">
        <v>45105</v>
      </c>
      <c r="AG201" s="12"/>
    </row>
    <row r="202" spans="1:33" x14ac:dyDescent="0.25">
      <c r="A202" s="4">
        <f t="shared" ref="A202:C203" si="14">+A201</f>
        <v>2023</v>
      </c>
      <c r="B202" s="5">
        <f t="shared" si="14"/>
        <v>44986</v>
      </c>
      <c r="C202" s="5">
        <f t="shared" si="14"/>
        <v>45016</v>
      </c>
      <c r="D202" s="6" t="s">
        <v>86</v>
      </c>
      <c r="E202" s="6">
        <v>4</v>
      </c>
      <c r="F202" s="7" t="s">
        <v>639</v>
      </c>
      <c r="G202" s="7" t="s">
        <v>639</v>
      </c>
      <c r="H202" s="14" t="s">
        <v>640</v>
      </c>
      <c r="I202" s="6" t="s">
        <v>330</v>
      </c>
      <c r="J202" s="6" t="s">
        <v>641</v>
      </c>
      <c r="K202" s="6" t="s">
        <v>642</v>
      </c>
      <c r="L202" s="7" t="s">
        <v>94</v>
      </c>
      <c r="M202" s="8">
        <v>21300</v>
      </c>
      <c r="N202" s="6" t="s">
        <v>218</v>
      </c>
      <c r="O202" s="9">
        <v>21939</v>
      </c>
      <c r="P202" s="10" t="s">
        <v>218</v>
      </c>
      <c r="Q202" s="11">
        <v>195</v>
      </c>
      <c r="R202" s="12">
        <v>195</v>
      </c>
      <c r="S202" s="11">
        <v>195</v>
      </c>
      <c r="T202" s="11">
        <v>195</v>
      </c>
      <c r="U202" s="11">
        <v>195</v>
      </c>
      <c r="V202" s="11">
        <v>195</v>
      </c>
      <c r="W202" s="11">
        <v>195</v>
      </c>
      <c r="X202" s="11">
        <v>195</v>
      </c>
      <c r="Y202" s="11">
        <v>195</v>
      </c>
      <c r="Z202" s="11">
        <v>195</v>
      </c>
      <c r="AA202" s="11">
        <v>195</v>
      </c>
      <c r="AB202" s="11">
        <v>195</v>
      </c>
      <c r="AC202" s="4">
        <v>195</v>
      </c>
      <c r="AD202" s="4" t="s">
        <v>220</v>
      </c>
      <c r="AE202" s="13">
        <v>45135</v>
      </c>
      <c r="AF202" s="13">
        <v>45105</v>
      </c>
      <c r="AG202" s="12"/>
    </row>
    <row r="203" spans="1:33" x14ac:dyDescent="0.25">
      <c r="A203" s="4">
        <f t="shared" si="14"/>
        <v>2023</v>
      </c>
      <c r="B203" s="5">
        <f t="shared" si="14"/>
        <v>44986</v>
      </c>
      <c r="C203" s="5">
        <f t="shared" si="14"/>
        <v>45016</v>
      </c>
      <c r="D203" s="6" t="s">
        <v>86</v>
      </c>
      <c r="E203" s="6">
        <v>4</v>
      </c>
      <c r="F203" s="7" t="s">
        <v>643</v>
      </c>
      <c r="G203" s="7" t="s">
        <v>643</v>
      </c>
      <c r="H203" s="14" t="s">
        <v>644</v>
      </c>
      <c r="I203" s="6" t="s">
        <v>645</v>
      </c>
      <c r="J203" s="6" t="s">
        <v>358</v>
      </c>
      <c r="K203" s="6" t="s">
        <v>228</v>
      </c>
      <c r="L203" s="7" t="s">
        <v>94</v>
      </c>
      <c r="M203" s="8">
        <v>15000</v>
      </c>
      <c r="N203" s="6" t="s">
        <v>218</v>
      </c>
      <c r="O203" s="9">
        <v>15000</v>
      </c>
      <c r="P203" s="10" t="s">
        <v>218</v>
      </c>
      <c r="Q203" s="11">
        <v>196</v>
      </c>
      <c r="R203" s="12">
        <v>196</v>
      </c>
      <c r="S203" s="11">
        <v>196</v>
      </c>
      <c r="T203" s="11">
        <v>196</v>
      </c>
      <c r="U203" s="11">
        <v>196</v>
      </c>
      <c r="V203" s="11">
        <v>196</v>
      </c>
      <c r="W203" s="11">
        <v>196</v>
      </c>
      <c r="X203" s="11">
        <v>196</v>
      </c>
      <c r="Y203" s="11">
        <v>196</v>
      </c>
      <c r="Z203" s="11">
        <v>196</v>
      </c>
      <c r="AA203" s="11">
        <v>196</v>
      </c>
      <c r="AB203" s="11">
        <v>196</v>
      </c>
      <c r="AC203" s="4">
        <v>196</v>
      </c>
      <c r="AD203" s="4" t="s">
        <v>220</v>
      </c>
      <c r="AE203" s="13">
        <v>45135</v>
      </c>
      <c r="AF203" s="13">
        <v>45105</v>
      </c>
      <c r="AG20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O8:O96 O98:O103 O108:O135 O138:O179 O181:O184 O186:O203">
    <cfRule type="cellIs" dxfId="15" priority="12" operator="lessThan">
      <formula>0</formula>
    </cfRule>
  </conditionalFormatting>
  <conditionalFormatting sqref="O97">
    <cfRule type="cellIs" dxfId="14" priority="11" operator="lessThan">
      <formula>0</formula>
    </cfRule>
  </conditionalFormatting>
  <conditionalFormatting sqref="O104:O107">
    <cfRule type="cellIs" dxfId="13" priority="10" operator="lessThan">
      <formula>0</formula>
    </cfRule>
  </conditionalFormatting>
  <conditionalFormatting sqref="O136:O137">
    <cfRule type="cellIs" dxfId="12" priority="9" operator="lessThan">
      <formula>0</formula>
    </cfRule>
  </conditionalFormatting>
  <conditionalFormatting sqref="O180">
    <cfRule type="cellIs" dxfId="11" priority="8" operator="lessThan">
      <formula>0</formula>
    </cfRule>
  </conditionalFormatting>
  <conditionalFormatting sqref="O185">
    <cfRule type="cellIs" dxfId="10" priority="7" operator="lessThan">
      <formula>0</formula>
    </cfRule>
  </conditionalFormatting>
  <conditionalFormatting sqref="M25">
    <cfRule type="cellIs" dxfId="9" priority="6" operator="lessThan">
      <formula>0</formula>
    </cfRule>
  </conditionalFormatting>
  <conditionalFormatting sqref="M49">
    <cfRule type="cellIs" dxfId="8" priority="5" operator="lessThan">
      <formula>0</formula>
    </cfRule>
  </conditionalFormatting>
  <conditionalFormatting sqref="M94:M95">
    <cfRule type="cellIs" dxfId="7" priority="4" operator="lessThan">
      <formula>0</formula>
    </cfRule>
  </conditionalFormatting>
  <conditionalFormatting sqref="M107">
    <cfRule type="cellIs" dxfId="6" priority="3" operator="lessThan">
      <formula>0</formula>
    </cfRule>
  </conditionalFormatting>
  <conditionalFormatting sqref="M185">
    <cfRule type="cellIs" dxfId="5" priority="2" operator="lessThan">
      <formula>0</formula>
    </cfRule>
  </conditionalFormatting>
  <conditionalFormatting sqref="M195">
    <cfRule type="cellIs" dxfId="4" priority="1" operator="lessThan">
      <formula>0</formula>
    </cfRule>
  </conditionalFormatting>
  <dataValidations count="2">
    <dataValidation type="list" allowBlank="1" showErrorMessage="1" sqref="D146 D144 D148:D154 D131 D8:D49 D51:D70 D81:D129 D134:D142 D164:D189">
      <formula1>Hidden_13</formula1>
    </dataValidation>
    <dataValidation type="list" allowBlank="1" showErrorMessage="1" sqref="L164:L171 L178 L8:L116 L118:L151 L181:L18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B4" sqref="B4:B19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1</v>
      </c>
      <c r="B4" s="20" t="s">
        <v>655</v>
      </c>
      <c r="C4" s="21">
        <v>0</v>
      </c>
      <c r="D4" s="21">
        <v>0</v>
      </c>
      <c r="E4" t="s">
        <v>218</v>
      </c>
      <c r="F4" t="s">
        <v>646</v>
      </c>
    </row>
    <row r="5" spans="1:6" x14ac:dyDescent="0.25">
      <c r="A5" s="11">
        <v>2</v>
      </c>
      <c r="B5" s="20" t="s">
        <v>655</v>
      </c>
      <c r="C5" s="21">
        <v>0</v>
      </c>
      <c r="D5" s="21">
        <v>0</v>
      </c>
      <c r="E5" t="s">
        <v>218</v>
      </c>
      <c r="F5" t="s">
        <v>646</v>
      </c>
    </row>
    <row r="6" spans="1:6" x14ac:dyDescent="0.25">
      <c r="A6" s="11">
        <v>3</v>
      </c>
      <c r="B6" s="20" t="s">
        <v>655</v>
      </c>
      <c r="C6" s="21">
        <v>0</v>
      </c>
      <c r="D6" s="21">
        <v>0</v>
      </c>
      <c r="E6" t="s">
        <v>218</v>
      </c>
      <c r="F6" t="s">
        <v>646</v>
      </c>
    </row>
    <row r="7" spans="1:6" x14ac:dyDescent="0.25">
      <c r="A7" s="11">
        <v>4</v>
      </c>
      <c r="B7" s="20" t="s">
        <v>655</v>
      </c>
      <c r="C7" s="21">
        <v>0</v>
      </c>
      <c r="D7" s="21">
        <v>0</v>
      </c>
      <c r="E7" t="s">
        <v>218</v>
      </c>
      <c r="F7" t="s">
        <v>646</v>
      </c>
    </row>
    <row r="8" spans="1:6" x14ac:dyDescent="0.25">
      <c r="A8" s="11">
        <v>5</v>
      </c>
      <c r="B8" s="20" t="s">
        <v>655</v>
      </c>
      <c r="C8" s="21">
        <v>0</v>
      </c>
      <c r="D8" s="21">
        <v>0</v>
      </c>
      <c r="E8" t="s">
        <v>218</v>
      </c>
      <c r="F8" t="s">
        <v>646</v>
      </c>
    </row>
    <row r="9" spans="1:6" x14ac:dyDescent="0.25">
      <c r="A9" s="11">
        <v>6</v>
      </c>
      <c r="B9" s="20" t="s">
        <v>655</v>
      </c>
      <c r="C9" s="21">
        <v>0</v>
      </c>
      <c r="D9" s="21">
        <v>0</v>
      </c>
      <c r="E9" t="s">
        <v>218</v>
      </c>
      <c r="F9" t="s">
        <v>646</v>
      </c>
    </row>
    <row r="10" spans="1:6" x14ac:dyDescent="0.25">
      <c r="A10" s="11">
        <v>7</v>
      </c>
      <c r="B10" s="20" t="s">
        <v>655</v>
      </c>
      <c r="C10" s="21">
        <v>0</v>
      </c>
      <c r="D10" s="21">
        <v>0</v>
      </c>
      <c r="E10" t="s">
        <v>218</v>
      </c>
      <c r="F10" t="s">
        <v>646</v>
      </c>
    </row>
    <row r="11" spans="1:6" x14ac:dyDescent="0.25">
      <c r="A11" s="11">
        <v>8</v>
      </c>
      <c r="B11" s="20" t="s">
        <v>655</v>
      </c>
      <c r="C11" s="21">
        <v>0</v>
      </c>
      <c r="D11" s="21">
        <v>0</v>
      </c>
      <c r="E11" t="s">
        <v>218</v>
      </c>
      <c r="F11" t="s">
        <v>646</v>
      </c>
    </row>
    <row r="12" spans="1:6" x14ac:dyDescent="0.25">
      <c r="A12" s="11">
        <v>9</v>
      </c>
      <c r="B12" s="20" t="s">
        <v>655</v>
      </c>
      <c r="C12" s="21">
        <v>0</v>
      </c>
      <c r="D12" s="21">
        <v>0</v>
      </c>
      <c r="E12" t="s">
        <v>218</v>
      </c>
      <c r="F12" t="s">
        <v>646</v>
      </c>
    </row>
    <row r="13" spans="1:6" x14ac:dyDescent="0.25">
      <c r="A13" s="11">
        <v>10</v>
      </c>
      <c r="B13" s="20" t="s">
        <v>655</v>
      </c>
      <c r="C13" s="21">
        <v>0</v>
      </c>
      <c r="D13" s="21">
        <v>0</v>
      </c>
      <c r="E13" t="s">
        <v>218</v>
      </c>
      <c r="F13" t="s">
        <v>646</v>
      </c>
    </row>
    <row r="14" spans="1:6" x14ac:dyDescent="0.25">
      <c r="A14" s="11">
        <v>11</v>
      </c>
      <c r="B14" s="20" t="s">
        <v>655</v>
      </c>
      <c r="C14" s="21">
        <v>0</v>
      </c>
      <c r="D14" s="21">
        <v>0</v>
      </c>
      <c r="E14" t="s">
        <v>218</v>
      </c>
      <c r="F14" t="s">
        <v>646</v>
      </c>
    </row>
    <row r="15" spans="1:6" x14ac:dyDescent="0.25">
      <c r="A15" s="11">
        <v>12</v>
      </c>
      <c r="B15" s="20" t="s">
        <v>655</v>
      </c>
      <c r="C15" s="21">
        <v>0</v>
      </c>
      <c r="D15" s="21">
        <v>0</v>
      </c>
      <c r="E15" t="s">
        <v>218</v>
      </c>
      <c r="F15" t="s">
        <v>646</v>
      </c>
    </row>
    <row r="16" spans="1:6" x14ac:dyDescent="0.25">
      <c r="A16" s="11">
        <v>13</v>
      </c>
      <c r="B16" s="20" t="s">
        <v>655</v>
      </c>
      <c r="C16" s="21">
        <v>0</v>
      </c>
      <c r="D16" s="21">
        <v>0</v>
      </c>
      <c r="E16" t="s">
        <v>218</v>
      </c>
      <c r="F16" t="s">
        <v>646</v>
      </c>
    </row>
    <row r="17" spans="1:6" x14ac:dyDescent="0.25">
      <c r="A17" s="11">
        <v>14</v>
      </c>
      <c r="B17" s="20" t="s">
        <v>655</v>
      </c>
      <c r="C17" s="21">
        <v>0</v>
      </c>
      <c r="D17" s="21">
        <v>0</v>
      </c>
      <c r="E17" t="s">
        <v>218</v>
      </c>
      <c r="F17" t="s">
        <v>646</v>
      </c>
    </row>
    <row r="18" spans="1:6" x14ac:dyDescent="0.25">
      <c r="A18" s="11">
        <v>15</v>
      </c>
      <c r="B18" s="20" t="s">
        <v>655</v>
      </c>
      <c r="C18" s="21">
        <v>0</v>
      </c>
      <c r="D18" s="21">
        <v>0</v>
      </c>
      <c r="E18" t="s">
        <v>218</v>
      </c>
      <c r="F18" t="s">
        <v>646</v>
      </c>
    </row>
    <row r="19" spans="1:6" x14ac:dyDescent="0.25">
      <c r="A19" s="11">
        <v>16</v>
      </c>
      <c r="B19" s="20" t="s">
        <v>655</v>
      </c>
      <c r="C19" s="21">
        <v>0</v>
      </c>
      <c r="D19" s="21">
        <v>0</v>
      </c>
      <c r="E19" t="s">
        <v>218</v>
      </c>
      <c r="F19" t="s">
        <v>646</v>
      </c>
    </row>
    <row r="20" spans="1:6" x14ac:dyDescent="0.25">
      <c r="A20" s="11">
        <v>17</v>
      </c>
      <c r="B20" s="20" t="s">
        <v>655</v>
      </c>
      <c r="C20" s="21">
        <v>0</v>
      </c>
      <c r="D20" s="21">
        <v>0</v>
      </c>
      <c r="E20" t="s">
        <v>218</v>
      </c>
      <c r="F20" t="s">
        <v>646</v>
      </c>
    </row>
    <row r="21" spans="1:6" x14ac:dyDescent="0.25">
      <c r="A21" s="11">
        <v>18</v>
      </c>
      <c r="B21" s="20" t="s">
        <v>655</v>
      </c>
      <c r="C21" s="21">
        <v>0</v>
      </c>
      <c r="D21" s="21">
        <v>0</v>
      </c>
      <c r="E21" t="s">
        <v>218</v>
      </c>
      <c r="F21" t="s">
        <v>646</v>
      </c>
    </row>
    <row r="22" spans="1:6" x14ac:dyDescent="0.25">
      <c r="A22" s="11">
        <v>19</v>
      </c>
      <c r="B22" s="20" t="s">
        <v>655</v>
      </c>
      <c r="C22" s="21">
        <v>0</v>
      </c>
      <c r="D22" s="21">
        <v>0</v>
      </c>
      <c r="E22" t="s">
        <v>218</v>
      </c>
      <c r="F22" t="s">
        <v>646</v>
      </c>
    </row>
    <row r="23" spans="1:6" x14ac:dyDescent="0.25">
      <c r="A23" s="11">
        <v>20</v>
      </c>
      <c r="B23" s="20" t="s">
        <v>655</v>
      </c>
      <c r="C23" s="21">
        <v>0</v>
      </c>
      <c r="D23" s="21">
        <v>0</v>
      </c>
      <c r="E23" t="s">
        <v>218</v>
      </c>
      <c r="F23" t="s">
        <v>646</v>
      </c>
    </row>
    <row r="24" spans="1:6" x14ac:dyDescent="0.25">
      <c r="A24" s="11">
        <v>21</v>
      </c>
      <c r="B24" s="20" t="s">
        <v>655</v>
      </c>
      <c r="C24" s="21">
        <v>0</v>
      </c>
      <c r="D24" s="21">
        <v>0</v>
      </c>
      <c r="E24" t="s">
        <v>218</v>
      </c>
      <c r="F24" t="s">
        <v>646</v>
      </c>
    </row>
    <row r="25" spans="1:6" x14ac:dyDescent="0.25">
      <c r="A25" s="11">
        <v>22</v>
      </c>
      <c r="B25" s="20" t="s">
        <v>655</v>
      </c>
      <c r="C25" s="21">
        <v>0</v>
      </c>
      <c r="D25" s="21">
        <v>0</v>
      </c>
      <c r="E25" t="s">
        <v>218</v>
      </c>
      <c r="F25" t="s">
        <v>646</v>
      </c>
    </row>
    <row r="26" spans="1:6" x14ac:dyDescent="0.25">
      <c r="A26" s="11">
        <v>23</v>
      </c>
      <c r="B26" s="20" t="s">
        <v>655</v>
      </c>
      <c r="C26" s="21">
        <v>0</v>
      </c>
      <c r="D26" s="21">
        <v>0</v>
      </c>
      <c r="E26" t="s">
        <v>218</v>
      </c>
      <c r="F26" t="s">
        <v>646</v>
      </c>
    </row>
    <row r="27" spans="1:6" x14ac:dyDescent="0.25">
      <c r="A27" s="11">
        <v>24</v>
      </c>
      <c r="B27" s="20" t="s">
        <v>655</v>
      </c>
      <c r="C27" s="21">
        <v>0</v>
      </c>
      <c r="D27" s="21">
        <v>0</v>
      </c>
      <c r="E27" t="s">
        <v>218</v>
      </c>
      <c r="F27" t="s">
        <v>646</v>
      </c>
    </row>
    <row r="28" spans="1:6" x14ac:dyDescent="0.25">
      <c r="A28" s="11">
        <v>25</v>
      </c>
      <c r="B28" s="20" t="s">
        <v>655</v>
      </c>
      <c r="C28" s="21">
        <v>0</v>
      </c>
      <c r="D28" s="21">
        <v>0</v>
      </c>
      <c r="E28" t="s">
        <v>218</v>
      </c>
      <c r="F28" t="s">
        <v>646</v>
      </c>
    </row>
    <row r="29" spans="1:6" x14ac:dyDescent="0.25">
      <c r="A29" s="11">
        <v>26</v>
      </c>
      <c r="B29" s="20" t="s">
        <v>655</v>
      </c>
      <c r="C29" s="21">
        <v>0</v>
      </c>
      <c r="D29" s="21">
        <v>0</v>
      </c>
      <c r="E29" t="s">
        <v>218</v>
      </c>
      <c r="F29" t="s">
        <v>646</v>
      </c>
    </row>
    <row r="30" spans="1:6" x14ac:dyDescent="0.25">
      <c r="A30" s="11">
        <v>27</v>
      </c>
      <c r="B30" s="20" t="s">
        <v>655</v>
      </c>
      <c r="C30" s="21">
        <v>0</v>
      </c>
      <c r="D30" s="21">
        <v>0</v>
      </c>
      <c r="E30" t="s">
        <v>218</v>
      </c>
      <c r="F30" t="s">
        <v>646</v>
      </c>
    </row>
    <row r="31" spans="1:6" x14ac:dyDescent="0.25">
      <c r="A31" s="11">
        <v>28</v>
      </c>
      <c r="B31" s="20" t="s">
        <v>655</v>
      </c>
      <c r="C31" s="21">
        <v>0</v>
      </c>
      <c r="D31" s="21">
        <v>0</v>
      </c>
      <c r="E31" t="s">
        <v>218</v>
      </c>
      <c r="F31" t="s">
        <v>646</v>
      </c>
    </row>
    <row r="32" spans="1:6" x14ac:dyDescent="0.25">
      <c r="A32" s="11">
        <v>29</v>
      </c>
      <c r="B32" s="20" t="s">
        <v>655</v>
      </c>
      <c r="C32" s="21">
        <v>0</v>
      </c>
      <c r="D32" s="21">
        <v>0</v>
      </c>
      <c r="E32" t="s">
        <v>218</v>
      </c>
      <c r="F32" t="s">
        <v>646</v>
      </c>
    </row>
    <row r="33" spans="1:6" x14ac:dyDescent="0.25">
      <c r="A33" s="11">
        <v>30</v>
      </c>
      <c r="B33" s="20" t="s">
        <v>655</v>
      </c>
      <c r="C33" s="21">
        <v>0</v>
      </c>
      <c r="D33" s="21">
        <v>0</v>
      </c>
      <c r="E33" t="s">
        <v>218</v>
      </c>
      <c r="F33" t="s">
        <v>646</v>
      </c>
    </row>
    <row r="34" spans="1:6" x14ac:dyDescent="0.25">
      <c r="A34" s="11">
        <v>31</v>
      </c>
      <c r="B34" s="20" t="s">
        <v>655</v>
      </c>
      <c r="C34" s="21">
        <v>0</v>
      </c>
      <c r="D34" s="21">
        <v>0</v>
      </c>
      <c r="E34" t="s">
        <v>218</v>
      </c>
      <c r="F34" t="s">
        <v>646</v>
      </c>
    </row>
    <row r="35" spans="1:6" x14ac:dyDescent="0.25">
      <c r="A35" s="11">
        <v>32</v>
      </c>
      <c r="B35" s="20" t="s">
        <v>655</v>
      </c>
      <c r="C35" s="21">
        <v>0</v>
      </c>
      <c r="D35" s="21">
        <v>0</v>
      </c>
      <c r="E35" t="s">
        <v>218</v>
      </c>
      <c r="F35" t="s">
        <v>646</v>
      </c>
    </row>
    <row r="36" spans="1:6" x14ac:dyDescent="0.25">
      <c r="A36" s="11">
        <v>33</v>
      </c>
      <c r="B36" s="20" t="s">
        <v>655</v>
      </c>
      <c r="C36" s="21">
        <v>0</v>
      </c>
      <c r="D36" s="21">
        <v>0</v>
      </c>
      <c r="E36" t="s">
        <v>218</v>
      </c>
      <c r="F36" t="s">
        <v>646</v>
      </c>
    </row>
    <row r="37" spans="1:6" x14ac:dyDescent="0.25">
      <c r="A37" s="11">
        <v>34</v>
      </c>
      <c r="B37" s="20" t="s">
        <v>655</v>
      </c>
      <c r="C37" s="21">
        <v>0</v>
      </c>
      <c r="D37" s="21">
        <v>0</v>
      </c>
      <c r="E37" t="s">
        <v>218</v>
      </c>
      <c r="F37" t="s">
        <v>646</v>
      </c>
    </row>
    <row r="38" spans="1:6" x14ac:dyDescent="0.25">
      <c r="A38" s="11">
        <v>35</v>
      </c>
      <c r="B38" s="20" t="s">
        <v>655</v>
      </c>
      <c r="C38" s="21">
        <v>0</v>
      </c>
      <c r="D38" s="21">
        <v>0</v>
      </c>
      <c r="E38" t="s">
        <v>218</v>
      </c>
      <c r="F38" t="s">
        <v>646</v>
      </c>
    </row>
    <row r="39" spans="1:6" x14ac:dyDescent="0.25">
      <c r="A39" s="11">
        <v>36</v>
      </c>
      <c r="B39" s="20" t="s">
        <v>655</v>
      </c>
      <c r="C39" s="21">
        <v>0</v>
      </c>
      <c r="D39" s="21">
        <v>0</v>
      </c>
      <c r="E39" t="s">
        <v>218</v>
      </c>
      <c r="F39" t="s">
        <v>646</v>
      </c>
    </row>
    <row r="40" spans="1:6" x14ac:dyDescent="0.25">
      <c r="A40" s="11">
        <v>37</v>
      </c>
      <c r="B40" s="20" t="s">
        <v>655</v>
      </c>
      <c r="C40" s="21">
        <v>0</v>
      </c>
      <c r="D40" s="21">
        <v>0</v>
      </c>
      <c r="E40" t="s">
        <v>218</v>
      </c>
      <c r="F40" t="s">
        <v>646</v>
      </c>
    </row>
    <row r="41" spans="1:6" x14ac:dyDescent="0.25">
      <c r="A41" s="11">
        <v>38</v>
      </c>
      <c r="B41" s="20" t="s">
        <v>655</v>
      </c>
      <c r="C41" s="21">
        <v>0</v>
      </c>
      <c r="D41" s="21">
        <v>0</v>
      </c>
      <c r="E41" t="s">
        <v>218</v>
      </c>
      <c r="F41" t="s">
        <v>646</v>
      </c>
    </row>
    <row r="42" spans="1:6" x14ac:dyDescent="0.25">
      <c r="A42" s="11">
        <v>39</v>
      </c>
      <c r="B42" s="20" t="s">
        <v>655</v>
      </c>
      <c r="C42" s="21">
        <v>0</v>
      </c>
      <c r="D42" s="21">
        <v>0</v>
      </c>
      <c r="E42" t="s">
        <v>218</v>
      </c>
      <c r="F42" t="s">
        <v>646</v>
      </c>
    </row>
    <row r="43" spans="1:6" x14ac:dyDescent="0.25">
      <c r="A43" s="11">
        <v>40</v>
      </c>
      <c r="B43" s="20" t="s">
        <v>655</v>
      </c>
      <c r="C43" s="21">
        <v>0</v>
      </c>
      <c r="D43" s="21">
        <v>0</v>
      </c>
      <c r="E43" t="s">
        <v>218</v>
      </c>
      <c r="F43" t="s">
        <v>646</v>
      </c>
    </row>
    <row r="44" spans="1:6" x14ac:dyDescent="0.25">
      <c r="A44" s="11">
        <v>41</v>
      </c>
      <c r="B44" s="20" t="s">
        <v>655</v>
      </c>
      <c r="C44" s="21">
        <v>0</v>
      </c>
      <c r="D44" s="21">
        <v>0</v>
      </c>
      <c r="E44" t="s">
        <v>218</v>
      </c>
      <c r="F44" t="s">
        <v>646</v>
      </c>
    </row>
    <row r="45" spans="1:6" x14ac:dyDescent="0.25">
      <c r="A45" s="11">
        <v>42</v>
      </c>
      <c r="B45" s="20" t="s">
        <v>655</v>
      </c>
      <c r="C45" s="21">
        <v>0</v>
      </c>
      <c r="D45" s="21">
        <v>0</v>
      </c>
      <c r="E45" t="s">
        <v>218</v>
      </c>
      <c r="F45" t="s">
        <v>646</v>
      </c>
    </row>
    <row r="46" spans="1:6" x14ac:dyDescent="0.25">
      <c r="A46" s="11">
        <v>43</v>
      </c>
      <c r="B46" s="20" t="s">
        <v>655</v>
      </c>
      <c r="C46" s="21">
        <v>0</v>
      </c>
      <c r="D46" s="21">
        <v>0</v>
      </c>
      <c r="E46" t="s">
        <v>218</v>
      </c>
      <c r="F46" t="s">
        <v>646</v>
      </c>
    </row>
    <row r="47" spans="1:6" x14ac:dyDescent="0.25">
      <c r="A47" s="11">
        <v>44</v>
      </c>
      <c r="B47" s="20" t="s">
        <v>655</v>
      </c>
      <c r="C47" s="21">
        <v>0</v>
      </c>
      <c r="D47" s="21">
        <v>0</v>
      </c>
      <c r="E47" t="s">
        <v>218</v>
      </c>
      <c r="F47" t="s">
        <v>646</v>
      </c>
    </row>
    <row r="48" spans="1:6" x14ac:dyDescent="0.25">
      <c r="A48" s="11">
        <v>45</v>
      </c>
      <c r="B48" s="20" t="s">
        <v>655</v>
      </c>
      <c r="C48" s="21">
        <v>0</v>
      </c>
      <c r="D48" s="21">
        <v>0</v>
      </c>
      <c r="E48" t="s">
        <v>218</v>
      </c>
      <c r="F48" t="s">
        <v>646</v>
      </c>
    </row>
    <row r="49" spans="1:6" x14ac:dyDescent="0.25">
      <c r="A49" s="11">
        <v>46</v>
      </c>
      <c r="B49" s="20" t="s">
        <v>655</v>
      </c>
      <c r="C49" s="21">
        <v>0</v>
      </c>
      <c r="D49" s="21">
        <v>0</v>
      </c>
      <c r="E49" t="s">
        <v>218</v>
      </c>
      <c r="F49" t="s">
        <v>646</v>
      </c>
    </row>
    <row r="50" spans="1:6" x14ac:dyDescent="0.25">
      <c r="A50" s="11">
        <v>47</v>
      </c>
      <c r="B50" s="20" t="s">
        <v>655</v>
      </c>
      <c r="C50" s="21">
        <v>0</v>
      </c>
      <c r="D50" s="21">
        <v>0</v>
      </c>
      <c r="E50" t="s">
        <v>218</v>
      </c>
      <c r="F50" t="s">
        <v>646</v>
      </c>
    </row>
    <row r="51" spans="1:6" x14ac:dyDescent="0.25">
      <c r="A51" s="11">
        <v>48</v>
      </c>
      <c r="B51" s="20" t="s">
        <v>655</v>
      </c>
      <c r="C51" s="21">
        <v>0</v>
      </c>
      <c r="D51" s="21">
        <v>0</v>
      </c>
      <c r="E51" t="s">
        <v>218</v>
      </c>
      <c r="F51" t="s">
        <v>646</v>
      </c>
    </row>
    <row r="52" spans="1:6" x14ac:dyDescent="0.25">
      <c r="A52" s="11">
        <v>49</v>
      </c>
      <c r="B52" s="20" t="s">
        <v>655</v>
      </c>
      <c r="C52" s="21">
        <v>0</v>
      </c>
      <c r="D52" s="21">
        <v>0</v>
      </c>
      <c r="E52" t="s">
        <v>218</v>
      </c>
      <c r="F52" t="s">
        <v>646</v>
      </c>
    </row>
    <row r="53" spans="1:6" x14ac:dyDescent="0.25">
      <c r="A53" s="11">
        <v>50</v>
      </c>
      <c r="B53" s="20" t="s">
        <v>655</v>
      </c>
      <c r="C53" s="21">
        <v>0</v>
      </c>
      <c r="D53" s="21">
        <v>0</v>
      </c>
      <c r="E53" t="s">
        <v>218</v>
      </c>
      <c r="F53" t="s">
        <v>646</v>
      </c>
    </row>
    <row r="54" spans="1:6" x14ac:dyDescent="0.25">
      <c r="A54" s="11">
        <v>51</v>
      </c>
      <c r="B54" s="20" t="s">
        <v>655</v>
      </c>
      <c r="C54" s="21">
        <v>0</v>
      </c>
      <c r="D54" s="21">
        <v>0</v>
      </c>
      <c r="E54" t="s">
        <v>218</v>
      </c>
      <c r="F54" t="s">
        <v>646</v>
      </c>
    </row>
    <row r="55" spans="1:6" x14ac:dyDescent="0.25">
      <c r="A55" s="11">
        <v>52</v>
      </c>
      <c r="B55" s="20" t="s">
        <v>655</v>
      </c>
      <c r="C55" s="21">
        <v>0</v>
      </c>
      <c r="D55" s="21">
        <v>0</v>
      </c>
      <c r="E55" t="s">
        <v>218</v>
      </c>
      <c r="F55" t="s">
        <v>646</v>
      </c>
    </row>
    <row r="56" spans="1:6" x14ac:dyDescent="0.25">
      <c r="A56" s="11">
        <v>53</v>
      </c>
      <c r="B56" s="20" t="s">
        <v>655</v>
      </c>
      <c r="C56" s="21">
        <v>0</v>
      </c>
      <c r="D56" s="21">
        <v>0</v>
      </c>
      <c r="E56" t="s">
        <v>218</v>
      </c>
      <c r="F56" t="s">
        <v>646</v>
      </c>
    </row>
    <row r="57" spans="1:6" x14ac:dyDescent="0.25">
      <c r="A57" s="11">
        <v>54</v>
      </c>
      <c r="B57" s="20" t="s">
        <v>655</v>
      </c>
      <c r="C57" s="21">
        <v>0</v>
      </c>
      <c r="D57" s="21">
        <v>0</v>
      </c>
      <c r="E57" t="s">
        <v>218</v>
      </c>
      <c r="F57" t="s">
        <v>646</v>
      </c>
    </row>
    <row r="58" spans="1:6" x14ac:dyDescent="0.25">
      <c r="A58" s="11">
        <v>55</v>
      </c>
      <c r="B58" s="20" t="s">
        <v>655</v>
      </c>
      <c r="C58" s="21">
        <v>0</v>
      </c>
      <c r="D58" s="21">
        <v>0</v>
      </c>
      <c r="E58" t="s">
        <v>218</v>
      </c>
      <c r="F58" t="s">
        <v>646</v>
      </c>
    </row>
    <row r="59" spans="1:6" x14ac:dyDescent="0.25">
      <c r="A59" s="11">
        <v>56</v>
      </c>
      <c r="B59" s="20" t="s">
        <v>655</v>
      </c>
      <c r="C59" s="21">
        <v>0</v>
      </c>
      <c r="D59" s="21">
        <v>0</v>
      </c>
      <c r="E59" t="s">
        <v>218</v>
      </c>
      <c r="F59" t="s">
        <v>646</v>
      </c>
    </row>
    <row r="60" spans="1:6" x14ac:dyDescent="0.25">
      <c r="A60" s="11">
        <v>57</v>
      </c>
      <c r="B60" s="20" t="s">
        <v>655</v>
      </c>
      <c r="C60" s="21">
        <v>0</v>
      </c>
      <c r="D60" s="21">
        <v>0</v>
      </c>
      <c r="E60" t="s">
        <v>218</v>
      </c>
      <c r="F60" t="s">
        <v>646</v>
      </c>
    </row>
    <row r="61" spans="1:6" x14ac:dyDescent="0.25">
      <c r="A61" s="11">
        <v>58</v>
      </c>
      <c r="B61" s="20" t="s">
        <v>655</v>
      </c>
      <c r="C61" s="21">
        <v>0</v>
      </c>
      <c r="D61" s="21">
        <v>0</v>
      </c>
      <c r="E61" t="s">
        <v>218</v>
      </c>
      <c r="F61" t="s">
        <v>646</v>
      </c>
    </row>
    <row r="62" spans="1:6" x14ac:dyDescent="0.25">
      <c r="A62" s="11">
        <v>59</v>
      </c>
      <c r="B62" s="20" t="s">
        <v>655</v>
      </c>
      <c r="C62" s="21">
        <v>0</v>
      </c>
      <c r="D62" s="21">
        <v>0</v>
      </c>
      <c r="E62" t="s">
        <v>218</v>
      </c>
      <c r="F62" t="s">
        <v>646</v>
      </c>
    </row>
    <row r="63" spans="1:6" x14ac:dyDescent="0.25">
      <c r="A63" s="11">
        <v>60</v>
      </c>
      <c r="B63" s="20" t="s">
        <v>655</v>
      </c>
      <c r="C63" s="21">
        <v>0</v>
      </c>
      <c r="D63" s="21">
        <v>0</v>
      </c>
      <c r="E63" t="s">
        <v>218</v>
      </c>
      <c r="F63" t="s">
        <v>646</v>
      </c>
    </row>
    <row r="64" spans="1:6" x14ac:dyDescent="0.25">
      <c r="A64" s="11">
        <v>61</v>
      </c>
      <c r="B64" s="20" t="s">
        <v>655</v>
      </c>
      <c r="C64" s="21">
        <v>0</v>
      </c>
      <c r="D64" s="21">
        <v>0</v>
      </c>
      <c r="E64" t="s">
        <v>218</v>
      </c>
      <c r="F64" t="s">
        <v>646</v>
      </c>
    </row>
    <row r="65" spans="1:6" x14ac:dyDescent="0.25">
      <c r="A65" s="11">
        <v>62</v>
      </c>
      <c r="B65" s="20" t="s">
        <v>655</v>
      </c>
      <c r="C65" s="21">
        <v>0</v>
      </c>
      <c r="D65" s="21">
        <v>0</v>
      </c>
      <c r="E65" t="s">
        <v>218</v>
      </c>
      <c r="F65" t="s">
        <v>646</v>
      </c>
    </row>
    <row r="66" spans="1:6" x14ac:dyDescent="0.25">
      <c r="A66" s="11">
        <v>63</v>
      </c>
      <c r="B66" s="20" t="s">
        <v>655</v>
      </c>
      <c r="C66" s="21">
        <v>0</v>
      </c>
      <c r="D66" s="21">
        <v>0</v>
      </c>
      <c r="E66" t="s">
        <v>218</v>
      </c>
      <c r="F66" t="s">
        <v>646</v>
      </c>
    </row>
    <row r="67" spans="1:6" x14ac:dyDescent="0.25">
      <c r="A67" s="11">
        <v>64</v>
      </c>
      <c r="B67" s="20" t="s">
        <v>655</v>
      </c>
      <c r="C67" s="21">
        <v>0</v>
      </c>
      <c r="D67" s="21">
        <v>0</v>
      </c>
      <c r="E67" t="s">
        <v>218</v>
      </c>
      <c r="F67" t="s">
        <v>646</v>
      </c>
    </row>
    <row r="68" spans="1:6" x14ac:dyDescent="0.25">
      <c r="A68" s="11">
        <v>65</v>
      </c>
      <c r="B68" s="20" t="s">
        <v>655</v>
      </c>
      <c r="C68" s="21">
        <v>0</v>
      </c>
      <c r="D68" s="21">
        <v>0</v>
      </c>
      <c r="E68" t="s">
        <v>218</v>
      </c>
      <c r="F68" t="s">
        <v>646</v>
      </c>
    </row>
    <row r="69" spans="1:6" x14ac:dyDescent="0.25">
      <c r="A69" s="11">
        <v>66</v>
      </c>
      <c r="B69" s="20" t="s">
        <v>655</v>
      </c>
      <c r="C69" s="21">
        <v>0</v>
      </c>
      <c r="D69" s="21">
        <v>0</v>
      </c>
      <c r="E69" t="s">
        <v>218</v>
      </c>
      <c r="F69" t="s">
        <v>646</v>
      </c>
    </row>
    <row r="70" spans="1:6" x14ac:dyDescent="0.25">
      <c r="A70" s="11">
        <v>67</v>
      </c>
      <c r="B70" s="20" t="s">
        <v>655</v>
      </c>
      <c r="C70" s="21">
        <v>0</v>
      </c>
      <c r="D70" s="21">
        <v>0</v>
      </c>
      <c r="E70" t="s">
        <v>218</v>
      </c>
      <c r="F70" t="s">
        <v>646</v>
      </c>
    </row>
    <row r="71" spans="1:6" x14ac:dyDescent="0.25">
      <c r="A71" s="11">
        <v>68</v>
      </c>
      <c r="B71" s="20" t="s">
        <v>655</v>
      </c>
      <c r="C71" s="21">
        <v>0</v>
      </c>
      <c r="D71" s="21">
        <v>0</v>
      </c>
      <c r="E71" t="s">
        <v>218</v>
      </c>
      <c r="F71" t="s">
        <v>646</v>
      </c>
    </row>
    <row r="72" spans="1:6" x14ac:dyDescent="0.25">
      <c r="A72" s="11">
        <v>69</v>
      </c>
      <c r="B72" s="20" t="s">
        <v>655</v>
      </c>
      <c r="C72" s="21">
        <v>0</v>
      </c>
      <c r="D72" s="21">
        <v>0</v>
      </c>
      <c r="E72" t="s">
        <v>218</v>
      </c>
      <c r="F72" t="s">
        <v>646</v>
      </c>
    </row>
    <row r="73" spans="1:6" x14ac:dyDescent="0.25">
      <c r="A73" s="11">
        <v>70</v>
      </c>
      <c r="B73" s="20" t="s">
        <v>655</v>
      </c>
      <c r="C73" s="21">
        <v>0</v>
      </c>
      <c r="D73" s="21">
        <v>0</v>
      </c>
      <c r="E73" t="s">
        <v>218</v>
      </c>
      <c r="F73" t="s">
        <v>646</v>
      </c>
    </row>
    <row r="74" spans="1:6" x14ac:dyDescent="0.25">
      <c r="A74" s="11">
        <v>71</v>
      </c>
      <c r="B74" s="20" t="s">
        <v>655</v>
      </c>
      <c r="C74" s="21">
        <v>0</v>
      </c>
      <c r="D74" s="21">
        <v>0</v>
      </c>
      <c r="E74" t="s">
        <v>218</v>
      </c>
      <c r="F74" t="s">
        <v>646</v>
      </c>
    </row>
    <row r="75" spans="1:6" x14ac:dyDescent="0.25">
      <c r="A75" s="11">
        <v>72</v>
      </c>
      <c r="B75" s="20" t="s">
        <v>655</v>
      </c>
      <c r="C75" s="21">
        <v>0</v>
      </c>
      <c r="D75" s="21">
        <v>0</v>
      </c>
      <c r="E75" t="s">
        <v>218</v>
      </c>
      <c r="F75" t="s">
        <v>646</v>
      </c>
    </row>
    <row r="76" spans="1:6" x14ac:dyDescent="0.25">
      <c r="A76" s="11">
        <v>73</v>
      </c>
      <c r="B76" s="20" t="s">
        <v>655</v>
      </c>
      <c r="C76" s="21">
        <v>0</v>
      </c>
      <c r="D76" s="21">
        <v>0</v>
      </c>
      <c r="E76" t="s">
        <v>218</v>
      </c>
      <c r="F76" t="s">
        <v>646</v>
      </c>
    </row>
    <row r="77" spans="1:6" x14ac:dyDescent="0.25">
      <c r="A77" s="11">
        <v>74</v>
      </c>
      <c r="B77" s="20" t="s">
        <v>655</v>
      </c>
      <c r="C77" s="21">
        <v>0</v>
      </c>
      <c r="D77" s="21">
        <v>0</v>
      </c>
      <c r="E77" t="s">
        <v>218</v>
      </c>
      <c r="F77" t="s">
        <v>646</v>
      </c>
    </row>
    <row r="78" spans="1:6" x14ac:dyDescent="0.25">
      <c r="A78" s="11">
        <v>75</v>
      </c>
      <c r="B78" s="20" t="s">
        <v>655</v>
      </c>
      <c r="C78" s="21">
        <v>0</v>
      </c>
      <c r="D78" s="21">
        <v>0</v>
      </c>
      <c r="E78" t="s">
        <v>218</v>
      </c>
      <c r="F78" t="s">
        <v>646</v>
      </c>
    </row>
    <row r="79" spans="1:6" x14ac:dyDescent="0.25">
      <c r="A79" s="11">
        <v>76</v>
      </c>
      <c r="B79" s="20" t="s">
        <v>655</v>
      </c>
      <c r="C79" s="21">
        <v>0</v>
      </c>
      <c r="D79" s="21">
        <v>0</v>
      </c>
      <c r="E79" t="s">
        <v>218</v>
      </c>
      <c r="F79" t="s">
        <v>646</v>
      </c>
    </row>
    <row r="80" spans="1:6" x14ac:dyDescent="0.25">
      <c r="A80" s="11">
        <v>77</v>
      </c>
      <c r="B80" s="20" t="s">
        <v>655</v>
      </c>
      <c r="C80" s="21">
        <v>0</v>
      </c>
      <c r="D80" s="21">
        <v>0</v>
      </c>
      <c r="E80" t="s">
        <v>218</v>
      </c>
      <c r="F80" t="s">
        <v>646</v>
      </c>
    </row>
    <row r="81" spans="1:6" x14ac:dyDescent="0.25">
      <c r="A81" s="11">
        <v>78</v>
      </c>
      <c r="B81" s="20" t="s">
        <v>655</v>
      </c>
      <c r="C81" s="21">
        <v>0</v>
      </c>
      <c r="D81" s="21">
        <v>0</v>
      </c>
      <c r="E81" t="s">
        <v>218</v>
      </c>
      <c r="F81" t="s">
        <v>646</v>
      </c>
    </row>
    <row r="82" spans="1:6" x14ac:dyDescent="0.25">
      <c r="A82" s="11">
        <v>79</v>
      </c>
      <c r="B82" s="20" t="s">
        <v>655</v>
      </c>
      <c r="C82" s="21">
        <v>0</v>
      </c>
      <c r="D82" s="21">
        <v>0</v>
      </c>
      <c r="E82" t="s">
        <v>218</v>
      </c>
      <c r="F82" t="s">
        <v>646</v>
      </c>
    </row>
    <row r="83" spans="1:6" x14ac:dyDescent="0.25">
      <c r="A83" s="11">
        <v>80</v>
      </c>
      <c r="B83" s="20" t="s">
        <v>655</v>
      </c>
      <c r="C83" s="21">
        <v>0</v>
      </c>
      <c r="D83" s="21">
        <v>0</v>
      </c>
      <c r="E83" t="s">
        <v>218</v>
      </c>
      <c r="F83" t="s">
        <v>646</v>
      </c>
    </row>
    <row r="84" spans="1:6" x14ac:dyDescent="0.25">
      <c r="A84" s="11">
        <v>81</v>
      </c>
      <c r="B84" s="20" t="s">
        <v>655</v>
      </c>
      <c r="C84" s="21">
        <v>0</v>
      </c>
      <c r="D84" s="21">
        <v>0</v>
      </c>
      <c r="E84" t="s">
        <v>218</v>
      </c>
      <c r="F84" t="s">
        <v>646</v>
      </c>
    </row>
    <row r="85" spans="1:6" x14ac:dyDescent="0.25">
      <c r="A85" s="11">
        <v>82</v>
      </c>
      <c r="B85" s="20" t="s">
        <v>655</v>
      </c>
      <c r="C85" s="21">
        <v>0</v>
      </c>
      <c r="D85" s="21">
        <v>0</v>
      </c>
      <c r="E85" t="s">
        <v>218</v>
      </c>
      <c r="F85" t="s">
        <v>646</v>
      </c>
    </row>
    <row r="86" spans="1:6" x14ac:dyDescent="0.25">
      <c r="A86" s="11">
        <v>83</v>
      </c>
      <c r="B86" s="20" t="s">
        <v>655</v>
      </c>
      <c r="C86" s="21">
        <v>0</v>
      </c>
      <c r="D86" s="21">
        <v>0</v>
      </c>
      <c r="E86" t="s">
        <v>218</v>
      </c>
      <c r="F86" t="s">
        <v>646</v>
      </c>
    </row>
    <row r="87" spans="1:6" x14ac:dyDescent="0.25">
      <c r="A87" s="11">
        <v>84</v>
      </c>
      <c r="B87" s="20" t="s">
        <v>655</v>
      </c>
      <c r="C87" s="21">
        <v>0</v>
      </c>
      <c r="D87" s="21">
        <v>0</v>
      </c>
      <c r="E87" t="s">
        <v>218</v>
      </c>
      <c r="F87" t="s">
        <v>646</v>
      </c>
    </row>
    <row r="88" spans="1:6" x14ac:dyDescent="0.25">
      <c r="A88" s="11">
        <v>85</v>
      </c>
      <c r="B88" s="20" t="s">
        <v>655</v>
      </c>
      <c r="C88" s="21">
        <v>0</v>
      </c>
      <c r="D88" s="21">
        <v>0</v>
      </c>
      <c r="E88" t="s">
        <v>218</v>
      </c>
      <c r="F88" t="s">
        <v>646</v>
      </c>
    </row>
    <row r="89" spans="1:6" x14ac:dyDescent="0.25">
      <c r="A89" s="11">
        <v>86</v>
      </c>
      <c r="B89" s="20" t="s">
        <v>655</v>
      </c>
      <c r="C89" s="21">
        <v>0</v>
      </c>
      <c r="D89" s="21">
        <v>0</v>
      </c>
      <c r="E89" t="s">
        <v>218</v>
      </c>
      <c r="F89" t="s">
        <v>646</v>
      </c>
    </row>
    <row r="90" spans="1:6" x14ac:dyDescent="0.25">
      <c r="A90" s="11">
        <v>87</v>
      </c>
      <c r="B90" s="20" t="s">
        <v>655</v>
      </c>
      <c r="C90" s="21">
        <v>0</v>
      </c>
      <c r="D90" s="21">
        <v>0</v>
      </c>
      <c r="E90" t="s">
        <v>218</v>
      </c>
      <c r="F90" t="s">
        <v>646</v>
      </c>
    </row>
    <row r="91" spans="1:6" x14ac:dyDescent="0.25">
      <c r="A91" s="11">
        <v>88</v>
      </c>
      <c r="B91" s="20" t="s">
        <v>655</v>
      </c>
      <c r="C91" s="21">
        <v>0</v>
      </c>
      <c r="D91" s="21">
        <v>0</v>
      </c>
      <c r="E91" t="s">
        <v>218</v>
      </c>
      <c r="F91" t="s">
        <v>646</v>
      </c>
    </row>
    <row r="92" spans="1:6" x14ac:dyDescent="0.25">
      <c r="A92" s="11">
        <v>89</v>
      </c>
      <c r="B92" s="20" t="s">
        <v>655</v>
      </c>
      <c r="C92" s="21">
        <v>0</v>
      </c>
      <c r="D92" s="21">
        <v>0</v>
      </c>
      <c r="E92" t="s">
        <v>218</v>
      </c>
      <c r="F92" t="s">
        <v>646</v>
      </c>
    </row>
    <row r="93" spans="1:6" x14ac:dyDescent="0.25">
      <c r="A93" s="11">
        <v>90</v>
      </c>
      <c r="B93" s="20" t="s">
        <v>655</v>
      </c>
      <c r="C93" s="21">
        <v>0</v>
      </c>
      <c r="D93" s="21">
        <v>0</v>
      </c>
      <c r="E93" t="s">
        <v>218</v>
      </c>
      <c r="F93" t="s">
        <v>646</v>
      </c>
    </row>
    <row r="94" spans="1:6" x14ac:dyDescent="0.25">
      <c r="A94" s="11">
        <v>91</v>
      </c>
      <c r="B94" s="20" t="s">
        <v>655</v>
      </c>
      <c r="C94" s="21">
        <v>0</v>
      </c>
      <c r="D94" s="21">
        <v>0</v>
      </c>
      <c r="E94" t="s">
        <v>218</v>
      </c>
      <c r="F94" t="s">
        <v>646</v>
      </c>
    </row>
    <row r="95" spans="1:6" x14ac:dyDescent="0.25">
      <c r="A95" s="11">
        <v>92</v>
      </c>
      <c r="B95" s="20" t="s">
        <v>655</v>
      </c>
      <c r="C95" s="21">
        <v>0</v>
      </c>
      <c r="D95" s="21">
        <v>0</v>
      </c>
      <c r="E95" t="s">
        <v>218</v>
      </c>
      <c r="F95" t="s">
        <v>646</v>
      </c>
    </row>
    <row r="96" spans="1:6" x14ac:dyDescent="0.25">
      <c r="A96" s="11">
        <v>93</v>
      </c>
      <c r="B96" s="20" t="s">
        <v>655</v>
      </c>
      <c r="C96" s="21">
        <v>0</v>
      </c>
      <c r="D96" s="21">
        <v>0</v>
      </c>
      <c r="E96" t="s">
        <v>218</v>
      </c>
      <c r="F96" t="s">
        <v>646</v>
      </c>
    </row>
    <row r="97" spans="1:6" x14ac:dyDescent="0.25">
      <c r="A97" s="11">
        <v>94</v>
      </c>
      <c r="B97" s="20" t="s">
        <v>655</v>
      </c>
      <c r="C97" s="21">
        <v>0</v>
      </c>
      <c r="D97" s="21">
        <v>0</v>
      </c>
      <c r="E97" t="s">
        <v>218</v>
      </c>
      <c r="F97" t="s">
        <v>646</v>
      </c>
    </row>
    <row r="98" spans="1:6" x14ac:dyDescent="0.25">
      <c r="A98" s="11">
        <v>95</v>
      </c>
      <c r="B98" s="20" t="s">
        <v>655</v>
      </c>
      <c r="C98" s="21">
        <v>0</v>
      </c>
      <c r="D98" s="21">
        <v>0</v>
      </c>
      <c r="E98" t="s">
        <v>218</v>
      </c>
      <c r="F98" t="s">
        <v>646</v>
      </c>
    </row>
    <row r="99" spans="1:6" x14ac:dyDescent="0.25">
      <c r="A99" s="11">
        <v>96</v>
      </c>
      <c r="B99" s="20" t="s">
        <v>655</v>
      </c>
      <c r="C99" s="21">
        <v>0</v>
      </c>
      <c r="D99" s="21">
        <v>0</v>
      </c>
      <c r="E99" t="s">
        <v>218</v>
      </c>
      <c r="F99" t="s">
        <v>646</v>
      </c>
    </row>
    <row r="100" spans="1:6" x14ac:dyDescent="0.25">
      <c r="A100" s="11">
        <v>97</v>
      </c>
      <c r="B100" s="20" t="s">
        <v>655</v>
      </c>
      <c r="C100" s="21">
        <v>0</v>
      </c>
      <c r="D100" s="21">
        <v>0</v>
      </c>
      <c r="E100" t="s">
        <v>218</v>
      </c>
      <c r="F100" t="s">
        <v>646</v>
      </c>
    </row>
    <row r="101" spans="1:6" x14ac:dyDescent="0.25">
      <c r="A101" s="11">
        <v>98</v>
      </c>
      <c r="B101" s="20" t="s">
        <v>655</v>
      </c>
      <c r="C101" s="21">
        <v>0</v>
      </c>
      <c r="D101" s="21">
        <v>0</v>
      </c>
      <c r="E101" t="s">
        <v>218</v>
      </c>
      <c r="F101" t="s">
        <v>646</v>
      </c>
    </row>
    <row r="102" spans="1:6" x14ac:dyDescent="0.25">
      <c r="A102" s="11">
        <v>99</v>
      </c>
      <c r="B102" s="20" t="s">
        <v>655</v>
      </c>
      <c r="C102" s="21">
        <v>0</v>
      </c>
      <c r="D102" s="21">
        <v>0</v>
      </c>
      <c r="E102" t="s">
        <v>218</v>
      </c>
      <c r="F102" t="s">
        <v>646</v>
      </c>
    </row>
    <row r="103" spans="1:6" x14ac:dyDescent="0.25">
      <c r="A103" s="11">
        <v>100</v>
      </c>
      <c r="B103" s="20" t="s">
        <v>655</v>
      </c>
      <c r="C103" s="21">
        <v>0</v>
      </c>
      <c r="D103" s="21">
        <v>0</v>
      </c>
      <c r="E103" t="s">
        <v>218</v>
      </c>
      <c r="F103" t="s">
        <v>646</v>
      </c>
    </row>
    <row r="104" spans="1:6" x14ac:dyDescent="0.25">
      <c r="A104" s="11">
        <v>101</v>
      </c>
      <c r="B104" s="20" t="s">
        <v>655</v>
      </c>
      <c r="C104" s="21">
        <v>0</v>
      </c>
      <c r="D104" s="21">
        <v>0</v>
      </c>
      <c r="E104" t="s">
        <v>218</v>
      </c>
      <c r="F104" t="s">
        <v>646</v>
      </c>
    </row>
    <row r="105" spans="1:6" x14ac:dyDescent="0.25">
      <c r="A105" s="11">
        <v>102</v>
      </c>
      <c r="B105" s="20" t="s">
        <v>655</v>
      </c>
      <c r="C105" s="21">
        <v>0</v>
      </c>
      <c r="D105" s="21">
        <v>0</v>
      </c>
      <c r="E105" t="s">
        <v>218</v>
      </c>
      <c r="F105" t="s">
        <v>646</v>
      </c>
    </row>
    <row r="106" spans="1:6" x14ac:dyDescent="0.25">
      <c r="A106" s="11">
        <v>103</v>
      </c>
      <c r="B106" s="20" t="s">
        <v>655</v>
      </c>
      <c r="C106" s="21">
        <v>0</v>
      </c>
      <c r="D106" s="21">
        <v>0</v>
      </c>
      <c r="E106" t="s">
        <v>218</v>
      </c>
      <c r="F106" t="s">
        <v>646</v>
      </c>
    </row>
    <row r="107" spans="1:6" x14ac:dyDescent="0.25">
      <c r="A107" s="11">
        <v>104</v>
      </c>
      <c r="B107" s="20" t="s">
        <v>655</v>
      </c>
      <c r="C107" s="21">
        <v>0</v>
      </c>
      <c r="D107" s="21">
        <v>0</v>
      </c>
      <c r="E107" t="s">
        <v>218</v>
      </c>
      <c r="F107" t="s">
        <v>646</v>
      </c>
    </row>
    <row r="108" spans="1:6" x14ac:dyDescent="0.25">
      <c r="A108" s="11">
        <v>105</v>
      </c>
      <c r="B108" s="20" t="s">
        <v>655</v>
      </c>
      <c r="C108" s="21">
        <v>0</v>
      </c>
      <c r="D108" s="21">
        <v>0</v>
      </c>
      <c r="E108" t="s">
        <v>218</v>
      </c>
      <c r="F108" t="s">
        <v>646</v>
      </c>
    </row>
    <row r="109" spans="1:6" x14ac:dyDescent="0.25">
      <c r="A109" s="11">
        <v>106</v>
      </c>
      <c r="B109" s="20" t="s">
        <v>655</v>
      </c>
      <c r="C109" s="21">
        <v>0</v>
      </c>
      <c r="D109" s="21">
        <v>0</v>
      </c>
      <c r="E109" t="s">
        <v>218</v>
      </c>
      <c r="F109" t="s">
        <v>646</v>
      </c>
    </row>
    <row r="110" spans="1:6" x14ac:dyDescent="0.25">
      <c r="A110" s="11">
        <v>107</v>
      </c>
      <c r="B110" s="20" t="s">
        <v>655</v>
      </c>
      <c r="C110" s="21">
        <v>0</v>
      </c>
      <c r="D110" s="21">
        <v>0</v>
      </c>
      <c r="E110" t="s">
        <v>218</v>
      </c>
      <c r="F110" t="s">
        <v>646</v>
      </c>
    </row>
    <row r="111" spans="1:6" x14ac:dyDescent="0.25">
      <c r="A111" s="11">
        <v>108</v>
      </c>
      <c r="B111" s="20" t="s">
        <v>655</v>
      </c>
      <c r="C111" s="21">
        <v>0</v>
      </c>
      <c r="D111" s="21">
        <v>0</v>
      </c>
      <c r="E111" t="s">
        <v>218</v>
      </c>
      <c r="F111" t="s">
        <v>646</v>
      </c>
    </row>
    <row r="112" spans="1:6" x14ac:dyDescent="0.25">
      <c r="A112" s="11">
        <v>109</v>
      </c>
      <c r="B112" s="20" t="s">
        <v>655</v>
      </c>
      <c r="C112" s="21">
        <v>0</v>
      </c>
      <c r="D112" s="21">
        <v>0</v>
      </c>
      <c r="E112" t="s">
        <v>218</v>
      </c>
      <c r="F112" t="s">
        <v>646</v>
      </c>
    </row>
    <row r="113" spans="1:6" x14ac:dyDescent="0.25">
      <c r="A113" s="11">
        <v>110</v>
      </c>
      <c r="B113" s="20" t="s">
        <v>655</v>
      </c>
      <c r="C113" s="21">
        <v>0</v>
      </c>
      <c r="D113" s="21">
        <v>0</v>
      </c>
      <c r="E113" t="s">
        <v>218</v>
      </c>
      <c r="F113" t="s">
        <v>646</v>
      </c>
    </row>
    <row r="114" spans="1:6" x14ac:dyDescent="0.25">
      <c r="A114" s="11">
        <v>111</v>
      </c>
      <c r="B114" s="20" t="s">
        <v>655</v>
      </c>
      <c r="C114" s="21">
        <v>0</v>
      </c>
      <c r="D114" s="21">
        <v>0</v>
      </c>
      <c r="E114" t="s">
        <v>218</v>
      </c>
      <c r="F114" t="s">
        <v>646</v>
      </c>
    </row>
    <row r="115" spans="1:6" x14ac:dyDescent="0.25">
      <c r="A115" s="11">
        <v>112</v>
      </c>
      <c r="B115" s="20" t="s">
        <v>655</v>
      </c>
      <c r="C115" s="21">
        <v>0</v>
      </c>
      <c r="D115" s="21">
        <v>0</v>
      </c>
      <c r="E115" t="s">
        <v>218</v>
      </c>
      <c r="F115" t="s">
        <v>646</v>
      </c>
    </row>
    <row r="116" spans="1:6" x14ac:dyDescent="0.25">
      <c r="A116" s="11">
        <v>113</v>
      </c>
      <c r="B116" s="20" t="s">
        <v>655</v>
      </c>
      <c r="C116" s="21">
        <v>0</v>
      </c>
      <c r="D116" s="21">
        <v>0</v>
      </c>
      <c r="E116" t="s">
        <v>218</v>
      </c>
      <c r="F116" t="s">
        <v>646</v>
      </c>
    </row>
    <row r="117" spans="1:6" x14ac:dyDescent="0.25">
      <c r="A117" s="11">
        <v>114</v>
      </c>
      <c r="B117" s="20" t="s">
        <v>655</v>
      </c>
      <c r="C117" s="21">
        <v>0</v>
      </c>
      <c r="D117" s="21">
        <v>0</v>
      </c>
      <c r="E117" t="s">
        <v>218</v>
      </c>
      <c r="F117" t="s">
        <v>646</v>
      </c>
    </row>
    <row r="118" spans="1:6" x14ac:dyDescent="0.25">
      <c r="A118" s="11">
        <v>115</v>
      </c>
      <c r="B118" s="20" t="s">
        <v>655</v>
      </c>
      <c r="C118" s="21">
        <v>0</v>
      </c>
      <c r="D118" s="21">
        <v>0</v>
      </c>
      <c r="E118" t="s">
        <v>218</v>
      </c>
      <c r="F118" t="s">
        <v>646</v>
      </c>
    </row>
    <row r="119" spans="1:6" x14ac:dyDescent="0.25">
      <c r="A119" s="11">
        <v>116</v>
      </c>
      <c r="B119" s="20" t="s">
        <v>655</v>
      </c>
      <c r="C119" s="21">
        <v>0</v>
      </c>
      <c r="D119" s="21">
        <v>0</v>
      </c>
      <c r="E119" t="s">
        <v>218</v>
      </c>
      <c r="F119" t="s">
        <v>646</v>
      </c>
    </row>
    <row r="120" spans="1:6" x14ac:dyDescent="0.25">
      <c r="A120" s="11">
        <v>117</v>
      </c>
      <c r="B120" s="20" t="s">
        <v>655</v>
      </c>
      <c r="C120" s="21">
        <v>0</v>
      </c>
      <c r="D120" s="21">
        <v>0</v>
      </c>
      <c r="E120" t="s">
        <v>218</v>
      </c>
      <c r="F120" t="s">
        <v>646</v>
      </c>
    </row>
    <row r="121" spans="1:6" x14ac:dyDescent="0.25">
      <c r="A121" s="11">
        <v>118</v>
      </c>
      <c r="B121" s="20" t="s">
        <v>655</v>
      </c>
      <c r="C121" s="21">
        <v>0</v>
      </c>
      <c r="D121" s="21">
        <v>0</v>
      </c>
      <c r="E121" t="s">
        <v>218</v>
      </c>
      <c r="F121" t="s">
        <v>646</v>
      </c>
    </row>
    <row r="122" spans="1:6" x14ac:dyDescent="0.25">
      <c r="A122" s="11">
        <v>119</v>
      </c>
      <c r="B122" s="20" t="s">
        <v>655</v>
      </c>
      <c r="C122" s="21">
        <v>0</v>
      </c>
      <c r="D122" s="21">
        <v>0</v>
      </c>
      <c r="E122" t="s">
        <v>218</v>
      </c>
      <c r="F122" t="s">
        <v>646</v>
      </c>
    </row>
    <row r="123" spans="1:6" x14ac:dyDescent="0.25">
      <c r="A123" s="11">
        <v>120</v>
      </c>
      <c r="B123" s="20" t="s">
        <v>655</v>
      </c>
      <c r="C123" s="21">
        <v>0</v>
      </c>
      <c r="D123" s="21">
        <v>0</v>
      </c>
      <c r="E123" t="s">
        <v>218</v>
      </c>
      <c r="F123" t="s">
        <v>646</v>
      </c>
    </row>
    <row r="124" spans="1:6" x14ac:dyDescent="0.25">
      <c r="A124" s="11">
        <v>121</v>
      </c>
      <c r="B124" s="20" t="s">
        <v>655</v>
      </c>
      <c r="C124" s="21">
        <v>0</v>
      </c>
      <c r="D124" s="21">
        <v>0</v>
      </c>
      <c r="E124" t="s">
        <v>218</v>
      </c>
      <c r="F124" t="s">
        <v>646</v>
      </c>
    </row>
    <row r="125" spans="1:6" x14ac:dyDescent="0.25">
      <c r="A125" s="11">
        <v>122</v>
      </c>
      <c r="B125" s="20" t="s">
        <v>655</v>
      </c>
      <c r="C125" s="21">
        <v>0</v>
      </c>
      <c r="D125" s="21">
        <v>0</v>
      </c>
      <c r="E125" t="s">
        <v>218</v>
      </c>
      <c r="F125" t="s">
        <v>646</v>
      </c>
    </row>
    <row r="126" spans="1:6" x14ac:dyDescent="0.25">
      <c r="A126" s="11">
        <v>123</v>
      </c>
      <c r="B126" s="20" t="s">
        <v>655</v>
      </c>
      <c r="C126" s="21">
        <v>0</v>
      </c>
      <c r="D126" s="21">
        <v>0</v>
      </c>
      <c r="E126" t="s">
        <v>218</v>
      </c>
      <c r="F126" t="s">
        <v>646</v>
      </c>
    </row>
    <row r="127" spans="1:6" x14ac:dyDescent="0.25">
      <c r="A127" s="11">
        <v>124</v>
      </c>
      <c r="B127" s="20" t="s">
        <v>655</v>
      </c>
      <c r="C127" s="21">
        <v>0</v>
      </c>
      <c r="D127" s="21">
        <v>0</v>
      </c>
      <c r="E127" t="s">
        <v>218</v>
      </c>
      <c r="F127" t="s">
        <v>646</v>
      </c>
    </row>
    <row r="128" spans="1:6" x14ac:dyDescent="0.25">
      <c r="A128" s="11">
        <v>125</v>
      </c>
      <c r="B128" s="20" t="s">
        <v>655</v>
      </c>
      <c r="C128" s="21">
        <v>0</v>
      </c>
      <c r="D128" s="21">
        <v>0</v>
      </c>
      <c r="E128" t="s">
        <v>218</v>
      </c>
      <c r="F128" t="s">
        <v>646</v>
      </c>
    </row>
    <row r="129" spans="1:6" x14ac:dyDescent="0.25">
      <c r="A129" s="11">
        <v>126</v>
      </c>
      <c r="B129" s="20" t="s">
        <v>655</v>
      </c>
      <c r="C129" s="21">
        <v>0</v>
      </c>
      <c r="D129" s="21">
        <v>0</v>
      </c>
      <c r="E129" t="s">
        <v>218</v>
      </c>
      <c r="F129" t="s">
        <v>646</v>
      </c>
    </row>
    <row r="130" spans="1:6" x14ac:dyDescent="0.25">
      <c r="A130" s="11">
        <v>127</v>
      </c>
      <c r="B130" s="20" t="s">
        <v>655</v>
      </c>
      <c r="C130" s="21">
        <v>0</v>
      </c>
      <c r="D130" s="21">
        <v>0</v>
      </c>
      <c r="E130" t="s">
        <v>218</v>
      </c>
      <c r="F130" t="s">
        <v>646</v>
      </c>
    </row>
    <row r="131" spans="1:6" x14ac:dyDescent="0.25">
      <c r="A131" s="11">
        <v>128</v>
      </c>
      <c r="B131" s="20" t="s">
        <v>655</v>
      </c>
      <c r="C131" s="21">
        <v>0</v>
      </c>
      <c r="D131" s="21">
        <v>0</v>
      </c>
      <c r="E131" t="s">
        <v>218</v>
      </c>
      <c r="F131" t="s">
        <v>646</v>
      </c>
    </row>
    <row r="132" spans="1:6" x14ac:dyDescent="0.25">
      <c r="A132" s="11">
        <v>129</v>
      </c>
      <c r="B132" s="20" t="s">
        <v>655</v>
      </c>
      <c r="C132" s="21">
        <v>0</v>
      </c>
      <c r="D132" s="21">
        <v>0</v>
      </c>
      <c r="E132" t="s">
        <v>218</v>
      </c>
      <c r="F132" t="s">
        <v>646</v>
      </c>
    </row>
    <row r="133" spans="1:6" x14ac:dyDescent="0.25">
      <c r="A133" s="11">
        <v>130</v>
      </c>
      <c r="B133" s="20" t="s">
        <v>655</v>
      </c>
      <c r="C133" s="21">
        <v>0</v>
      </c>
      <c r="D133" s="21">
        <v>0</v>
      </c>
      <c r="E133" t="s">
        <v>218</v>
      </c>
      <c r="F133" t="s">
        <v>646</v>
      </c>
    </row>
    <row r="134" spans="1:6" x14ac:dyDescent="0.25">
      <c r="A134" s="11">
        <v>131</v>
      </c>
      <c r="B134" s="20" t="s">
        <v>655</v>
      </c>
      <c r="C134" s="21">
        <v>0</v>
      </c>
      <c r="D134" s="21">
        <v>0</v>
      </c>
      <c r="E134" t="s">
        <v>218</v>
      </c>
      <c r="F134" t="s">
        <v>646</v>
      </c>
    </row>
    <row r="135" spans="1:6" x14ac:dyDescent="0.25">
      <c r="A135" s="11">
        <v>132</v>
      </c>
      <c r="B135" s="20" t="s">
        <v>655</v>
      </c>
      <c r="C135" s="21">
        <v>0</v>
      </c>
      <c r="D135" s="21">
        <v>0</v>
      </c>
      <c r="E135" t="s">
        <v>218</v>
      </c>
      <c r="F135" t="s">
        <v>646</v>
      </c>
    </row>
    <row r="136" spans="1:6" x14ac:dyDescent="0.25">
      <c r="A136" s="11">
        <v>133</v>
      </c>
      <c r="B136" s="20" t="s">
        <v>655</v>
      </c>
      <c r="C136" s="21">
        <v>0</v>
      </c>
      <c r="D136" s="21">
        <v>0</v>
      </c>
      <c r="E136" t="s">
        <v>218</v>
      </c>
      <c r="F136" t="s">
        <v>646</v>
      </c>
    </row>
    <row r="137" spans="1:6" x14ac:dyDescent="0.25">
      <c r="A137" s="11">
        <v>134</v>
      </c>
      <c r="B137" s="20" t="s">
        <v>655</v>
      </c>
      <c r="C137" s="21">
        <v>0</v>
      </c>
      <c r="D137" s="21">
        <v>0</v>
      </c>
      <c r="E137" t="s">
        <v>218</v>
      </c>
      <c r="F137" t="s">
        <v>646</v>
      </c>
    </row>
    <row r="138" spans="1:6" x14ac:dyDescent="0.25">
      <c r="A138" s="11">
        <v>135</v>
      </c>
      <c r="B138" s="20" t="s">
        <v>655</v>
      </c>
      <c r="C138" s="21">
        <v>0</v>
      </c>
      <c r="D138" s="21">
        <v>0</v>
      </c>
      <c r="E138" t="s">
        <v>218</v>
      </c>
      <c r="F138" t="s">
        <v>646</v>
      </c>
    </row>
    <row r="139" spans="1:6" x14ac:dyDescent="0.25">
      <c r="A139" s="11">
        <v>136</v>
      </c>
      <c r="B139" s="20" t="s">
        <v>655</v>
      </c>
      <c r="C139" s="21">
        <v>0</v>
      </c>
      <c r="D139" s="21">
        <v>0</v>
      </c>
      <c r="E139" t="s">
        <v>218</v>
      </c>
      <c r="F139" t="s">
        <v>646</v>
      </c>
    </row>
    <row r="140" spans="1:6" x14ac:dyDescent="0.25">
      <c r="A140" s="11">
        <v>137</v>
      </c>
      <c r="B140" s="20" t="s">
        <v>655</v>
      </c>
      <c r="C140" s="21">
        <v>0</v>
      </c>
      <c r="D140" s="21">
        <v>0</v>
      </c>
      <c r="E140" t="s">
        <v>218</v>
      </c>
      <c r="F140" t="s">
        <v>646</v>
      </c>
    </row>
    <row r="141" spans="1:6" x14ac:dyDescent="0.25">
      <c r="A141" s="11">
        <v>138</v>
      </c>
      <c r="B141" s="20" t="s">
        <v>655</v>
      </c>
      <c r="C141" s="21">
        <v>0</v>
      </c>
      <c r="D141" s="21">
        <v>0</v>
      </c>
      <c r="E141" t="s">
        <v>218</v>
      </c>
      <c r="F141" t="s">
        <v>646</v>
      </c>
    </row>
    <row r="142" spans="1:6" x14ac:dyDescent="0.25">
      <c r="A142" s="11">
        <v>139</v>
      </c>
      <c r="B142" s="20" t="s">
        <v>655</v>
      </c>
      <c r="C142" s="21">
        <v>0</v>
      </c>
      <c r="D142" s="21">
        <v>0</v>
      </c>
      <c r="E142" t="s">
        <v>218</v>
      </c>
      <c r="F142" t="s">
        <v>646</v>
      </c>
    </row>
    <row r="143" spans="1:6" x14ac:dyDescent="0.25">
      <c r="A143" s="11">
        <v>140</v>
      </c>
      <c r="B143" s="20" t="s">
        <v>655</v>
      </c>
      <c r="C143" s="21">
        <v>0</v>
      </c>
      <c r="D143" s="21">
        <v>0</v>
      </c>
      <c r="E143" t="s">
        <v>218</v>
      </c>
      <c r="F143" t="s">
        <v>646</v>
      </c>
    </row>
    <row r="144" spans="1:6" x14ac:dyDescent="0.25">
      <c r="A144" s="11">
        <v>141</v>
      </c>
      <c r="B144" s="20" t="s">
        <v>655</v>
      </c>
      <c r="C144" s="21">
        <v>0</v>
      </c>
      <c r="D144" s="21">
        <v>0</v>
      </c>
      <c r="E144" t="s">
        <v>218</v>
      </c>
      <c r="F144" t="s">
        <v>646</v>
      </c>
    </row>
    <row r="145" spans="1:6" x14ac:dyDescent="0.25">
      <c r="A145" s="11">
        <v>142</v>
      </c>
      <c r="B145" s="20" t="s">
        <v>655</v>
      </c>
      <c r="C145" s="21">
        <v>0</v>
      </c>
      <c r="D145" s="21">
        <v>0</v>
      </c>
      <c r="E145" t="s">
        <v>218</v>
      </c>
      <c r="F145" t="s">
        <v>646</v>
      </c>
    </row>
    <row r="146" spans="1:6" x14ac:dyDescent="0.25">
      <c r="A146" s="11">
        <v>143</v>
      </c>
      <c r="B146" s="20" t="s">
        <v>655</v>
      </c>
      <c r="C146" s="21">
        <v>0</v>
      </c>
      <c r="D146" s="21">
        <v>0</v>
      </c>
      <c r="E146" t="s">
        <v>218</v>
      </c>
      <c r="F146" t="s">
        <v>646</v>
      </c>
    </row>
    <row r="147" spans="1:6" x14ac:dyDescent="0.25">
      <c r="A147" s="11">
        <v>144</v>
      </c>
      <c r="B147" s="20" t="s">
        <v>655</v>
      </c>
      <c r="C147" s="21">
        <v>0</v>
      </c>
      <c r="D147" s="21">
        <v>0</v>
      </c>
      <c r="E147" t="s">
        <v>218</v>
      </c>
      <c r="F147" t="s">
        <v>646</v>
      </c>
    </row>
    <row r="148" spans="1:6" x14ac:dyDescent="0.25">
      <c r="A148" s="11">
        <v>145</v>
      </c>
      <c r="B148" s="20" t="s">
        <v>655</v>
      </c>
      <c r="C148" s="21">
        <v>0</v>
      </c>
      <c r="D148" s="21">
        <v>0</v>
      </c>
      <c r="E148" t="s">
        <v>218</v>
      </c>
      <c r="F148" t="s">
        <v>646</v>
      </c>
    </row>
    <row r="149" spans="1:6" x14ac:dyDescent="0.25">
      <c r="A149" s="11">
        <v>146</v>
      </c>
      <c r="B149" s="20" t="s">
        <v>655</v>
      </c>
      <c r="C149" s="21">
        <v>0</v>
      </c>
      <c r="D149" s="21">
        <v>0</v>
      </c>
      <c r="E149" t="s">
        <v>218</v>
      </c>
      <c r="F149" t="s">
        <v>646</v>
      </c>
    </row>
    <row r="150" spans="1:6" x14ac:dyDescent="0.25">
      <c r="A150" s="11">
        <v>147</v>
      </c>
      <c r="B150" s="20" t="s">
        <v>655</v>
      </c>
      <c r="C150" s="21">
        <v>0</v>
      </c>
      <c r="D150" s="21">
        <v>0</v>
      </c>
      <c r="E150" t="s">
        <v>218</v>
      </c>
      <c r="F150" t="s">
        <v>646</v>
      </c>
    </row>
    <row r="151" spans="1:6" x14ac:dyDescent="0.25">
      <c r="A151" s="11">
        <v>148</v>
      </c>
      <c r="B151" s="20" t="s">
        <v>655</v>
      </c>
      <c r="C151" s="21">
        <v>0</v>
      </c>
      <c r="D151" s="21">
        <v>0</v>
      </c>
      <c r="E151" t="s">
        <v>218</v>
      </c>
      <c r="F151" t="s">
        <v>646</v>
      </c>
    </row>
    <row r="152" spans="1:6" x14ac:dyDescent="0.25">
      <c r="A152" s="11">
        <v>149</v>
      </c>
      <c r="B152" s="20" t="s">
        <v>655</v>
      </c>
      <c r="C152" s="21">
        <v>0</v>
      </c>
      <c r="D152" s="21">
        <v>0</v>
      </c>
      <c r="E152" t="s">
        <v>218</v>
      </c>
      <c r="F152" t="s">
        <v>646</v>
      </c>
    </row>
    <row r="153" spans="1:6" x14ac:dyDescent="0.25">
      <c r="A153" s="11">
        <v>150</v>
      </c>
      <c r="B153" s="20" t="s">
        <v>655</v>
      </c>
      <c r="C153" s="21">
        <v>0</v>
      </c>
      <c r="D153" s="21">
        <v>0</v>
      </c>
      <c r="E153" t="s">
        <v>218</v>
      </c>
      <c r="F153" t="s">
        <v>646</v>
      </c>
    </row>
    <row r="154" spans="1:6" x14ac:dyDescent="0.25">
      <c r="A154" s="11">
        <v>151</v>
      </c>
      <c r="B154" s="20" t="s">
        <v>655</v>
      </c>
      <c r="C154" s="21">
        <v>0</v>
      </c>
      <c r="D154" s="21">
        <v>0</v>
      </c>
      <c r="E154" t="s">
        <v>218</v>
      </c>
      <c r="F154" t="s">
        <v>646</v>
      </c>
    </row>
    <row r="155" spans="1:6" x14ac:dyDescent="0.25">
      <c r="A155" s="11">
        <v>152</v>
      </c>
      <c r="B155" s="20" t="s">
        <v>655</v>
      </c>
      <c r="C155" s="21">
        <v>0</v>
      </c>
      <c r="D155" s="21">
        <v>0</v>
      </c>
      <c r="E155" t="s">
        <v>218</v>
      </c>
      <c r="F155" t="s">
        <v>646</v>
      </c>
    </row>
    <row r="156" spans="1:6" x14ac:dyDescent="0.25">
      <c r="A156" s="11">
        <v>153</v>
      </c>
      <c r="B156" s="20" t="s">
        <v>655</v>
      </c>
      <c r="C156" s="21">
        <v>0</v>
      </c>
      <c r="D156" s="21">
        <v>0</v>
      </c>
      <c r="E156" t="s">
        <v>218</v>
      </c>
      <c r="F156" t="s">
        <v>646</v>
      </c>
    </row>
    <row r="157" spans="1:6" x14ac:dyDescent="0.25">
      <c r="A157" s="11">
        <v>154</v>
      </c>
      <c r="B157" s="20" t="s">
        <v>655</v>
      </c>
      <c r="C157" s="21">
        <v>0</v>
      </c>
      <c r="D157" s="21">
        <v>0</v>
      </c>
      <c r="E157" t="s">
        <v>218</v>
      </c>
      <c r="F157" t="s">
        <v>646</v>
      </c>
    </row>
    <row r="158" spans="1:6" x14ac:dyDescent="0.25">
      <c r="A158" s="11">
        <v>155</v>
      </c>
      <c r="B158" s="20" t="s">
        <v>655</v>
      </c>
      <c r="C158" s="21">
        <v>0</v>
      </c>
      <c r="D158" s="21">
        <v>0</v>
      </c>
      <c r="E158" t="s">
        <v>218</v>
      </c>
      <c r="F158" t="s">
        <v>646</v>
      </c>
    </row>
    <row r="159" spans="1:6" x14ac:dyDescent="0.25">
      <c r="A159" s="11">
        <v>156</v>
      </c>
      <c r="B159" s="20" t="s">
        <v>655</v>
      </c>
      <c r="C159" s="21">
        <v>0</v>
      </c>
      <c r="D159" s="21">
        <v>0</v>
      </c>
      <c r="E159" t="s">
        <v>218</v>
      </c>
      <c r="F159" t="s">
        <v>646</v>
      </c>
    </row>
    <row r="160" spans="1:6" x14ac:dyDescent="0.25">
      <c r="A160" s="11">
        <v>157</v>
      </c>
      <c r="B160" s="20" t="s">
        <v>655</v>
      </c>
      <c r="C160" s="21">
        <v>0</v>
      </c>
      <c r="D160" s="21">
        <v>0</v>
      </c>
      <c r="E160" t="s">
        <v>218</v>
      </c>
      <c r="F160" t="s">
        <v>646</v>
      </c>
    </row>
    <row r="161" spans="1:6" x14ac:dyDescent="0.25">
      <c r="A161" s="11">
        <v>158</v>
      </c>
      <c r="B161" s="20" t="s">
        <v>655</v>
      </c>
      <c r="C161" s="21">
        <v>0</v>
      </c>
      <c r="D161" s="21">
        <v>0</v>
      </c>
      <c r="E161" t="s">
        <v>218</v>
      </c>
      <c r="F161" t="s">
        <v>646</v>
      </c>
    </row>
    <row r="162" spans="1:6" x14ac:dyDescent="0.25">
      <c r="A162" s="11">
        <v>159</v>
      </c>
      <c r="B162" s="20" t="s">
        <v>655</v>
      </c>
      <c r="C162" s="21">
        <v>0</v>
      </c>
      <c r="D162" s="21">
        <v>0</v>
      </c>
      <c r="E162" t="s">
        <v>218</v>
      </c>
      <c r="F162" t="s">
        <v>646</v>
      </c>
    </row>
    <row r="163" spans="1:6" x14ac:dyDescent="0.25">
      <c r="A163" s="11">
        <v>160</v>
      </c>
      <c r="B163" s="20" t="s">
        <v>655</v>
      </c>
      <c r="C163" s="21">
        <v>0</v>
      </c>
      <c r="D163" s="21">
        <v>0</v>
      </c>
      <c r="E163" t="s">
        <v>218</v>
      </c>
      <c r="F163" t="s">
        <v>646</v>
      </c>
    </row>
    <row r="164" spans="1:6" x14ac:dyDescent="0.25">
      <c r="A164" s="11">
        <v>161</v>
      </c>
      <c r="B164" s="20" t="s">
        <v>655</v>
      </c>
      <c r="C164" s="21">
        <v>0</v>
      </c>
      <c r="D164" s="21">
        <v>0</v>
      </c>
      <c r="E164" t="s">
        <v>218</v>
      </c>
      <c r="F164" t="s">
        <v>646</v>
      </c>
    </row>
    <row r="165" spans="1:6" x14ac:dyDescent="0.25">
      <c r="A165" s="11">
        <v>162</v>
      </c>
      <c r="B165" s="20" t="s">
        <v>655</v>
      </c>
      <c r="C165" s="21">
        <v>0</v>
      </c>
      <c r="D165" s="21">
        <v>0</v>
      </c>
      <c r="E165" t="s">
        <v>218</v>
      </c>
      <c r="F165" t="s">
        <v>646</v>
      </c>
    </row>
    <row r="166" spans="1:6" x14ac:dyDescent="0.25">
      <c r="A166" s="11">
        <v>163</v>
      </c>
      <c r="B166" s="20" t="s">
        <v>655</v>
      </c>
      <c r="C166" s="21">
        <v>0</v>
      </c>
      <c r="D166" s="21">
        <v>0</v>
      </c>
      <c r="E166" t="s">
        <v>218</v>
      </c>
      <c r="F166" t="s">
        <v>646</v>
      </c>
    </row>
    <row r="167" spans="1:6" x14ac:dyDescent="0.25">
      <c r="A167" s="11">
        <v>164</v>
      </c>
      <c r="B167" s="20" t="s">
        <v>655</v>
      </c>
      <c r="C167" s="21">
        <v>0</v>
      </c>
      <c r="D167" s="21">
        <v>0</v>
      </c>
      <c r="E167" t="s">
        <v>218</v>
      </c>
      <c r="F167" t="s">
        <v>646</v>
      </c>
    </row>
    <row r="168" spans="1:6" x14ac:dyDescent="0.25">
      <c r="A168" s="11">
        <v>165</v>
      </c>
      <c r="B168" s="20" t="s">
        <v>655</v>
      </c>
      <c r="C168" s="21">
        <v>0</v>
      </c>
      <c r="D168" s="21">
        <v>0</v>
      </c>
      <c r="E168" t="s">
        <v>218</v>
      </c>
      <c r="F168" t="s">
        <v>646</v>
      </c>
    </row>
    <row r="169" spans="1:6" x14ac:dyDescent="0.25">
      <c r="A169" s="11">
        <v>166</v>
      </c>
      <c r="B169" s="20" t="s">
        <v>655</v>
      </c>
      <c r="C169" s="21">
        <v>0</v>
      </c>
      <c r="D169" s="21">
        <v>0</v>
      </c>
      <c r="E169" t="s">
        <v>218</v>
      </c>
      <c r="F169" t="s">
        <v>646</v>
      </c>
    </row>
    <row r="170" spans="1:6" x14ac:dyDescent="0.25">
      <c r="A170" s="11">
        <v>167</v>
      </c>
      <c r="B170" s="20" t="s">
        <v>655</v>
      </c>
      <c r="C170" s="21">
        <v>0</v>
      </c>
      <c r="D170" s="21">
        <v>0</v>
      </c>
      <c r="E170" t="s">
        <v>218</v>
      </c>
      <c r="F170" t="s">
        <v>646</v>
      </c>
    </row>
    <row r="171" spans="1:6" x14ac:dyDescent="0.25">
      <c r="A171" s="11">
        <v>168</v>
      </c>
      <c r="B171" s="20" t="s">
        <v>655</v>
      </c>
      <c r="C171" s="21">
        <v>0</v>
      </c>
      <c r="D171" s="21">
        <v>0</v>
      </c>
      <c r="E171" t="s">
        <v>218</v>
      </c>
      <c r="F171" t="s">
        <v>646</v>
      </c>
    </row>
    <row r="172" spans="1:6" x14ac:dyDescent="0.25">
      <c r="A172" s="11">
        <v>169</v>
      </c>
      <c r="B172" s="20" t="s">
        <v>655</v>
      </c>
      <c r="C172" s="21">
        <v>0</v>
      </c>
      <c r="D172" s="21">
        <v>0</v>
      </c>
      <c r="E172" t="s">
        <v>218</v>
      </c>
      <c r="F172" t="s">
        <v>646</v>
      </c>
    </row>
    <row r="173" spans="1:6" x14ac:dyDescent="0.25">
      <c r="A173" s="11">
        <v>170</v>
      </c>
      <c r="B173" s="20" t="s">
        <v>655</v>
      </c>
      <c r="C173" s="21">
        <v>0</v>
      </c>
      <c r="D173" s="21">
        <v>0</v>
      </c>
      <c r="E173" t="s">
        <v>218</v>
      </c>
      <c r="F173" t="s">
        <v>646</v>
      </c>
    </row>
    <row r="174" spans="1:6" x14ac:dyDescent="0.25">
      <c r="A174" s="11">
        <v>171</v>
      </c>
      <c r="B174" s="20" t="s">
        <v>655</v>
      </c>
      <c r="C174" s="21">
        <v>0</v>
      </c>
      <c r="D174" s="21">
        <v>0</v>
      </c>
      <c r="E174" t="s">
        <v>218</v>
      </c>
      <c r="F174" t="s">
        <v>646</v>
      </c>
    </row>
    <row r="175" spans="1:6" x14ac:dyDescent="0.25">
      <c r="A175" s="11">
        <v>172</v>
      </c>
      <c r="B175" s="20" t="s">
        <v>655</v>
      </c>
      <c r="C175" s="21">
        <v>0</v>
      </c>
      <c r="D175" s="21">
        <v>0</v>
      </c>
      <c r="E175" t="s">
        <v>218</v>
      </c>
      <c r="F175" t="s">
        <v>646</v>
      </c>
    </row>
    <row r="176" spans="1:6" x14ac:dyDescent="0.25">
      <c r="A176" s="11">
        <v>173</v>
      </c>
      <c r="B176" s="20" t="s">
        <v>655</v>
      </c>
      <c r="C176" s="21">
        <v>0</v>
      </c>
      <c r="D176" s="21">
        <v>0</v>
      </c>
      <c r="E176" t="s">
        <v>218</v>
      </c>
      <c r="F176" t="s">
        <v>646</v>
      </c>
    </row>
    <row r="177" spans="1:6" x14ac:dyDescent="0.25">
      <c r="A177" s="11">
        <v>174</v>
      </c>
      <c r="B177" s="20" t="s">
        <v>655</v>
      </c>
      <c r="C177" s="21">
        <v>0</v>
      </c>
      <c r="D177" s="21">
        <v>0</v>
      </c>
      <c r="E177" t="s">
        <v>218</v>
      </c>
      <c r="F177" t="s">
        <v>646</v>
      </c>
    </row>
    <row r="178" spans="1:6" x14ac:dyDescent="0.25">
      <c r="A178" s="11">
        <v>175</v>
      </c>
      <c r="B178" s="20" t="s">
        <v>655</v>
      </c>
      <c r="C178" s="21">
        <v>0</v>
      </c>
      <c r="D178" s="21">
        <v>0</v>
      </c>
      <c r="E178" t="s">
        <v>218</v>
      </c>
      <c r="F178" t="s">
        <v>646</v>
      </c>
    </row>
    <row r="179" spans="1:6" x14ac:dyDescent="0.25">
      <c r="A179" s="11">
        <v>176</v>
      </c>
      <c r="B179" s="20" t="s">
        <v>655</v>
      </c>
      <c r="C179" s="21">
        <v>0</v>
      </c>
      <c r="D179" s="21">
        <v>0</v>
      </c>
      <c r="E179" t="s">
        <v>218</v>
      </c>
      <c r="F179" t="s">
        <v>646</v>
      </c>
    </row>
    <row r="180" spans="1:6" x14ac:dyDescent="0.25">
      <c r="A180" s="11">
        <v>177</v>
      </c>
      <c r="B180" s="20" t="s">
        <v>655</v>
      </c>
      <c r="C180" s="21">
        <v>0</v>
      </c>
      <c r="D180" s="21">
        <v>0</v>
      </c>
      <c r="E180" t="s">
        <v>218</v>
      </c>
      <c r="F180" t="s">
        <v>646</v>
      </c>
    </row>
    <row r="181" spans="1:6" x14ac:dyDescent="0.25">
      <c r="A181" s="11">
        <v>178</v>
      </c>
      <c r="B181" s="20" t="s">
        <v>655</v>
      </c>
      <c r="C181" s="21">
        <v>0</v>
      </c>
      <c r="D181" s="21">
        <v>0</v>
      </c>
      <c r="E181" t="s">
        <v>218</v>
      </c>
      <c r="F181" t="s">
        <v>646</v>
      </c>
    </row>
    <row r="182" spans="1:6" x14ac:dyDescent="0.25">
      <c r="A182" s="11">
        <v>179</v>
      </c>
      <c r="B182" s="20" t="s">
        <v>655</v>
      </c>
      <c r="C182" s="21">
        <v>0</v>
      </c>
      <c r="D182" s="21">
        <v>0</v>
      </c>
      <c r="E182" t="s">
        <v>218</v>
      </c>
      <c r="F182" t="s">
        <v>646</v>
      </c>
    </row>
    <row r="183" spans="1:6" x14ac:dyDescent="0.25">
      <c r="A183" s="11">
        <v>180</v>
      </c>
      <c r="B183" s="20" t="s">
        <v>655</v>
      </c>
      <c r="C183" s="21">
        <v>0</v>
      </c>
      <c r="D183" s="21">
        <v>0</v>
      </c>
      <c r="E183" t="s">
        <v>218</v>
      </c>
      <c r="F183" t="s">
        <v>646</v>
      </c>
    </row>
    <row r="184" spans="1:6" x14ac:dyDescent="0.25">
      <c r="A184" s="11">
        <v>181</v>
      </c>
      <c r="B184" s="20" t="s">
        <v>655</v>
      </c>
      <c r="C184" s="21">
        <v>0</v>
      </c>
      <c r="D184" s="21">
        <v>0</v>
      </c>
      <c r="E184" t="s">
        <v>218</v>
      </c>
      <c r="F184" t="s">
        <v>646</v>
      </c>
    </row>
    <row r="185" spans="1:6" x14ac:dyDescent="0.25">
      <c r="A185" s="11">
        <v>182</v>
      </c>
      <c r="B185" s="20" t="s">
        <v>655</v>
      </c>
      <c r="C185" s="21">
        <v>0</v>
      </c>
      <c r="D185" s="21">
        <v>0</v>
      </c>
      <c r="E185" t="s">
        <v>218</v>
      </c>
      <c r="F185" t="s">
        <v>646</v>
      </c>
    </row>
    <row r="186" spans="1:6" x14ac:dyDescent="0.25">
      <c r="A186" s="11">
        <v>183</v>
      </c>
      <c r="B186" s="20" t="s">
        <v>655</v>
      </c>
      <c r="C186" s="21">
        <v>0</v>
      </c>
      <c r="D186" s="21">
        <v>0</v>
      </c>
      <c r="E186" t="s">
        <v>218</v>
      </c>
      <c r="F186" t="s">
        <v>646</v>
      </c>
    </row>
    <row r="187" spans="1:6" x14ac:dyDescent="0.25">
      <c r="A187" s="11">
        <v>184</v>
      </c>
      <c r="B187" s="20" t="s">
        <v>655</v>
      </c>
      <c r="C187" s="21">
        <v>0</v>
      </c>
      <c r="D187" s="21">
        <v>0</v>
      </c>
      <c r="E187" t="s">
        <v>218</v>
      </c>
      <c r="F187" t="s">
        <v>646</v>
      </c>
    </row>
    <row r="188" spans="1:6" x14ac:dyDescent="0.25">
      <c r="A188" s="11">
        <v>185</v>
      </c>
      <c r="B188" s="20" t="s">
        <v>655</v>
      </c>
      <c r="C188" s="21">
        <v>0</v>
      </c>
      <c r="D188" s="21">
        <v>0</v>
      </c>
      <c r="E188" t="s">
        <v>218</v>
      </c>
      <c r="F188" t="s">
        <v>646</v>
      </c>
    </row>
    <row r="189" spans="1:6" x14ac:dyDescent="0.25">
      <c r="A189" s="11">
        <v>186</v>
      </c>
      <c r="B189" s="20" t="s">
        <v>655</v>
      </c>
      <c r="C189" s="21">
        <v>0</v>
      </c>
      <c r="D189" s="21">
        <v>0</v>
      </c>
      <c r="E189" t="s">
        <v>218</v>
      </c>
      <c r="F189" t="s">
        <v>646</v>
      </c>
    </row>
    <row r="190" spans="1:6" x14ac:dyDescent="0.25">
      <c r="A190" s="11">
        <v>187</v>
      </c>
      <c r="B190" s="20" t="s">
        <v>655</v>
      </c>
      <c r="C190" s="21">
        <v>0</v>
      </c>
      <c r="D190" s="21">
        <v>0</v>
      </c>
      <c r="E190" t="s">
        <v>218</v>
      </c>
      <c r="F190" t="s">
        <v>646</v>
      </c>
    </row>
    <row r="191" spans="1:6" x14ac:dyDescent="0.25">
      <c r="A191" s="11">
        <v>188</v>
      </c>
      <c r="B191" s="20" t="s">
        <v>655</v>
      </c>
      <c r="C191" s="21">
        <v>0</v>
      </c>
      <c r="D191" s="21">
        <v>0</v>
      </c>
      <c r="E191" t="s">
        <v>218</v>
      </c>
      <c r="F191" t="s">
        <v>646</v>
      </c>
    </row>
    <row r="192" spans="1:6" x14ac:dyDescent="0.25">
      <c r="A192" s="11">
        <v>189</v>
      </c>
      <c r="B192" s="20" t="s">
        <v>655</v>
      </c>
      <c r="C192" s="21">
        <v>0</v>
      </c>
      <c r="D192" s="21">
        <v>0</v>
      </c>
      <c r="E192" t="s">
        <v>218</v>
      </c>
      <c r="F192" t="s">
        <v>646</v>
      </c>
    </row>
    <row r="193" spans="1:6" x14ac:dyDescent="0.25">
      <c r="A193" s="11">
        <v>190</v>
      </c>
      <c r="B193" s="20" t="s">
        <v>655</v>
      </c>
      <c r="C193" s="21">
        <v>0</v>
      </c>
      <c r="D193" s="21">
        <v>0</v>
      </c>
      <c r="E193" t="s">
        <v>218</v>
      </c>
      <c r="F193" t="s">
        <v>646</v>
      </c>
    </row>
    <row r="194" spans="1:6" x14ac:dyDescent="0.25">
      <c r="A194" s="11">
        <v>191</v>
      </c>
      <c r="B194" s="20" t="s">
        <v>655</v>
      </c>
      <c r="C194" s="21">
        <v>0</v>
      </c>
      <c r="D194" s="21">
        <v>0</v>
      </c>
      <c r="E194" t="s">
        <v>218</v>
      </c>
      <c r="F194" t="s">
        <v>646</v>
      </c>
    </row>
    <row r="195" spans="1:6" x14ac:dyDescent="0.25">
      <c r="A195" s="11">
        <v>192</v>
      </c>
      <c r="B195" s="20" t="s">
        <v>655</v>
      </c>
      <c r="C195" s="21">
        <v>0</v>
      </c>
      <c r="D195" s="21">
        <v>0</v>
      </c>
      <c r="E195" t="s">
        <v>218</v>
      </c>
      <c r="F195" t="s">
        <v>646</v>
      </c>
    </row>
    <row r="196" spans="1:6" x14ac:dyDescent="0.25">
      <c r="A196" s="11">
        <v>193</v>
      </c>
      <c r="B196" s="20" t="s">
        <v>655</v>
      </c>
      <c r="C196" s="21">
        <v>0</v>
      </c>
      <c r="D196" s="21">
        <v>0</v>
      </c>
      <c r="E196" t="s">
        <v>218</v>
      </c>
      <c r="F196" t="s">
        <v>646</v>
      </c>
    </row>
    <row r="197" spans="1:6" x14ac:dyDescent="0.25">
      <c r="A197" s="11">
        <v>194</v>
      </c>
      <c r="B197" s="20" t="s">
        <v>655</v>
      </c>
      <c r="C197" s="21">
        <v>0</v>
      </c>
      <c r="D197" s="21">
        <v>0</v>
      </c>
      <c r="E197" t="s">
        <v>218</v>
      </c>
      <c r="F197" t="s">
        <v>646</v>
      </c>
    </row>
    <row r="198" spans="1:6" x14ac:dyDescent="0.25">
      <c r="A198" s="11">
        <v>195</v>
      </c>
      <c r="B198" s="20" t="s">
        <v>655</v>
      </c>
      <c r="C198" s="21">
        <v>0</v>
      </c>
      <c r="D198" s="21">
        <v>0</v>
      </c>
      <c r="E198" t="s">
        <v>218</v>
      </c>
      <c r="F198" t="s">
        <v>646</v>
      </c>
    </row>
    <row r="199" spans="1:6" x14ac:dyDescent="0.25">
      <c r="A199" s="11">
        <v>196</v>
      </c>
      <c r="B199" s="20" t="s">
        <v>655</v>
      </c>
      <c r="C199" s="21">
        <v>0</v>
      </c>
      <c r="D199" s="21">
        <v>0</v>
      </c>
      <c r="E199" t="s">
        <v>218</v>
      </c>
      <c r="F199" t="s">
        <v>646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9"/>
  <sheetViews>
    <sheetView topLeftCell="A3" workbookViewId="0">
      <selection activeCell="C4" sqref="C4:C19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2">
        <f>+'Reporte de Formatos'!Q8</f>
        <v>1</v>
      </c>
      <c r="B4" s="22" t="s">
        <v>656</v>
      </c>
      <c r="C4" s="22" t="s">
        <v>647</v>
      </c>
    </row>
    <row r="5" spans="1:3" x14ac:dyDescent="0.25">
      <c r="A5" s="22">
        <f>+'Reporte de Formatos'!Q9</f>
        <v>2</v>
      </c>
      <c r="B5" s="22" t="s">
        <v>656</v>
      </c>
      <c r="C5" s="22" t="s">
        <v>647</v>
      </c>
    </row>
    <row r="6" spans="1:3" x14ac:dyDescent="0.25">
      <c r="A6" s="22">
        <f>+'Reporte de Formatos'!Q10</f>
        <v>3</v>
      </c>
      <c r="B6" s="22" t="s">
        <v>656</v>
      </c>
      <c r="C6" s="22" t="s">
        <v>647</v>
      </c>
    </row>
    <row r="7" spans="1:3" x14ac:dyDescent="0.25">
      <c r="A7" s="22">
        <f>+'Reporte de Formatos'!Q11</f>
        <v>4</v>
      </c>
      <c r="B7" s="22" t="s">
        <v>656</v>
      </c>
      <c r="C7" s="22" t="s">
        <v>647</v>
      </c>
    </row>
    <row r="8" spans="1:3" x14ac:dyDescent="0.25">
      <c r="A8" s="22">
        <f>+'Reporte de Formatos'!Q12</f>
        <v>5</v>
      </c>
      <c r="B8" s="22" t="s">
        <v>656</v>
      </c>
      <c r="C8" s="22" t="s">
        <v>647</v>
      </c>
    </row>
    <row r="9" spans="1:3" x14ac:dyDescent="0.25">
      <c r="A9" s="22">
        <f>+'Reporte de Formatos'!Q13</f>
        <v>6</v>
      </c>
      <c r="B9" s="22" t="s">
        <v>656</v>
      </c>
      <c r="C9" s="22" t="s">
        <v>647</v>
      </c>
    </row>
    <row r="10" spans="1:3" x14ac:dyDescent="0.25">
      <c r="A10" s="22">
        <f>+'Reporte de Formatos'!Q14</f>
        <v>7</v>
      </c>
      <c r="B10" s="22" t="s">
        <v>656</v>
      </c>
      <c r="C10" s="22" t="s">
        <v>647</v>
      </c>
    </row>
    <row r="11" spans="1:3" x14ac:dyDescent="0.25">
      <c r="A11" s="22">
        <f>+'Reporte de Formatos'!Q15</f>
        <v>8</v>
      </c>
      <c r="B11" s="22" t="s">
        <v>656</v>
      </c>
      <c r="C11" s="22" t="s">
        <v>647</v>
      </c>
    </row>
    <row r="12" spans="1:3" x14ac:dyDescent="0.25">
      <c r="A12" s="22">
        <f>+'Reporte de Formatos'!Q16</f>
        <v>9</v>
      </c>
      <c r="B12" s="22" t="s">
        <v>656</v>
      </c>
      <c r="C12" s="22" t="s">
        <v>647</v>
      </c>
    </row>
    <row r="13" spans="1:3" x14ac:dyDescent="0.25">
      <c r="A13" s="22">
        <f>+'Reporte de Formatos'!Q17</f>
        <v>10</v>
      </c>
      <c r="B13" s="22" t="s">
        <v>656</v>
      </c>
      <c r="C13" s="22" t="s">
        <v>647</v>
      </c>
    </row>
    <row r="14" spans="1:3" x14ac:dyDescent="0.25">
      <c r="A14" s="22">
        <f>+'Reporte de Formatos'!Q18</f>
        <v>11</v>
      </c>
      <c r="B14" s="22" t="s">
        <v>656</v>
      </c>
      <c r="C14" s="22" t="s">
        <v>647</v>
      </c>
    </row>
    <row r="15" spans="1:3" x14ac:dyDescent="0.25">
      <c r="A15" s="22">
        <f>+'Reporte de Formatos'!Q19</f>
        <v>12</v>
      </c>
      <c r="B15" s="22" t="s">
        <v>656</v>
      </c>
      <c r="C15" s="22" t="s">
        <v>647</v>
      </c>
    </row>
    <row r="16" spans="1:3" x14ac:dyDescent="0.25">
      <c r="A16" s="22">
        <f>+'Reporte de Formatos'!Q20</f>
        <v>13</v>
      </c>
      <c r="B16" s="22" t="s">
        <v>656</v>
      </c>
      <c r="C16" s="22" t="s">
        <v>647</v>
      </c>
    </row>
    <row r="17" spans="1:3" x14ac:dyDescent="0.25">
      <c r="A17" s="22">
        <f>+'Reporte de Formatos'!Q21</f>
        <v>14</v>
      </c>
      <c r="B17" s="22" t="s">
        <v>656</v>
      </c>
      <c r="C17" s="22" t="s">
        <v>647</v>
      </c>
    </row>
    <row r="18" spans="1:3" x14ac:dyDescent="0.25">
      <c r="A18" s="22">
        <f>+'Reporte de Formatos'!Q22</f>
        <v>15</v>
      </c>
      <c r="B18" s="22" t="s">
        <v>656</v>
      </c>
      <c r="C18" s="22" t="s">
        <v>647</v>
      </c>
    </row>
    <row r="19" spans="1:3" x14ac:dyDescent="0.25">
      <c r="A19" s="22">
        <f>+'Reporte de Formatos'!Q23</f>
        <v>16</v>
      </c>
      <c r="B19" s="22" t="s">
        <v>656</v>
      </c>
      <c r="C19" s="22" t="s">
        <v>647</v>
      </c>
    </row>
    <row r="20" spans="1:3" x14ac:dyDescent="0.25">
      <c r="A20" s="22">
        <f>+'Reporte de Formatos'!Q24</f>
        <v>17</v>
      </c>
      <c r="B20" s="22" t="s">
        <v>656</v>
      </c>
      <c r="C20" s="22" t="s">
        <v>647</v>
      </c>
    </row>
    <row r="21" spans="1:3" x14ac:dyDescent="0.25">
      <c r="A21" s="22">
        <f>+'Reporte de Formatos'!Q25</f>
        <v>18</v>
      </c>
      <c r="B21" s="22" t="s">
        <v>656</v>
      </c>
      <c r="C21" s="22" t="s">
        <v>647</v>
      </c>
    </row>
    <row r="22" spans="1:3" x14ac:dyDescent="0.25">
      <c r="A22" s="22">
        <f>+'Reporte de Formatos'!Q26</f>
        <v>19</v>
      </c>
      <c r="B22" s="22" t="s">
        <v>656</v>
      </c>
      <c r="C22" s="22" t="s">
        <v>647</v>
      </c>
    </row>
    <row r="23" spans="1:3" x14ac:dyDescent="0.25">
      <c r="A23" s="22">
        <f>+'Reporte de Formatos'!Q27</f>
        <v>20</v>
      </c>
      <c r="B23" s="22" t="s">
        <v>656</v>
      </c>
      <c r="C23" s="22" t="s">
        <v>647</v>
      </c>
    </row>
    <row r="24" spans="1:3" x14ac:dyDescent="0.25">
      <c r="A24" s="22">
        <f>+'Reporte de Formatos'!Q28</f>
        <v>21</v>
      </c>
      <c r="B24" s="22" t="s">
        <v>656</v>
      </c>
      <c r="C24" s="22" t="s">
        <v>647</v>
      </c>
    </row>
    <row r="25" spans="1:3" x14ac:dyDescent="0.25">
      <c r="A25" s="22">
        <f>+'Reporte de Formatos'!Q29</f>
        <v>22</v>
      </c>
      <c r="B25" s="22" t="s">
        <v>656</v>
      </c>
      <c r="C25" s="22" t="s">
        <v>647</v>
      </c>
    </row>
    <row r="26" spans="1:3" x14ac:dyDescent="0.25">
      <c r="A26" s="22">
        <f>+'Reporte de Formatos'!Q30</f>
        <v>23</v>
      </c>
      <c r="B26" s="22" t="s">
        <v>656</v>
      </c>
      <c r="C26" s="22" t="s">
        <v>647</v>
      </c>
    </row>
    <row r="27" spans="1:3" x14ac:dyDescent="0.25">
      <c r="A27" s="22">
        <f>+'Reporte de Formatos'!Q31</f>
        <v>24</v>
      </c>
      <c r="B27" s="22" t="s">
        <v>656</v>
      </c>
      <c r="C27" s="22" t="s">
        <v>647</v>
      </c>
    </row>
    <row r="28" spans="1:3" x14ac:dyDescent="0.25">
      <c r="A28" s="22">
        <f>+'Reporte de Formatos'!Q32</f>
        <v>25</v>
      </c>
      <c r="B28" s="22" t="s">
        <v>656</v>
      </c>
      <c r="C28" s="22" t="s">
        <v>647</v>
      </c>
    </row>
    <row r="29" spans="1:3" x14ac:dyDescent="0.25">
      <c r="A29" s="22">
        <f>+'Reporte de Formatos'!Q33</f>
        <v>26</v>
      </c>
      <c r="B29" s="22" t="s">
        <v>656</v>
      </c>
      <c r="C29" s="22" t="s">
        <v>647</v>
      </c>
    </row>
    <row r="30" spans="1:3" x14ac:dyDescent="0.25">
      <c r="A30" s="22">
        <f>+'Reporte de Formatos'!Q34</f>
        <v>27</v>
      </c>
      <c r="B30" s="22" t="s">
        <v>656</v>
      </c>
      <c r="C30" s="22" t="s">
        <v>647</v>
      </c>
    </row>
    <row r="31" spans="1:3" x14ac:dyDescent="0.25">
      <c r="A31" s="22">
        <f>+'Reporte de Formatos'!Q35</f>
        <v>28</v>
      </c>
      <c r="B31" s="22" t="s">
        <v>656</v>
      </c>
      <c r="C31" s="22" t="s">
        <v>647</v>
      </c>
    </row>
    <row r="32" spans="1:3" x14ac:dyDescent="0.25">
      <c r="A32" s="22">
        <f>+'Reporte de Formatos'!Q36</f>
        <v>29</v>
      </c>
      <c r="B32" s="22" t="s">
        <v>656</v>
      </c>
      <c r="C32" s="22" t="s">
        <v>647</v>
      </c>
    </row>
    <row r="33" spans="1:3" x14ac:dyDescent="0.25">
      <c r="A33" s="22">
        <f>+'Reporte de Formatos'!Q37</f>
        <v>30</v>
      </c>
      <c r="B33" s="22" t="s">
        <v>656</v>
      </c>
      <c r="C33" s="22" t="s">
        <v>647</v>
      </c>
    </row>
    <row r="34" spans="1:3" x14ac:dyDescent="0.25">
      <c r="A34" s="22">
        <f>+'Reporte de Formatos'!Q38</f>
        <v>31</v>
      </c>
      <c r="B34" s="22" t="s">
        <v>656</v>
      </c>
      <c r="C34" s="22" t="s">
        <v>647</v>
      </c>
    </row>
    <row r="35" spans="1:3" x14ac:dyDescent="0.25">
      <c r="A35" s="22">
        <f>+'Reporte de Formatos'!Q39</f>
        <v>32</v>
      </c>
      <c r="B35" s="22" t="s">
        <v>656</v>
      </c>
      <c r="C35" s="22" t="s">
        <v>647</v>
      </c>
    </row>
    <row r="36" spans="1:3" x14ac:dyDescent="0.25">
      <c r="A36" s="22">
        <f>+'Reporte de Formatos'!Q40</f>
        <v>33</v>
      </c>
      <c r="B36" s="22" t="s">
        <v>656</v>
      </c>
      <c r="C36" s="22" t="s">
        <v>647</v>
      </c>
    </row>
    <row r="37" spans="1:3" x14ac:dyDescent="0.25">
      <c r="A37" s="22">
        <f>+'Reporte de Formatos'!Q41</f>
        <v>34</v>
      </c>
      <c r="B37" s="22" t="s">
        <v>656</v>
      </c>
      <c r="C37" s="22" t="s">
        <v>647</v>
      </c>
    </row>
    <row r="38" spans="1:3" x14ac:dyDescent="0.25">
      <c r="A38" s="22">
        <f>+'Reporte de Formatos'!Q42</f>
        <v>35</v>
      </c>
      <c r="B38" s="22" t="s">
        <v>656</v>
      </c>
      <c r="C38" s="22" t="s">
        <v>647</v>
      </c>
    </row>
    <row r="39" spans="1:3" x14ac:dyDescent="0.25">
      <c r="A39" s="22">
        <f>+'Reporte de Formatos'!Q43</f>
        <v>36</v>
      </c>
      <c r="B39" s="22" t="s">
        <v>656</v>
      </c>
      <c r="C39" s="22" t="s">
        <v>647</v>
      </c>
    </row>
    <row r="40" spans="1:3" x14ac:dyDescent="0.25">
      <c r="A40" s="22">
        <f>+'Reporte de Formatos'!Q44</f>
        <v>37</v>
      </c>
      <c r="B40" s="22" t="s">
        <v>656</v>
      </c>
      <c r="C40" s="22" t="s">
        <v>647</v>
      </c>
    </row>
    <row r="41" spans="1:3" x14ac:dyDescent="0.25">
      <c r="A41" s="22">
        <f>+'Reporte de Formatos'!Q45</f>
        <v>38</v>
      </c>
      <c r="B41" s="22" t="s">
        <v>656</v>
      </c>
      <c r="C41" s="22" t="s">
        <v>647</v>
      </c>
    </row>
    <row r="42" spans="1:3" x14ac:dyDescent="0.25">
      <c r="A42" s="22">
        <f>+'Reporte de Formatos'!Q46</f>
        <v>39</v>
      </c>
      <c r="B42" s="22" t="s">
        <v>656</v>
      </c>
      <c r="C42" s="22" t="s">
        <v>647</v>
      </c>
    </row>
    <row r="43" spans="1:3" x14ac:dyDescent="0.25">
      <c r="A43" s="22">
        <f>+'Reporte de Formatos'!Q47</f>
        <v>40</v>
      </c>
      <c r="B43" s="22" t="s">
        <v>656</v>
      </c>
      <c r="C43" s="22" t="s">
        <v>647</v>
      </c>
    </row>
    <row r="44" spans="1:3" x14ac:dyDescent="0.25">
      <c r="A44" s="22">
        <f>+'Reporte de Formatos'!Q48</f>
        <v>41</v>
      </c>
      <c r="B44" s="22" t="s">
        <v>656</v>
      </c>
      <c r="C44" s="22" t="s">
        <v>647</v>
      </c>
    </row>
    <row r="45" spans="1:3" x14ac:dyDescent="0.25">
      <c r="A45" s="22">
        <f>+'Reporte de Formatos'!Q49</f>
        <v>42</v>
      </c>
      <c r="B45" s="22" t="s">
        <v>656</v>
      </c>
      <c r="C45" s="22" t="s">
        <v>647</v>
      </c>
    </row>
    <row r="46" spans="1:3" x14ac:dyDescent="0.25">
      <c r="A46" s="22">
        <f>+'Reporte de Formatos'!Q50</f>
        <v>43</v>
      </c>
      <c r="B46" s="22" t="s">
        <v>656</v>
      </c>
      <c r="C46" s="22" t="s">
        <v>647</v>
      </c>
    </row>
    <row r="47" spans="1:3" x14ac:dyDescent="0.25">
      <c r="A47" s="22">
        <f>+'Reporte de Formatos'!Q51</f>
        <v>44</v>
      </c>
      <c r="B47" s="22" t="s">
        <v>656</v>
      </c>
      <c r="C47" s="22" t="s">
        <v>647</v>
      </c>
    </row>
    <row r="48" spans="1:3" x14ac:dyDescent="0.25">
      <c r="A48" s="22">
        <f>+'Reporte de Formatos'!Q52</f>
        <v>45</v>
      </c>
      <c r="B48" s="22" t="s">
        <v>656</v>
      </c>
      <c r="C48" s="22" t="s">
        <v>647</v>
      </c>
    </row>
    <row r="49" spans="1:3" x14ac:dyDescent="0.25">
      <c r="A49" s="22">
        <f>+'Reporte de Formatos'!Q53</f>
        <v>46</v>
      </c>
      <c r="B49" s="22" t="s">
        <v>656</v>
      </c>
      <c r="C49" s="22" t="s">
        <v>647</v>
      </c>
    </row>
    <row r="50" spans="1:3" x14ac:dyDescent="0.25">
      <c r="A50" s="22">
        <f>+'Reporte de Formatos'!Q54</f>
        <v>47</v>
      </c>
      <c r="B50" s="22" t="s">
        <v>656</v>
      </c>
      <c r="C50" s="22" t="s">
        <v>647</v>
      </c>
    </row>
    <row r="51" spans="1:3" x14ac:dyDescent="0.25">
      <c r="A51" s="22">
        <f>+'Reporte de Formatos'!Q55</f>
        <v>48</v>
      </c>
      <c r="B51" s="22" t="s">
        <v>656</v>
      </c>
      <c r="C51" s="22" t="s">
        <v>647</v>
      </c>
    </row>
    <row r="52" spans="1:3" x14ac:dyDescent="0.25">
      <c r="A52" s="22">
        <f>+'Reporte de Formatos'!Q56</f>
        <v>49</v>
      </c>
      <c r="B52" s="22" t="s">
        <v>656</v>
      </c>
      <c r="C52" s="22" t="s">
        <v>647</v>
      </c>
    </row>
    <row r="53" spans="1:3" x14ac:dyDescent="0.25">
      <c r="A53" s="22">
        <f>+'Reporte de Formatos'!Q57</f>
        <v>50</v>
      </c>
      <c r="B53" s="22" t="s">
        <v>656</v>
      </c>
      <c r="C53" s="22" t="s">
        <v>647</v>
      </c>
    </row>
    <row r="54" spans="1:3" x14ac:dyDescent="0.25">
      <c r="A54" s="22">
        <f>+'Reporte de Formatos'!Q58</f>
        <v>51</v>
      </c>
      <c r="B54" s="22" t="s">
        <v>656</v>
      </c>
      <c r="C54" s="22" t="s">
        <v>647</v>
      </c>
    </row>
    <row r="55" spans="1:3" x14ac:dyDescent="0.25">
      <c r="A55" s="22">
        <f>+'Reporte de Formatos'!Q59</f>
        <v>52</v>
      </c>
      <c r="B55" s="22" t="s">
        <v>656</v>
      </c>
      <c r="C55" s="22" t="s">
        <v>647</v>
      </c>
    </row>
    <row r="56" spans="1:3" x14ac:dyDescent="0.25">
      <c r="A56" s="22">
        <f>+'Reporte de Formatos'!Q60</f>
        <v>53</v>
      </c>
      <c r="B56" s="22" t="s">
        <v>656</v>
      </c>
      <c r="C56" s="22" t="s">
        <v>647</v>
      </c>
    </row>
    <row r="57" spans="1:3" x14ac:dyDescent="0.25">
      <c r="A57" s="22">
        <f>+'Reporte de Formatos'!Q61</f>
        <v>54</v>
      </c>
      <c r="B57" s="22" t="s">
        <v>656</v>
      </c>
      <c r="C57" s="22" t="s">
        <v>647</v>
      </c>
    </row>
    <row r="58" spans="1:3" x14ac:dyDescent="0.25">
      <c r="A58" s="22">
        <f>+'Reporte de Formatos'!Q62</f>
        <v>55</v>
      </c>
      <c r="B58" s="22" t="s">
        <v>656</v>
      </c>
      <c r="C58" s="22" t="s">
        <v>647</v>
      </c>
    </row>
    <row r="59" spans="1:3" x14ac:dyDescent="0.25">
      <c r="A59" s="22">
        <f>+'Reporte de Formatos'!Q63</f>
        <v>56</v>
      </c>
      <c r="B59" s="22" t="s">
        <v>656</v>
      </c>
      <c r="C59" s="22" t="s">
        <v>647</v>
      </c>
    </row>
    <row r="60" spans="1:3" x14ac:dyDescent="0.25">
      <c r="A60" s="22">
        <f>+'Reporte de Formatos'!Q64</f>
        <v>57</v>
      </c>
      <c r="B60" s="22" t="s">
        <v>656</v>
      </c>
      <c r="C60" s="22" t="s">
        <v>647</v>
      </c>
    </row>
    <row r="61" spans="1:3" x14ac:dyDescent="0.25">
      <c r="A61" s="22">
        <f>+'Reporte de Formatos'!Q65</f>
        <v>58</v>
      </c>
      <c r="B61" s="22" t="s">
        <v>656</v>
      </c>
      <c r="C61" s="22" t="s">
        <v>647</v>
      </c>
    </row>
    <row r="62" spans="1:3" x14ac:dyDescent="0.25">
      <c r="A62" s="22">
        <f>+'Reporte de Formatos'!Q66</f>
        <v>59</v>
      </c>
      <c r="B62" s="22" t="s">
        <v>656</v>
      </c>
      <c r="C62" s="22" t="s">
        <v>647</v>
      </c>
    </row>
    <row r="63" spans="1:3" x14ac:dyDescent="0.25">
      <c r="A63" s="22">
        <f>+'Reporte de Formatos'!Q67</f>
        <v>60</v>
      </c>
      <c r="B63" s="22" t="s">
        <v>656</v>
      </c>
      <c r="C63" s="22" t="s">
        <v>647</v>
      </c>
    </row>
    <row r="64" spans="1:3" x14ac:dyDescent="0.25">
      <c r="A64" s="22">
        <f>+'Reporte de Formatos'!Q68</f>
        <v>61</v>
      </c>
      <c r="B64" s="22" t="s">
        <v>656</v>
      </c>
      <c r="C64" s="22" t="s">
        <v>647</v>
      </c>
    </row>
    <row r="65" spans="1:3" x14ac:dyDescent="0.25">
      <c r="A65" s="22">
        <f>+'Reporte de Formatos'!Q69</f>
        <v>62</v>
      </c>
      <c r="B65" s="22" t="s">
        <v>656</v>
      </c>
      <c r="C65" s="22" t="s">
        <v>647</v>
      </c>
    </row>
    <row r="66" spans="1:3" x14ac:dyDescent="0.25">
      <c r="A66" s="22">
        <f>+'Reporte de Formatos'!Q70</f>
        <v>63</v>
      </c>
      <c r="B66" s="22" t="s">
        <v>656</v>
      </c>
      <c r="C66" s="22" t="s">
        <v>647</v>
      </c>
    </row>
    <row r="67" spans="1:3" x14ac:dyDescent="0.25">
      <c r="A67" s="22">
        <f>+'Reporte de Formatos'!Q71</f>
        <v>64</v>
      </c>
      <c r="B67" s="22" t="s">
        <v>656</v>
      </c>
      <c r="C67" s="22" t="s">
        <v>647</v>
      </c>
    </row>
    <row r="68" spans="1:3" x14ac:dyDescent="0.25">
      <c r="A68" s="22">
        <f>+'Reporte de Formatos'!Q72</f>
        <v>65</v>
      </c>
      <c r="B68" s="22" t="s">
        <v>656</v>
      </c>
      <c r="C68" s="22" t="s">
        <v>647</v>
      </c>
    </row>
    <row r="69" spans="1:3" x14ac:dyDescent="0.25">
      <c r="A69" s="22">
        <f>+'Reporte de Formatos'!Q73</f>
        <v>66</v>
      </c>
      <c r="B69" s="22" t="s">
        <v>656</v>
      </c>
      <c r="C69" s="22" t="s">
        <v>647</v>
      </c>
    </row>
    <row r="70" spans="1:3" x14ac:dyDescent="0.25">
      <c r="A70" s="22">
        <f>+'Reporte de Formatos'!Q74</f>
        <v>67</v>
      </c>
      <c r="B70" s="22" t="s">
        <v>656</v>
      </c>
      <c r="C70" s="22" t="s">
        <v>647</v>
      </c>
    </row>
    <row r="71" spans="1:3" x14ac:dyDescent="0.25">
      <c r="A71" s="22">
        <f>+'Reporte de Formatos'!Q75</f>
        <v>68</v>
      </c>
      <c r="B71" s="22" t="s">
        <v>656</v>
      </c>
      <c r="C71" s="22" t="s">
        <v>647</v>
      </c>
    </row>
    <row r="72" spans="1:3" x14ac:dyDescent="0.25">
      <c r="A72" s="22">
        <f>+'Reporte de Formatos'!Q76</f>
        <v>69</v>
      </c>
      <c r="B72" s="22" t="s">
        <v>656</v>
      </c>
      <c r="C72" s="22" t="s">
        <v>647</v>
      </c>
    </row>
    <row r="73" spans="1:3" x14ac:dyDescent="0.25">
      <c r="A73" s="22">
        <f>+'Reporte de Formatos'!Q77</f>
        <v>70</v>
      </c>
      <c r="B73" s="22" t="s">
        <v>656</v>
      </c>
      <c r="C73" s="22" t="s">
        <v>647</v>
      </c>
    </row>
    <row r="74" spans="1:3" x14ac:dyDescent="0.25">
      <c r="A74" s="22">
        <f>+'Reporte de Formatos'!Q78</f>
        <v>71</v>
      </c>
      <c r="B74" s="22" t="s">
        <v>656</v>
      </c>
      <c r="C74" s="22" t="s">
        <v>647</v>
      </c>
    </row>
    <row r="75" spans="1:3" x14ac:dyDescent="0.25">
      <c r="A75" s="22">
        <f>+'Reporte de Formatos'!Q79</f>
        <v>72</v>
      </c>
      <c r="B75" s="22" t="s">
        <v>656</v>
      </c>
      <c r="C75" s="22" t="s">
        <v>647</v>
      </c>
    </row>
    <row r="76" spans="1:3" x14ac:dyDescent="0.25">
      <c r="A76" s="22">
        <f>+'Reporte de Formatos'!Q80</f>
        <v>73</v>
      </c>
      <c r="B76" s="22" t="s">
        <v>656</v>
      </c>
      <c r="C76" s="22" t="s">
        <v>647</v>
      </c>
    </row>
    <row r="77" spans="1:3" x14ac:dyDescent="0.25">
      <c r="A77" s="22">
        <f>+'Reporte de Formatos'!Q81</f>
        <v>74</v>
      </c>
      <c r="B77" s="22" t="s">
        <v>656</v>
      </c>
      <c r="C77" s="22" t="s">
        <v>647</v>
      </c>
    </row>
    <row r="78" spans="1:3" x14ac:dyDescent="0.25">
      <c r="A78" s="22">
        <f>+'Reporte de Formatos'!Q82</f>
        <v>75</v>
      </c>
      <c r="B78" s="22" t="s">
        <v>656</v>
      </c>
      <c r="C78" s="22" t="s">
        <v>647</v>
      </c>
    </row>
    <row r="79" spans="1:3" x14ac:dyDescent="0.25">
      <c r="A79" s="22">
        <f>+'Reporte de Formatos'!Q83</f>
        <v>76</v>
      </c>
      <c r="B79" s="22" t="s">
        <v>656</v>
      </c>
      <c r="C79" s="22" t="s">
        <v>647</v>
      </c>
    </row>
    <row r="80" spans="1:3" x14ac:dyDescent="0.25">
      <c r="A80" s="22">
        <f>+'Reporte de Formatos'!Q84</f>
        <v>77</v>
      </c>
      <c r="B80" s="22" t="s">
        <v>656</v>
      </c>
      <c r="C80" s="22" t="s">
        <v>647</v>
      </c>
    </row>
    <row r="81" spans="1:3" x14ac:dyDescent="0.25">
      <c r="A81" s="22">
        <f>+'Reporte de Formatos'!Q85</f>
        <v>78</v>
      </c>
      <c r="B81" s="22" t="s">
        <v>656</v>
      </c>
      <c r="C81" s="22" t="s">
        <v>647</v>
      </c>
    </row>
    <row r="82" spans="1:3" x14ac:dyDescent="0.25">
      <c r="A82" s="22">
        <f>+'Reporte de Formatos'!Q86</f>
        <v>79</v>
      </c>
      <c r="B82" s="22" t="s">
        <v>656</v>
      </c>
      <c r="C82" s="22" t="s">
        <v>647</v>
      </c>
    </row>
    <row r="83" spans="1:3" x14ac:dyDescent="0.25">
      <c r="A83" s="22">
        <f>+'Reporte de Formatos'!Q87</f>
        <v>80</v>
      </c>
      <c r="B83" s="22" t="s">
        <v>656</v>
      </c>
      <c r="C83" s="22" t="s">
        <v>647</v>
      </c>
    </row>
    <row r="84" spans="1:3" x14ac:dyDescent="0.25">
      <c r="A84" s="22">
        <f>+'Reporte de Formatos'!Q88</f>
        <v>81</v>
      </c>
      <c r="B84" s="22" t="s">
        <v>656</v>
      </c>
      <c r="C84" s="22" t="s">
        <v>647</v>
      </c>
    </row>
    <row r="85" spans="1:3" x14ac:dyDescent="0.25">
      <c r="A85" s="22">
        <f>+'Reporte de Formatos'!Q89</f>
        <v>82</v>
      </c>
      <c r="B85" s="22" t="s">
        <v>656</v>
      </c>
      <c r="C85" s="22" t="s">
        <v>647</v>
      </c>
    </row>
    <row r="86" spans="1:3" x14ac:dyDescent="0.25">
      <c r="A86" s="22">
        <f>+'Reporte de Formatos'!Q90</f>
        <v>83</v>
      </c>
      <c r="B86" s="22" t="s">
        <v>656</v>
      </c>
      <c r="C86" s="22" t="s">
        <v>647</v>
      </c>
    </row>
    <row r="87" spans="1:3" x14ac:dyDescent="0.25">
      <c r="A87" s="22">
        <f>+'Reporte de Formatos'!Q91</f>
        <v>84</v>
      </c>
      <c r="B87" s="22" t="s">
        <v>656</v>
      </c>
      <c r="C87" s="22" t="s">
        <v>647</v>
      </c>
    </row>
    <row r="88" spans="1:3" x14ac:dyDescent="0.25">
      <c r="A88" s="22">
        <f>+'Reporte de Formatos'!Q92</f>
        <v>85</v>
      </c>
      <c r="B88" s="22" t="s">
        <v>656</v>
      </c>
      <c r="C88" s="22" t="s">
        <v>647</v>
      </c>
    </row>
    <row r="89" spans="1:3" x14ac:dyDescent="0.25">
      <c r="A89" s="22">
        <f>+'Reporte de Formatos'!Q93</f>
        <v>86</v>
      </c>
      <c r="B89" s="22" t="s">
        <v>656</v>
      </c>
      <c r="C89" s="22" t="s">
        <v>647</v>
      </c>
    </row>
    <row r="90" spans="1:3" x14ac:dyDescent="0.25">
      <c r="A90" s="22">
        <f>+'Reporte de Formatos'!Q94</f>
        <v>87</v>
      </c>
      <c r="B90" s="22" t="s">
        <v>656</v>
      </c>
      <c r="C90" s="22" t="s">
        <v>647</v>
      </c>
    </row>
    <row r="91" spans="1:3" x14ac:dyDescent="0.25">
      <c r="A91" s="22">
        <f>+'Reporte de Formatos'!Q95</f>
        <v>88</v>
      </c>
      <c r="B91" s="22" t="s">
        <v>656</v>
      </c>
      <c r="C91" s="22" t="s">
        <v>647</v>
      </c>
    </row>
    <row r="92" spans="1:3" x14ac:dyDescent="0.25">
      <c r="A92" s="22">
        <f>+'Reporte de Formatos'!Q96</f>
        <v>89</v>
      </c>
      <c r="B92" s="22" t="s">
        <v>656</v>
      </c>
      <c r="C92" s="22" t="s">
        <v>647</v>
      </c>
    </row>
    <row r="93" spans="1:3" x14ac:dyDescent="0.25">
      <c r="A93" s="22">
        <f>+'Reporte de Formatos'!Q97</f>
        <v>90</v>
      </c>
      <c r="B93" s="22" t="s">
        <v>656</v>
      </c>
      <c r="C93" s="22" t="s">
        <v>647</v>
      </c>
    </row>
    <row r="94" spans="1:3" x14ac:dyDescent="0.25">
      <c r="A94" s="22">
        <f>+'Reporte de Formatos'!Q98</f>
        <v>91</v>
      </c>
      <c r="B94" s="22" t="s">
        <v>656</v>
      </c>
      <c r="C94" s="22" t="s">
        <v>647</v>
      </c>
    </row>
    <row r="95" spans="1:3" x14ac:dyDescent="0.25">
      <c r="A95" s="22">
        <f>+'Reporte de Formatos'!Q99</f>
        <v>92</v>
      </c>
      <c r="B95" s="22" t="s">
        <v>656</v>
      </c>
      <c r="C95" s="22" t="s">
        <v>647</v>
      </c>
    </row>
    <row r="96" spans="1:3" x14ac:dyDescent="0.25">
      <c r="A96" s="22">
        <f>+'Reporte de Formatos'!Q100</f>
        <v>93</v>
      </c>
      <c r="B96" s="22" t="s">
        <v>656</v>
      </c>
      <c r="C96" s="22" t="s">
        <v>647</v>
      </c>
    </row>
    <row r="97" spans="1:3" x14ac:dyDescent="0.25">
      <c r="A97" s="22">
        <f>+'Reporte de Formatos'!Q101</f>
        <v>94</v>
      </c>
      <c r="B97" s="22" t="s">
        <v>656</v>
      </c>
      <c r="C97" s="22" t="s">
        <v>647</v>
      </c>
    </row>
    <row r="98" spans="1:3" x14ac:dyDescent="0.25">
      <c r="A98" s="22">
        <f>+'Reporte de Formatos'!Q102</f>
        <v>95</v>
      </c>
      <c r="B98" s="22" t="s">
        <v>656</v>
      </c>
      <c r="C98" s="22" t="s">
        <v>647</v>
      </c>
    </row>
    <row r="99" spans="1:3" x14ac:dyDescent="0.25">
      <c r="A99" s="22">
        <f>+'Reporte de Formatos'!Q103</f>
        <v>96</v>
      </c>
      <c r="B99" s="22" t="s">
        <v>656</v>
      </c>
      <c r="C99" s="22" t="s">
        <v>647</v>
      </c>
    </row>
    <row r="100" spans="1:3" x14ac:dyDescent="0.25">
      <c r="A100" s="22">
        <f>+'Reporte de Formatos'!Q104</f>
        <v>97</v>
      </c>
      <c r="B100" s="22" t="s">
        <v>656</v>
      </c>
      <c r="C100" s="22" t="s">
        <v>647</v>
      </c>
    </row>
    <row r="101" spans="1:3" x14ac:dyDescent="0.25">
      <c r="A101" s="22">
        <f>+'Reporte de Formatos'!Q105</f>
        <v>98</v>
      </c>
      <c r="B101" s="22" t="s">
        <v>656</v>
      </c>
      <c r="C101" s="22" t="s">
        <v>647</v>
      </c>
    </row>
    <row r="102" spans="1:3" x14ac:dyDescent="0.25">
      <c r="A102" s="22">
        <f>+'Reporte de Formatos'!Q106</f>
        <v>99</v>
      </c>
      <c r="B102" s="22" t="s">
        <v>656</v>
      </c>
      <c r="C102" s="22" t="s">
        <v>647</v>
      </c>
    </row>
    <row r="103" spans="1:3" x14ac:dyDescent="0.25">
      <c r="A103" s="22">
        <f>+'Reporte de Formatos'!Q107</f>
        <v>100</v>
      </c>
      <c r="B103" s="22" t="s">
        <v>656</v>
      </c>
      <c r="C103" s="22" t="s">
        <v>647</v>
      </c>
    </row>
    <row r="104" spans="1:3" x14ac:dyDescent="0.25">
      <c r="A104" s="22">
        <f>+'Reporte de Formatos'!Q108</f>
        <v>101</v>
      </c>
      <c r="B104" s="22" t="s">
        <v>656</v>
      </c>
      <c r="C104" s="22" t="s">
        <v>647</v>
      </c>
    </row>
    <row r="105" spans="1:3" x14ac:dyDescent="0.25">
      <c r="A105" s="22">
        <f>+'Reporte de Formatos'!Q109</f>
        <v>102</v>
      </c>
      <c r="B105" s="22" t="s">
        <v>656</v>
      </c>
      <c r="C105" s="22" t="s">
        <v>647</v>
      </c>
    </row>
    <row r="106" spans="1:3" x14ac:dyDescent="0.25">
      <c r="A106" s="22">
        <f>+'Reporte de Formatos'!Q110</f>
        <v>103</v>
      </c>
      <c r="B106" s="22" t="s">
        <v>656</v>
      </c>
      <c r="C106" s="22" t="s">
        <v>647</v>
      </c>
    </row>
    <row r="107" spans="1:3" x14ac:dyDescent="0.25">
      <c r="A107" s="22">
        <f>+'Reporte de Formatos'!Q111</f>
        <v>104</v>
      </c>
      <c r="B107" s="22" t="s">
        <v>656</v>
      </c>
      <c r="C107" s="22" t="s">
        <v>647</v>
      </c>
    </row>
    <row r="108" spans="1:3" x14ac:dyDescent="0.25">
      <c r="A108" s="22">
        <f>+'Reporte de Formatos'!Q112</f>
        <v>105</v>
      </c>
      <c r="B108" s="22" t="s">
        <v>656</v>
      </c>
      <c r="C108" s="22" t="s">
        <v>647</v>
      </c>
    </row>
    <row r="109" spans="1:3" x14ac:dyDescent="0.25">
      <c r="A109" s="22">
        <f>+'Reporte de Formatos'!Q113</f>
        <v>106</v>
      </c>
      <c r="B109" s="22" t="s">
        <v>656</v>
      </c>
      <c r="C109" s="22" t="s">
        <v>647</v>
      </c>
    </row>
    <row r="110" spans="1:3" x14ac:dyDescent="0.25">
      <c r="A110" s="22">
        <f>+'Reporte de Formatos'!Q114</f>
        <v>107</v>
      </c>
      <c r="B110" s="22" t="s">
        <v>656</v>
      </c>
      <c r="C110" s="22" t="s">
        <v>647</v>
      </c>
    </row>
    <row r="111" spans="1:3" x14ac:dyDescent="0.25">
      <c r="A111" s="22">
        <f>+'Reporte de Formatos'!Q115</f>
        <v>108</v>
      </c>
      <c r="B111" s="22" t="s">
        <v>656</v>
      </c>
      <c r="C111" s="22" t="s">
        <v>647</v>
      </c>
    </row>
    <row r="112" spans="1:3" x14ac:dyDescent="0.25">
      <c r="A112" s="22">
        <f>+'Reporte de Formatos'!Q116</f>
        <v>109</v>
      </c>
      <c r="B112" s="22" t="s">
        <v>656</v>
      </c>
      <c r="C112" s="22" t="s">
        <v>647</v>
      </c>
    </row>
    <row r="113" spans="1:3" x14ac:dyDescent="0.25">
      <c r="A113" s="22">
        <f>+'Reporte de Formatos'!Q117</f>
        <v>110</v>
      </c>
      <c r="B113" s="22" t="s">
        <v>656</v>
      </c>
      <c r="C113" s="22" t="s">
        <v>647</v>
      </c>
    </row>
    <row r="114" spans="1:3" x14ac:dyDescent="0.25">
      <c r="A114" s="22">
        <f>+'Reporte de Formatos'!Q118</f>
        <v>111</v>
      </c>
      <c r="B114" s="22" t="s">
        <v>656</v>
      </c>
      <c r="C114" s="22" t="s">
        <v>647</v>
      </c>
    </row>
    <row r="115" spans="1:3" x14ac:dyDescent="0.25">
      <c r="A115" s="22">
        <f>+'Reporte de Formatos'!Q119</f>
        <v>112</v>
      </c>
      <c r="B115" s="22" t="s">
        <v>656</v>
      </c>
      <c r="C115" s="22" t="s">
        <v>647</v>
      </c>
    </row>
    <row r="116" spans="1:3" x14ac:dyDescent="0.25">
      <c r="A116" s="22">
        <f>+'Reporte de Formatos'!Q120</f>
        <v>113</v>
      </c>
      <c r="B116" s="22" t="s">
        <v>656</v>
      </c>
      <c r="C116" s="22" t="s">
        <v>647</v>
      </c>
    </row>
    <row r="117" spans="1:3" x14ac:dyDescent="0.25">
      <c r="A117" s="22">
        <f>+'Reporte de Formatos'!Q121</f>
        <v>114</v>
      </c>
      <c r="B117" s="22" t="s">
        <v>656</v>
      </c>
      <c r="C117" s="22" t="s">
        <v>647</v>
      </c>
    </row>
    <row r="118" spans="1:3" x14ac:dyDescent="0.25">
      <c r="A118" s="22">
        <f>+'Reporte de Formatos'!Q122</f>
        <v>115</v>
      </c>
      <c r="B118" s="22" t="s">
        <v>656</v>
      </c>
      <c r="C118" s="22" t="s">
        <v>647</v>
      </c>
    </row>
    <row r="119" spans="1:3" x14ac:dyDescent="0.25">
      <c r="A119" s="22">
        <f>+'Reporte de Formatos'!Q123</f>
        <v>116</v>
      </c>
      <c r="B119" s="22" t="s">
        <v>656</v>
      </c>
      <c r="C119" s="22" t="s">
        <v>647</v>
      </c>
    </row>
    <row r="120" spans="1:3" x14ac:dyDescent="0.25">
      <c r="A120" s="22">
        <f>+'Reporte de Formatos'!Q124</f>
        <v>117</v>
      </c>
      <c r="B120" s="22" t="s">
        <v>656</v>
      </c>
      <c r="C120" s="22" t="s">
        <v>647</v>
      </c>
    </row>
    <row r="121" spans="1:3" x14ac:dyDescent="0.25">
      <c r="A121" s="22">
        <f>+'Reporte de Formatos'!Q125</f>
        <v>118</v>
      </c>
      <c r="B121" s="22" t="s">
        <v>656</v>
      </c>
      <c r="C121" s="22" t="s">
        <v>647</v>
      </c>
    </row>
    <row r="122" spans="1:3" x14ac:dyDescent="0.25">
      <c r="A122" s="22">
        <f>+'Reporte de Formatos'!Q126</f>
        <v>119</v>
      </c>
      <c r="B122" s="22" t="s">
        <v>656</v>
      </c>
      <c r="C122" s="22" t="s">
        <v>647</v>
      </c>
    </row>
    <row r="123" spans="1:3" x14ac:dyDescent="0.25">
      <c r="A123" s="22">
        <f>+'Reporte de Formatos'!Q127</f>
        <v>120</v>
      </c>
      <c r="B123" s="22" t="s">
        <v>656</v>
      </c>
      <c r="C123" s="22" t="s">
        <v>647</v>
      </c>
    </row>
    <row r="124" spans="1:3" x14ac:dyDescent="0.25">
      <c r="A124" s="22">
        <f>+'Reporte de Formatos'!Q128</f>
        <v>121</v>
      </c>
      <c r="B124" s="22" t="s">
        <v>656</v>
      </c>
      <c r="C124" s="22" t="s">
        <v>647</v>
      </c>
    </row>
    <row r="125" spans="1:3" x14ac:dyDescent="0.25">
      <c r="A125" s="22">
        <f>+'Reporte de Formatos'!Q129</f>
        <v>122</v>
      </c>
      <c r="B125" s="22" t="s">
        <v>656</v>
      </c>
      <c r="C125" s="22" t="s">
        <v>647</v>
      </c>
    </row>
    <row r="126" spans="1:3" x14ac:dyDescent="0.25">
      <c r="A126" s="22">
        <f>+'Reporte de Formatos'!Q130</f>
        <v>123</v>
      </c>
      <c r="B126" s="22" t="s">
        <v>656</v>
      </c>
      <c r="C126" s="22" t="s">
        <v>647</v>
      </c>
    </row>
    <row r="127" spans="1:3" x14ac:dyDescent="0.25">
      <c r="A127" s="22">
        <f>+'Reporte de Formatos'!Q131</f>
        <v>124</v>
      </c>
      <c r="B127" s="22" t="s">
        <v>656</v>
      </c>
      <c r="C127" s="22" t="s">
        <v>647</v>
      </c>
    </row>
    <row r="128" spans="1:3" x14ac:dyDescent="0.25">
      <c r="A128" s="22">
        <f>+'Reporte de Formatos'!Q132</f>
        <v>125</v>
      </c>
      <c r="B128" s="22" t="s">
        <v>656</v>
      </c>
      <c r="C128" s="22" t="s">
        <v>647</v>
      </c>
    </row>
    <row r="129" spans="1:3" x14ac:dyDescent="0.25">
      <c r="A129" s="22">
        <f>+'Reporte de Formatos'!Q133</f>
        <v>126</v>
      </c>
      <c r="B129" s="22" t="s">
        <v>656</v>
      </c>
      <c r="C129" s="22" t="s">
        <v>647</v>
      </c>
    </row>
    <row r="130" spans="1:3" x14ac:dyDescent="0.25">
      <c r="A130" s="22">
        <f>+'Reporte de Formatos'!Q134</f>
        <v>127</v>
      </c>
      <c r="B130" s="22" t="s">
        <v>656</v>
      </c>
      <c r="C130" s="22" t="s">
        <v>647</v>
      </c>
    </row>
    <row r="131" spans="1:3" x14ac:dyDescent="0.25">
      <c r="A131" s="22">
        <f>+'Reporte de Formatos'!Q135</f>
        <v>128</v>
      </c>
      <c r="B131" s="22" t="s">
        <v>656</v>
      </c>
      <c r="C131" s="22" t="s">
        <v>647</v>
      </c>
    </row>
    <row r="132" spans="1:3" x14ac:dyDescent="0.25">
      <c r="A132" s="22">
        <f>+'Reporte de Formatos'!Q136</f>
        <v>129</v>
      </c>
      <c r="B132" s="22" t="s">
        <v>656</v>
      </c>
      <c r="C132" s="22" t="s">
        <v>647</v>
      </c>
    </row>
    <row r="133" spans="1:3" x14ac:dyDescent="0.25">
      <c r="A133" s="22">
        <f>+'Reporte de Formatos'!Q137</f>
        <v>130</v>
      </c>
      <c r="B133" s="22" t="s">
        <v>656</v>
      </c>
      <c r="C133" s="22" t="s">
        <v>647</v>
      </c>
    </row>
    <row r="134" spans="1:3" x14ac:dyDescent="0.25">
      <c r="A134" s="22">
        <f>+'Reporte de Formatos'!Q138</f>
        <v>131</v>
      </c>
      <c r="B134" s="22" t="s">
        <v>656</v>
      </c>
      <c r="C134" s="22" t="s">
        <v>647</v>
      </c>
    </row>
    <row r="135" spans="1:3" x14ac:dyDescent="0.25">
      <c r="A135" s="22">
        <f>+'Reporte de Formatos'!Q139</f>
        <v>132</v>
      </c>
      <c r="B135" s="22" t="s">
        <v>656</v>
      </c>
      <c r="C135" s="22" t="s">
        <v>647</v>
      </c>
    </row>
    <row r="136" spans="1:3" x14ac:dyDescent="0.25">
      <c r="A136" s="22">
        <f>+'Reporte de Formatos'!Q140</f>
        <v>133</v>
      </c>
      <c r="B136" s="22" t="s">
        <v>656</v>
      </c>
      <c r="C136" s="22" t="s">
        <v>647</v>
      </c>
    </row>
    <row r="137" spans="1:3" x14ac:dyDescent="0.25">
      <c r="A137" s="22">
        <f>+'Reporte de Formatos'!Q141</f>
        <v>134</v>
      </c>
      <c r="B137" s="22" t="s">
        <v>656</v>
      </c>
      <c r="C137" s="22" t="s">
        <v>647</v>
      </c>
    </row>
    <row r="138" spans="1:3" x14ac:dyDescent="0.25">
      <c r="A138" s="22">
        <f>+'Reporte de Formatos'!Q142</f>
        <v>135</v>
      </c>
      <c r="B138" s="22" t="s">
        <v>656</v>
      </c>
      <c r="C138" s="22" t="s">
        <v>647</v>
      </c>
    </row>
    <row r="139" spans="1:3" x14ac:dyDescent="0.25">
      <c r="A139" s="22">
        <f>+'Reporte de Formatos'!Q143</f>
        <v>136</v>
      </c>
      <c r="B139" s="22" t="s">
        <v>656</v>
      </c>
      <c r="C139" s="22" t="s">
        <v>647</v>
      </c>
    </row>
    <row r="140" spans="1:3" x14ac:dyDescent="0.25">
      <c r="A140" s="22">
        <f>+'Reporte de Formatos'!Q144</f>
        <v>137</v>
      </c>
      <c r="B140" s="22" t="s">
        <v>656</v>
      </c>
      <c r="C140" s="22" t="s">
        <v>647</v>
      </c>
    </row>
    <row r="141" spans="1:3" x14ac:dyDescent="0.25">
      <c r="A141" s="22">
        <f>+'Reporte de Formatos'!Q145</f>
        <v>138</v>
      </c>
      <c r="B141" s="22" t="s">
        <v>656</v>
      </c>
      <c r="C141" s="22" t="s">
        <v>647</v>
      </c>
    </row>
    <row r="142" spans="1:3" x14ac:dyDescent="0.25">
      <c r="A142" s="22">
        <f>+'Reporte de Formatos'!Q146</f>
        <v>139</v>
      </c>
      <c r="B142" s="22" t="s">
        <v>656</v>
      </c>
      <c r="C142" s="22" t="s">
        <v>647</v>
      </c>
    </row>
    <row r="143" spans="1:3" x14ac:dyDescent="0.25">
      <c r="A143" s="22">
        <f>+'Reporte de Formatos'!Q147</f>
        <v>140</v>
      </c>
      <c r="B143" s="22" t="s">
        <v>656</v>
      </c>
      <c r="C143" s="22" t="s">
        <v>647</v>
      </c>
    </row>
    <row r="144" spans="1:3" x14ac:dyDescent="0.25">
      <c r="A144" s="22">
        <f>+'Reporte de Formatos'!Q148</f>
        <v>141</v>
      </c>
      <c r="B144" s="22" t="s">
        <v>656</v>
      </c>
      <c r="C144" s="22" t="s">
        <v>647</v>
      </c>
    </row>
    <row r="145" spans="1:3" x14ac:dyDescent="0.25">
      <c r="A145" s="22">
        <f>+'Reporte de Formatos'!Q149</f>
        <v>142</v>
      </c>
      <c r="B145" s="22" t="s">
        <v>656</v>
      </c>
      <c r="C145" s="22" t="s">
        <v>647</v>
      </c>
    </row>
    <row r="146" spans="1:3" x14ac:dyDescent="0.25">
      <c r="A146" s="22">
        <f>+'Reporte de Formatos'!Q150</f>
        <v>143</v>
      </c>
      <c r="B146" s="22" t="s">
        <v>656</v>
      </c>
      <c r="C146" s="22" t="s">
        <v>647</v>
      </c>
    </row>
    <row r="147" spans="1:3" x14ac:dyDescent="0.25">
      <c r="A147" s="22">
        <f>+'Reporte de Formatos'!Q151</f>
        <v>144</v>
      </c>
      <c r="B147" s="22" t="s">
        <v>656</v>
      </c>
      <c r="C147" s="22" t="s">
        <v>647</v>
      </c>
    </row>
    <row r="148" spans="1:3" x14ac:dyDescent="0.25">
      <c r="A148" s="22">
        <f>+'Reporte de Formatos'!Q152</f>
        <v>145</v>
      </c>
      <c r="B148" s="22" t="s">
        <v>656</v>
      </c>
      <c r="C148" s="22" t="s">
        <v>647</v>
      </c>
    </row>
    <row r="149" spans="1:3" x14ac:dyDescent="0.25">
      <c r="A149" s="22">
        <f>+'Reporte de Formatos'!Q153</f>
        <v>146</v>
      </c>
      <c r="B149" s="22" t="s">
        <v>656</v>
      </c>
      <c r="C149" s="22" t="s">
        <v>647</v>
      </c>
    </row>
    <row r="150" spans="1:3" x14ac:dyDescent="0.25">
      <c r="A150" s="22">
        <f>+'Reporte de Formatos'!Q154</f>
        <v>147</v>
      </c>
      <c r="B150" s="22" t="s">
        <v>656</v>
      </c>
      <c r="C150" s="22" t="s">
        <v>647</v>
      </c>
    </row>
    <row r="151" spans="1:3" x14ac:dyDescent="0.25">
      <c r="A151" s="22">
        <f>+'Reporte de Formatos'!Q155</f>
        <v>148</v>
      </c>
      <c r="B151" s="22" t="s">
        <v>656</v>
      </c>
      <c r="C151" s="22" t="s">
        <v>647</v>
      </c>
    </row>
    <row r="152" spans="1:3" x14ac:dyDescent="0.25">
      <c r="A152" s="22">
        <f>+'Reporte de Formatos'!Q156</f>
        <v>149</v>
      </c>
      <c r="B152" s="22" t="s">
        <v>656</v>
      </c>
      <c r="C152" s="22" t="s">
        <v>647</v>
      </c>
    </row>
    <row r="153" spans="1:3" x14ac:dyDescent="0.25">
      <c r="A153" s="22">
        <f>+'Reporte de Formatos'!Q157</f>
        <v>150</v>
      </c>
      <c r="B153" s="22" t="s">
        <v>656</v>
      </c>
      <c r="C153" s="22" t="s">
        <v>647</v>
      </c>
    </row>
    <row r="154" spans="1:3" x14ac:dyDescent="0.25">
      <c r="A154" s="22">
        <f>+'Reporte de Formatos'!Q158</f>
        <v>151</v>
      </c>
      <c r="B154" s="22" t="s">
        <v>656</v>
      </c>
      <c r="C154" s="22" t="s">
        <v>647</v>
      </c>
    </row>
    <row r="155" spans="1:3" x14ac:dyDescent="0.25">
      <c r="A155" s="22">
        <f>+'Reporte de Formatos'!Q159</f>
        <v>152</v>
      </c>
      <c r="B155" s="22" t="s">
        <v>656</v>
      </c>
      <c r="C155" s="22" t="s">
        <v>647</v>
      </c>
    </row>
    <row r="156" spans="1:3" x14ac:dyDescent="0.25">
      <c r="A156" s="22">
        <f>+'Reporte de Formatos'!Q160</f>
        <v>153</v>
      </c>
      <c r="B156" s="22" t="s">
        <v>656</v>
      </c>
      <c r="C156" s="22" t="s">
        <v>647</v>
      </c>
    </row>
    <row r="157" spans="1:3" x14ac:dyDescent="0.25">
      <c r="A157" s="22">
        <f>+'Reporte de Formatos'!Q161</f>
        <v>154</v>
      </c>
      <c r="B157" s="22" t="s">
        <v>656</v>
      </c>
      <c r="C157" s="22" t="s">
        <v>647</v>
      </c>
    </row>
    <row r="158" spans="1:3" x14ac:dyDescent="0.25">
      <c r="A158" s="22">
        <f>+'Reporte de Formatos'!Q162</f>
        <v>155</v>
      </c>
      <c r="B158" s="22" t="s">
        <v>656</v>
      </c>
      <c r="C158" s="22" t="s">
        <v>647</v>
      </c>
    </row>
    <row r="159" spans="1:3" x14ac:dyDescent="0.25">
      <c r="A159" s="22">
        <f>+'Reporte de Formatos'!Q163</f>
        <v>156</v>
      </c>
      <c r="B159" s="22" t="s">
        <v>656</v>
      </c>
      <c r="C159" s="22" t="s">
        <v>647</v>
      </c>
    </row>
    <row r="160" spans="1:3" x14ac:dyDescent="0.25">
      <c r="A160" s="22">
        <f>+'Reporte de Formatos'!Q164</f>
        <v>157</v>
      </c>
      <c r="B160" s="22" t="s">
        <v>656</v>
      </c>
      <c r="C160" s="22" t="s">
        <v>647</v>
      </c>
    </row>
    <row r="161" spans="1:3" x14ac:dyDescent="0.25">
      <c r="A161" s="22">
        <f>+'Reporte de Formatos'!Q165</f>
        <v>158</v>
      </c>
      <c r="B161" s="22" t="s">
        <v>656</v>
      </c>
      <c r="C161" s="22" t="s">
        <v>647</v>
      </c>
    </row>
    <row r="162" spans="1:3" x14ac:dyDescent="0.25">
      <c r="A162" s="22">
        <f>+'Reporte de Formatos'!Q166</f>
        <v>159</v>
      </c>
      <c r="B162" s="22" t="s">
        <v>656</v>
      </c>
      <c r="C162" s="22" t="s">
        <v>647</v>
      </c>
    </row>
    <row r="163" spans="1:3" x14ac:dyDescent="0.25">
      <c r="A163" s="22">
        <f>+'Reporte de Formatos'!Q167</f>
        <v>160</v>
      </c>
      <c r="B163" s="22" t="s">
        <v>656</v>
      </c>
      <c r="C163" s="22" t="s">
        <v>647</v>
      </c>
    </row>
    <row r="164" spans="1:3" x14ac:dyDescent="0.25">
      <c r="A164" s="22">
        <f>+'Reporte de Formatos'!Q168</f>
        <v>161</v>
      </c>
      <c r="B164" s="22" t="s">
        <v>656</v>
      </c>
      <c r="C164" s="22" t="s">
        <v>647</v>
      </c>
    </row>
    <row r="165" spans="1:3" x14ac:dyDescent="0.25">
      <c r="A165" s="22">
        <f>+'Reporte de Formatos'!Q169</f>
        <v>162</v>
      </c>
      <c r="B165" s="22" t="s">
        <v>656</v>
      </c>
      <c r="C165" s="22" t="s">
        <v>647</v>
      </c>
    </row>
    <row r="166" spans="1:3" x14ac:dyDescent="0.25">
      <c r="A166" s="22">
        <f>+'Reporte de Formatos'!Q170</f>
        <v>163</v>
      </c>
      <c r="B166" s="22" t="s">
        <v>656</v>
      </c>
      <c r="C166" s="22" t="s">
        <v>647</v>
      </c>
    </row>
    <row r="167" spans="1:3" x14ac:dyDescent="0.25">
      <c r="A167" s="22">
        <f>+'Reporte de Formatos'!Q171</f>
        <v>164</v>
      </c>
      <c r="B167" s="22" t="s">
        <v>656</v>
      </c>
      <c r="C167" s="22" t="s">
        <v>647</v>
      </c>
    </row>
    <row r="168" spans="1:3" x14ac:dyDescent="0.25">
      <c r="A168" s="22">
        <f>+'Reporte de Formatos'!Q172</f>
        <v>165</v>
      </c>
      <c r="B168" s="22" t="s">
        <v>656</v>
      </c>
      <c r="C168" s="22" t="s">
        <v>647</v>
      </c>
    </row>
    <row r="169" spans="1:3" x14ac:dyDescent="0.25">
      <c r="A169" s="22">
        <f>+'Reporte de Formatos'!Q173</f>
        <v>166</v>
      </c>
      <c r="B169" s="22" t="s">
        <v>656</v>
      </c>
      <c r="C169" s="22" t="s">
        <v>647</v>
      </c>
    </row>
    <row r="170" spans="1:3" x14ac:dyDescent="0.25">
      <c r="A170" s="22">
        <f>+'Reporte de Formatos'!Q174</f>
        <v>167</v>
      </c>
      <c r="B170" s="22" t="s">
        <v>656</v>
      </c>
      <c r="C170" s="22" t="s">
        <v>647</v>
      </c>
    </row>
    <row r="171" spans="1:3" x14ac:dyDescent="0.25">
      <c r="A171" s="22">
        <f>+'Reporte de Formatos'!Q175</f>
        <v>168</v>
      </c>
      <c r="B171" s="22" t="s">
        <v>656</v>
      </c>
      <c r="C171" s="22" t="s">
        <v>647</v>
      </c>
    </row>
    <row r="172" spans="1:3" x14ac:dyDescent="0.25">
      <c r="A172" s="22">
        <f>+'Reporte de Formatos'!Q176</f>
        <v>169</v>
      </c>
      <c r="B172" s="22" t="s">
        <v>656</v>
      </c>
      <c r="C172" s="22" t="s">
        <v>647</v>
      </c>
    </row>
    <row r="173" spans="1:3" x14ac:dyDescent="0.25">
      <c r="A173" s="22">
        <f>+'Reporte de Formatos'!Q177</f>
        <v>170</v>
      </c>
      <c r="B173" s="22" t="s">
        <v>656</v>
      </c>
      <c r="C173" s="22" t="s">
        <v>647</v>
      </c>
    </row>
    <row r="174" spans="1:3" x14ac:dyDescent="0.25">
      <c r="A174" s="22">
        <f>+'Reporte de Formatos'!Q178</f>
        <v>171</v>
      </c>
      <c r="B174" s="22" t="s">
        <v>656</v>
      </c>
      <c r="C174" s="22" t="s">
        <v>647</v>
      </c>
    </row>
    <row r="175" spans="1:3" x14ac:dyDescent="0.25">
      <c r="A175" s="22">
        <f>+'Reporte de Formatos'!Q179</f>
        <v>172</v>
      </c>
      <c r="B175" s="22" t="s">
        <v>656</v>
      </c>
      <c r="C175" s="22" t="s">
        <v>647</v>
      </c>
    </row>
    <row r="176" spans="1:3" x14ac:dyDescent="0.25">
      <c r="A176" s="22">
        <f>+'Reporte de Formatos'!Q180</f>
        <v>173</v>
      </c>
      <c r="B176" s="22" t="s">
        <v>656</v>
      </c>
      <c r="C176" s="22" t="s">
        <v>647</v>
      </c>
    </row>
    <row r="177" spans="1:3" x14ac:dyDescent="0.25">
      <c r="A177" s="22">
        <f>+'Reporte de Formatos'!Q181</f>
        <v>174</v>
      </c>
      <c r="B177" s="22" t="s">
        <v>656</v>
      </c>
      <c r="C177" s="22" t="s">
        <v>647</v>
      </c>
    </row>
    <row r="178" spans="1:3" x14ac:dyDescent="0.25">
      <c r="A178" s="22">
        <f>+'Reporte de Formatos'!Q182</f>
        <v>175</v>
      </c>
      <c r="B178" s="22" t="s">
        <v>656</v>
      </c>
      <c r="C178" s="22" t="s">
        <v>647</v>
      </c>
    </row>
    <row r="179" spans="1:3" x14ac:dyDescent="0.25">
      <c r="A179" s="22">
        <f>+'Reporte de Formatos'!Q183</f>
        <v>176</v>
      </c>
      <c r="B179" s="22" t="s">
        <v>656</v>
      </c>
      <c r="C179" s="22" t="s">
        <v>647</v>
      </c>
    </row>
    <row r="180" spans="1:3" x14ac:dyDescent="0.25">
      <c r="A180" s="22">
        <f>+'Reporte de Formatos'!Q184</f>
        <v>177</v>
      </c>
      <c r="B180" s="22" t="s">
        <v>656</v>
      </c>
      <c r="C180" s="22" t="s">
        <v>647</v>
      </c>
    </row>
    <row r="181" spans="1:3" x14ac:dyDescent="0.25">
      <c r="A181" s="22">
        <f>+'Reporte de Formatos'!Q185</f>
        <v>178</v>
      </c>
      <c r="B181" s="22" t="s">
        <v>656</v>
      </c>
      <c r="C181" s="22" t="s">
        <v>647</v>
      </c>
    </row>
    <row r="182" spans="1:3" x14ac:dyDescent="0.25">
      <c r="A182" s="22">
        <f>+'Reporte de Formatos'!Q186</f>
        <v>179</v>
      </c>
      <c r="B182" s="22" t="s">
        <v>656</v>
      </c>
      <c r="C182" s="22" t="s">
        <v>647</v>
      </c>
    </row>
    <row r="183" spans="1:3" x14ac:dyDescent="0.25">
      <c r="A183" s="22">
        <f>+'Reporte de Formatos'!Q187</f>
        <v>180</v>
      </c>
      <c r="B183" s="22" t="s">
        <v>656</v>
      </c>
      <c r="C183" s="22" t="s">
        <v>647</v>
      </c>
    </row>
    <row r="184" spans="1:3" x14ac:dyDescent="0.25">
      <c r="A184" s="22">
        <f>+'Reporte de Formatos'!Q188</f>
        <v>181</v>
      </c>
      <c r="B184" s="22" t="s">
        <v>656</v>
      </c>
      <c r="C184" s="22" t="s">
        <v>647</v>
      </c>
    </row>
    <row r="185" spans="1:3" x14ac:dyDescent="0.25">
      <c r="A185" s="22">
        <f>+'Reporte de Formatos'!Q189</f>
        <v>182</v>
      </c>
      <c r="B185" s="22" t="s">
        <v>656</v>
      </c>
      <c r="C185" s="22" t="s">
        <v>647</v>
      </c>
    </row>
    <row r="186" spans="1:3" x14ac:dyDescent="0.25">
      <c r="A186" s="22">
        <f>+'Reporte de Formatos'!Q190</f>
        <v>183</v>
      </c>
      <c r="B186" s="22" t="s">
        <v>656</v>
      </c>
      <c r="C186" s="22" t="s">
        <v>647</v>
      </c>
    </row>
    <row r="187" spans="1:3" x14ac:dyDescent="0.25">
      <c r="A187" s="22">
        <f>+'Reporte de Formatos'!Q191</f>
        <v>184</v>
      </c>
      <c r="B187" s="22" t="s">
        <v>656</v>
      </c>
      <c r="C187" s="22" t="s">
        <v>647</v>
      </c>
    </row>
    <row r="188" spans="1:3" x14ac:dyDescent="0.25">
      <c r="A188" s="22">
        <f>+'Reporte de Formatos'!Q192</f>
        <v>185</v>
      </c>
      <c r="B188" s="22" t="s">
        <v>656</v>
      </c>
      <c r="C188" s="22" t="s">
        <v>647</v>
      </c>
    </row>
    <row r="189" spans="1:3" x14ac:dyDescent="0.25">
      <c r="A189" s="22">
        <f>+'Reporte de Formatos'!Q193</f>
        <v>186</v>
      </c>
      <c r="B189" s="22" t="s">
        <v>656</v>
      </c>
      <c r="C189" s="22" t="s">
        <v>647</v>
      </c>
    </row>
    <row r="190" spans="1:3" x14ac:dyDescent="0.25">
      <c r="A190" s="22">
        <f>+'Reporte de Formatos'!Q194</f>
        <v>187</v>
      </c>
      <c r="B190" s="22" t="s">
        <v>656</v>
      </c>
      <c r="C190" s="22" t="s">
        <v>647</v>
      </c>
    </row>
    <row r="191" spans="1:3" x14ac:dyDescent="0.25">
      <c r="A191" s="22">
        <f>+'Reporte de Formatos'!Q195</f>
        <v>188</v>
      </c>
      <c r="B191" s="22" t="s">
        <v>656</v>
      </c>
      <c r="C191" s="22" t="s">
        <v>647</v>
      </c>
    </row>
    <row r="192" spans="1:3" x14ac:dyDescent="0.25">
      <c r="A192" s="22">
        <f>+'Reporte de Formatos'!Q196</f>
        <v>189</v>
      </c>
      <c r="B192" s="22" t="s">
        <v>656</v>
      </c>
      <c r="C192" s="22" t="s">
        <v>647</v>
      </c>
    </row>
    <row r="193" spans="1:3" x14ac:dyDescent="0.25">
      <c r="A193" s="22">
        <f>+'Reporte de Formatos'!Q197</f>
        <v>190</v>
      </c>
      <c r="B193" s="22" t="s">
        <v>656</v>
      </c>
      <c r="C193" s="22" t="s">
        <v>647</v>
      </c>
    </row>
    <row r="194" spans="1:3" x14ac:dyDescent="0.25">
      <c r="A194" s="22">
        <f>+'Reporte de Formatos'!Q198</f>
        <v>191</v>
      </c>
      <c r="B194" s="22" t="s">
        <v>656</v>
      </c>
      <c r="C194" s="22" t="s">
        <v>647</v>
      </c>
    </row>
    <row r="195" spans="1:3" x14ac:dyDescent="0.25">
      <c r="A195" s="22">
        <f>+'Reporte de Formatos'!Q199</f>
        <v>192</v>
      </c>
      <c r="B195" s="22" t="s">
        <v>656</v>
      </c>
      <c r="C195" s="22" t="s">
        <v>647</v>
      </c>
    </row>
    <row r="196" spans="1:3" x14ac:dyDescent="0.25">
      <c r="A196" s="22">
        <f>+'Reporte de Formatos'!Q200</f>
        <v>193</v>
      </c>
      <c r="B196" s="22" t="s">
        <v>656</v>
      </c>
      <c r="C196" s="22" t="s">
        <v>647</v>
      </c>
    </row>
    <row r="197" spans="1:3" x14ac:dyDescent="0.25">
      <c r="A197" s="22">
        <f>+'Reporte de Formatos'!Q201</f>
        <v>194</v>
      </c>
      <c r="B197" s="22" t="s">
        <v>656</v>
      </c>
      <c r="C197" s="22" t="s">
        <v>647</v>
      </c>
    </row>
    <row r="198" spans="1:3" x14ac:dyDescent="0.25">
      <c r="A198" s="22">
        <f>+'Reporte de Formatos'!Q202</f>
        <v>195</v>
      </c>
      <c r="B198" s="22" t="s">
        <v>656</v>
      </c>
      <c r="C198" s="22" t="s">
        <v>647</v>
      </c>
    </row>
    <row r="199" spans="1:3" x14ac:dyDescent="0.25">
      <c r="A199" s="22">
        <f>+'Reporte de Formatos'!Q203</f>
        <v>196</v>
      </c>
      <c r="B199" s="22" t="s">
        <v>656</v>
      </c>
      <c r="C199" s="22" t="s">
        <v>647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B4" sqref="B4:B19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f>+'Reporte de Formatos'!Q8</f>
        <v>1</v>
      </c>
      <c r="B4" s="22" t="s">
        <v>657</v>
      </c>
      <c r="C4" s="19">
        <v>38267.4</v>
      </c>
      <c r="D4" s="19">
        <v>31578.799999999999</v>
      </c>
      <c r="E4" t="s">
        <v>218</v>
      </c>
      <c r="F4" t="s">
        <v>646</v>
      </c>
    </row>
    <row r="5" spans="1:6" x14ac:dyDescent="0.25">
      <c r="A5" s="22">
        <f>+'Reporte de Formatos'!Q9</f>
        <v>2</v>
      </c>
      <c r="B5" s="22" t="s">
        <v>657</v>
      </c>
      <c r="C5" s="19">
        <v>21908.1</v>
      </c>
      <c r="D5" s="19">
        <v>18874.599999999999</v>
      </c>
      <c r="E5" t="s">
        <v>218</v>
      </c>
      <c r="F5" t="s">
        <v>646</v>
      </c>
    </row>
    <row r="6" spans="1:6" x14ac:dyDescent="0.25">
      <c r="A6" s="22">
        <f>+'Reporte de Formatos'!Q10</f>
        <v>3</v>
      </c>
      <c r="B6" s="22" t="s">
        <v>657</v>
      </c>
      <c r="C6" s="19">
        <v>18540</v>
      </c>
      <c r="D6" s="19">
        <v>16225.8</v>
      </c>
      <c r="E6" t="s">
        <v>218</v>
      </c>
      <c r="F6" t="s">
        <v>646</v>
      </c>
    </row>
    <row r="7" spans="1:6" x14ac:dyDescent="0.25">
      <c r="A7" s="22">
        <f>+'Reporte de Formatos'!Q11</f>
        <v>4</v>
      </c>
      <c r="B7" s="22" t="s">
        <v>657</v>
      </c>
      <c r="C7" s="19">
        <v>18540</v>
      </c>
      <c r="D7" s="19">
        <v>16225.8</v>
      </c>
      <c r="E7" t="s">
        <v>218</v>
      </c>
      <c r="F7" t="s">
        <v>646</v>
      </c>
    </row>
    <row r="8" spans="1:6" x14ac:dyDescent="0.25">
      <c r="A8" s="22">
        <f>+'Reporte de Formatos'!Q12</f>
        <v>5</v>
      </c>
      <c r="B8" s="22" t="s">
        <v>657</v>
      </c>
      <c r="C8" s="19">
        <v>18540</v>
      </c>
      <c r="D8" s="19">
        <v>16225.8</v>
      </c>
      <c r="E8" t="s">
        <v>218</v>
      </c>
      <c r="F8" t="s">
        <v>646</v>
      </c>
    </row>
    <row r="9" spans="1:6" x14ac:dyDescent="0.25">
      <c r="A9" s="22">
        <f>+'Reporte de Formatos'!Q13</f>
        <v>6</v>
      </c>
      <c r="B9" s="22" t="s">
        <v>657</v>
      </c>
      <c r="C9" s="19">
        <v>18540</v>
      </c>
      <c r="D9" s="19">
        <v>16225.8</v>
      </c>
      <c r="E9" t="s">
        <v>218</v>
      </c>
      <c r="F9" t="s">
        <v>646</v>
      </c>
    </row>
    <row r="10" spans="1:6" x14ac:dyDescent="0.25">
      <c r="A10" s="22">
        <f>+'Reporte de Formatos'!Q14</f>
        <v>7</v>
      </c>
      <c r="B10" s="22" t="s">
        <v>657</v>
      </c>
      <c r="C10" s="19">
        <v>18540</v>
      </c>
      <c r="D10" s="19">
        <v>16225.8</v>
      </c>
      <c r="E10" t="s">
        <v>218</v>
      </c>
      <c r="F10" t="s">
        <v>646</v>
      </c>
    </row>
    <row r="11" spans="1:6" x14ac:dyDescent="0.25">
      <c r="A11" s="22">
        <f>+'Reporte de Formatos'!Q15</f>
        <v>8</v>
      </c>
      <c r="B11" s="22" t="s">
        <v>657</v>
      </c>
      <c r="C11" s="19">
        <v>18540</v>
      </c>
      <c r="D11" s="19">
        <v>16225.8</v>
      </c>
      <c r="E11" t="s">
        <v>218</v>
      </c>
      <c r="F11" t="s">
        <v>646</v>
      </c>
    </row>
    <row r="12" spans="1:6" x14ac:dyDescent="0.25">
      <c r="A12" s="22">
        <f>+'Reporte de Formatos'!Q16</f>
        <v>9</v>
      </c>
      <c r="B12" s="22" t="s">
        <v>657</v>
      </c>
      <c r="C12" s="19">
        <v>9802.5</v>
      </c>
      <c r="D12" s="19">
        <v>9048.7999999999993</v>
      </c>
      <c r="E12" t="s">
        <v>218</v>
      </c>
      <c r="F12" t="s">
        <v>646</v>
      </c>
    </row>
    <row r="13" spans="1:6" x14ac:dyDescent="0.25">
      <c r="A13" s="22">
        <f>+'Reporte de Formatos'!Q17</f>
        <v>10</v>
      </c>
      <c r="B13" s="22" t="s">
        <v>657</v>
      </c>
      <c r="C13" s="19">
        <v>21908.1</v>
      </c>
      <c r="D13" s="19">
        <v>18874.599999999999</v>
      </c>
      <c r="E13" t="s">
        <v>218</v>
      </c>
      <c r="F13" t="s">
        <v>646</v>
      </c>
    </row>
    <row r="14" spans="1:6" x14ac:dyDescent="0.25">
      <c r="A14" s="22">
        <f>+'Reporte de Formatos'!Q18</f>
        <v>11</v>
      </c>
      <c r="B14" s="22" t="s">
        <v>657</v>
      </c>
      <c r="C14" s="19">
        <v>9802.5</v>
      </c>
      <c r="D14" s="19">
        <v>9049</v>
      </c>
      <c r="E14" t="s">
        <v>218</v>
      </c>
      <c r="F14" t="s">
        <v>646</v>
      </c>
    </row>
    <row r="15" spans="1:6" x14ac:dyDescent="0.25">
      <c r="A15" s="22">
        <f>+'Reporte de Formatos'!Q19</f>
        <v>12</v>
      </c>
      <c r="B15" s="22" t="s">
        <v>657</v>
      </c>
      <c r="C15" s="19">
        <v>6822.6</v>
      </c>
      <c r="D15" s="19">
        <v>6643.4</v>
      </c>
      <c r="E15" t="s">
        <v>218</v>
      </c>
      <c r="F15" t="s">
        <v>646</v>
      </c>
    </row>
    <row r="16" spans="1:6" x14ac:dyDescent="0.25">
      <c r="A16" s="22">
        <f>+'Reporte de Formatos'!Q20</f>
        <v>13</v>
      </c>
      <c r="B16" s="22" t="s">
        <v>657</v>
      </c>
      <c r="C16" s="19">
        <v>18540</v>
      </c>
      <c r="D16" s="19">
        <v>15670.8</v>
      </c>
      <c r="E16" t="s">
        <v>218</v>
      </c>
      <c r="F16" t="s">
        <v>646</v>
      </c>
    </row>
    <row r="17" spans="1:6" x14ac:dyDescent="0.25">
      <c r="A17" s="22">
        <f>+'Reporte de Formatos'!Q21</f>
        <v>14</v>
      </c>
      <c r="B17" s="22" t="s">
        <v>657</v>
      </c>
      <c r="C17" s="19">
        <v>14728.8</v>
      </c>
      <c r="D17" s="19">
        <v>13209.6</v>
      </c>
      <c r="E17" t="s">
        <v>218</v>
      </c>
      <c r="F17" t="s">
        <v>646</v>
      </c>
    </row>
    <row r="18" spans="1:6" x14ac:dyDescent="0.25">
      <c r="A18" s="22">
        <f>+'Reporte de Formatos'!Q22</f>
        <v>15</v>
      </c>
      <c r="B18" s="22" t="s">
        <v>657</v>
      </c>
      <c r="C18" s="19">
        <v>11394.9</v>
      </c>
      <c r="D18" s="19">
        <v>10447</v>
      </c>
      <c r="E18" t="s">
        <v>218</v>
      </c>
      <c r="F18" t="s">
        <v>646</v>
      </c>
    </row>
    <row r="19" spans="1:6" x14ac:dyDescent="0.25">
      <c r="A19" s="22">
        <f>+'Reporte de Formatos'!Q23</f>
        <v>16</v>
      </c>
      <c r="B19" s="22" t="s">
        <v>657</v>
      </c>
      <c r="C19" s="19">
        <v>7461.3</v>
      </c>
      <c r="D19" s="19">
        <v>6962.4</v>
      </c>
      <c r="E19" t="s">
        <v>218</v>
      </c>
      <c r="F19" t="s">
        <v>646</v>
      </c>
    </row>
    <row r="20" spans="1:6" x14ac:dyDescent="0.25">
      <c r="A20" s="22">
        <f>+'Reporte de Formatos'!Q24</f>
        <v>17</v>
      </c>
      <c r="B20" s="22" t="s">
        <v>657</v>
      </c>
      <c r="C20" s="19">
        <v>7569.9</v>
      </c>
      <c r="D20" s="19">
        <v>7059.2</v>
      </c>
      <c r="E20" t="s">
        <v>218</v>
      </c>
      <c r="F20" t="s">
        <v>646</v>
      </c>
    </row>
    <row r="21" spans="1:6" x14ac:dyDescent="0.25">
      <c r="A21" s="22">
        <f>+'Reporte de Formatos'!Q25</f>
        <v>18</v>
      </c>
      <c r="B21" s="22" t="s">
        <v>657</v>
      </c>
      <c r="C21" s="19">
        <v>6257.4</v>
      </c>
      <c r="D21" s="19">
        <v>5889.4</v>
      </c>
      <c r="E21" t="s">
        <v>218</v>
      </c>
      <c r="F21" t="s">
        <v>646</v>
      </c>
    </row>
    <row r="22" spans="1:6" x14ac:dyDescent="0.25">
      <c r="A22" s="22">
        <f>+'Reporte de Formatos'!Q26</f>
        <v>19</v>
      </c>
      <c r="B22" s="22" t="s">
        <v>657</v>
      </c>
      <c r="C22" s="19">
        <v>4797.3</v>
      </c>
      <c r="D22" s="19">
        <v>4844</v>
      </c>
      <c r="E22" t="s">
        <v>218</v>
      </c>
      <c r="F22" t="s">
        <v>646</v>
      </c>
    </row>
    <row r="23" spans="1:6" x14ac:dyDescent="0.25">
      <c r="A23" s="22">
        <f>+'Reporte de Formatos'!Q27</f>
        <v>20</v>
      </c>
      <c r="B23" s="22" t="s">
        <v>657</v>
      </c>
      <c r="C23" s="19">
        <v>8315.1</v>
      </c>
      <c r="D23" s="19">
        <v>7723.4</v>
      </c>
      <c r="E23" t="s">
        <v>218</v>
      </c>
      <c r="F23" t="s">
        <v>646</v>
      </c>
    </row>
    <row r="24" spans="1:6" x14ac:dyDescent="0.25">
      <c r="A24" s="22">
        <f>+'Reporte de Formatos'!Q28</f>
        <v>21</v>
      </c>
      <c r="B24" s="22" t="s">
        <v>657</v>
      </c>
      <c r="C24" s="19">
        <v>15990.9</v>
      </c>
      <c r="D24" s="19">
        <v>14221.2</v>
      </c>
      <c r="E24" t="s">
        <v>218</v>
      </c>
      <c r="F24" t="s">
        <v>646</v>
      </c>
    </row>
    <row r="25" spans="1:6" x14ac:dyDescent="0.25">
      <c r="A25" s="22">
        <f>+'Reporte de Formatos'!Q29</f>
        <v>22</v>
      </c>
      <c r="B25" s="22" t="s">
        <v>657</v>
      </c>
      <c r="C25" s="19">
        <v>6716.1</v>
      </c>
      <c r="D25" s="19">
        <v>6548.6</v>
      </c>
      <c r="E25" t="s">
        <v>218</v>
      </c>
      <c r="F25" t="s">
        <v>646</v>
      </c>
    </row>
    <row r="26" spans="1:6" x14ac:dyDescent="0.25">
      <c r="A26" s="22">
        <f>+'Reporte de Formatos'!Q30</f>
        <v>23</v>
      </c>
      <c r="B26" s="22" t="s">
        <v>657</v>
      </c>
      <c r="C26" s="19">
        <v>6716.1</v>
      </c>
      <c r="D26" s="19">
        <v>6548.6</v>
      </c>
      <c r="E26" t="s">
        <v>218</v>
      </c>
      <c r="F26" t="s">
        <v>646</v>
      </c>
    </row>
    <row r="27" spans="1:6" x14ac:dyDescent="0.25">
      <c r="A27" s="22">
        <f>+'Reporte de Formatos'!Q31</f>
        <v>24</v>
      </c>
      <c r="B27" s="22" t="s">
        <v>657</v>
      </c>
      <c r="C27" s="19">
        <v>9274.5</v>
      </c>
      <c r="D27" s="19">
        <v>8578.4</v>
      </c>
      <c r="E27" t="s">
        <v>218</v>
      </c>
      <c r="F27" t="s">
        <v>646</v>
      </c>
    </row>
    <row r="28" spans="1:6" x14ac:dyDescent="0.25">
      <c r="A28" s="22">
        <f>+'Reporte de Formatos'!Q32</f>
        <v>25</v>
      </c>
      <c r="B28" s="22" t="s">
        <v>657</v>
      </c>
      <c r="C28" s="19">
        <v>9274.5</v>
      </c>
      <c r="D28" s="19">
        <v>8578.4</v>
      </c>
      <c r="E28" t="s">
        <v>218</v>
      </c>
      <c r="F28" t="s">
        <v>646</v>
      </c>
    </row>
    <row r="29" spans="1:6" x14ac:dyDescent="0.25">
      <c r="A29" s="22">
        <f>+'Reporte de Formatos'!Q33</f>
        <v>26</v>
      </c>
      <c r="B29" s="22" t="s">
        <v>657</v>
      </c>
      <c r="C29" s="19">
        <v>9594.6</v>
      </c>
      <c r="D29" s="19">
        <v>8863.6</v>
      </c>
      <c r="E29" t="s">
        <v>218</v>
      </c>
      <c r="F29" t="s">
        <v>646</v>
      </c>
    </row>
    <row r="30" spans="1:6" x14ac:dyDescent="0.25">
      <c r="A30" s="22">
        <f>+'Reporte de Formatos'!Q34</f>
        <v>27</v>
      </c>
      <c r="B30" s="22" t="s">
        <v>657</v>
      </c>
      <c r="C30" s="19">
        <v>9274.5</v>
      </c>
      <c r="D30" s="19">
        <v>9773</v>
      </c>
      <c r="E30" t="s">
        <v>218</v>
      </c>
      <c r="F30" t="s">
        <v>646</v>
      </c>
    </row>
    <row r="31" spans="1:6" x14ac:dyDescent="0.25">
      <c r="A31" s="22">
        <f>+'Reporte de Formatos'!Q35</f>
        <v>28</v>
      </c>
      <c r="B31" s="22" t="s">
        <v>657</v>
      </c>
      <c r="C31" s="19">
        <v>9000</v>
      </c>
      <c r="D31" s="19">
        <v>9384.4</v>
      </c>
      <c r="E31" t="s">
        <v>218</v>
      </c>
      <c r="F31" t="s">
        <v>646</v>
      </c>
    </row>
    <row r="32" spans="1:6" x14ac:dyDescent="0.25">
      <c r="A32" s="22">
        <f>+'Reporte de Formatos'!Q36</f>
        <v>29</v>
      </c>
      <c r="B32" s="22" t="s">
        <v>657</v>
      </c>
      <c r="C32" s="19">
        <v>6876</v>
      </c>
      <c r="D32" s="19">
        <v>6691</v>
      </c>
      <c r="E32" t="s">
        <v>218</v>
      </c>
      <c r="F32" t="s">
        <v>646</v>
      </c>
    </row>
    <row r="33" spans="1:6" x14ac:dyDescent="0.25">
      <c r="A33" s="22">
        <f>+'Reporte de Formatos'!Q37</f>
        <v>30</v>
      </c>
      <c r="B33" s="22" t="s">
        <v>657</v>
      </c>
      <c r="C33" s="19">
        <v>6257.4</v>
      </c>
      <c r="D33" s="19">
        <v>6139.6</v>
      </c>
      <c r="E33" t="s">
        <v>218</v>
      </c>
      <c r="F33" t="s">
        <v>646</v>
      </c>
    </row>
    <row r="34" spans="1:6" x14ac:dyDescent="0.25">
      <c r="A34" s="22">
        <f>+'Reporte de Formatos'!Q38</f>
        <v>31</v>
      </c>
      <c r="B34" s="22" t="s">
        <v>657</v>
      </c>
      <c r="C34" s="19">
        <v>9600</v>
      </c>
      <c r="D34" s="19">
        <v>8868.4</v>
      </c>
      <c r="E34" t="s">
        <v>218</v>
      </c>
      <c r="F34" t="s">
        <v>646</v>
      </c>
    </row>
    <row r="35" spans="1:6" x14ac:dyDescent="0.25">
      <c r="A35" s="22">
        <f>+'Reporte de Formatos'!Q39</f>
        <v>32</v>
      </c>
      <c r="B35" s="22" t="s">
        <v>657</v>
      </c>
      <c r="C35" s="19">
        <v>4350</v>
      </c>
      <c r="D35" s="19">
        <v>4033.2</v>
      </c>
      <c r="E35" t="s">
        <v>218</v>
      </c>
      <c r="F35" t="s">
        <v>646</v>
      </c>
    </row>
    <row r="36" spans="1:6" x14ac:dyDescent="0.25">
      <c r="A36" s="22">
        <f>+'Reporte de Formatos'!Q40</f>
        <v>33</v>
      </c>
      <c r="B36" s="22" t="s">
        <v>657</v>
      </c>
      <c r="C36" s="19">
        <v>3000</v>
      </c>
      <c r="D36" s="19">
        <v>3000</v>
      </c>
      <c r="E36" t="s">
        <v>218</v>
      </c>
      <c r="F36" t="s">
        <v>646</v>
      </c>
    </row>
    <row r="37" spans="1:6" x14ac:dyDescent="0.25">
      <c r="A37" s="22">
        <f>+'Reporte de Formatos'!Q41</f>
        <v>34</v>
      </c>
      <c r="B37" s="22" t="s">
        <v>657</v>
      </c>
      <c r="C37" s="19">
        <v>9128.7000000000007</v>
      </c>
      <c r="D37" s="19">
        <v>8448.6</v>
      </c>
      <c r="E37" t="s">
        <v>218</v>
      </c>
      <c r="F37" t="s">
        <v>646</v>
      </c>
    </row>
    <row r="38" spans="1:6" x14ac:dyDescent="0.25">
      <c r="A38" s="22">
        <f>+'Reporte de Formatos'!Q42</f>
        <v>35</v>
      </c>
      <c r="B38" s="22" t="s">
        <v>657</v>
      </c>
      <c r="C38" s="19">
        <v>9306.6</v>
      </c>
      <c r="D38" s="19">
        <v>8606.7999999999993</v>
      </c>
      <c r="E38" t="s">
        <v>218</v>
      </c>
      <c r="F38" t="s">
        <v>646</v>
      </c>
    </row>
    <row r="39" spans="1:6" x14ac:dyDescent="0.25">
      <c r="A39" s="22">
        <f>+'Reporte de Formatos'!Q43</f>
        <v>36</v>
      </c>
      <c r="B39" s="22" t="s">
        <v>657</v>
      </c>
      <c r="C39" s="19">
        <v>16560</v>
      </c>
      <c r="D39" s="19">
        <v>13669</v>
      </c>
      <c r="E39" t="s">
        <v>218</v>
      </c>
      <c r="F39" t="s">
        <v>646</v>
      </c>
    </row>
    <row r="40" spans="1:6" x14ac:dyDescent="0.25">
      <c r="A40" s="22">
        <f>+'Reporte de Formatos'!Q44</f>
        <v>37</v>
      </c>
      <c r="B40" s="22" t="s">
        <v>657</v>
      </c>
      <c r="C40" s="19">
        <v>21908.1</v>
      </c>
      <c r="D40" s="19">
        <v>18874.599999999999</v>
      </c>
      <c r="E40" t="s">
        <v>218</v>
      </c>
      <c r="F40" t="s">
        <v>646</v>
      </c>
    </row>
    <row r="41" spans="1:6" x14ac:dyDescent="0.25">
      <c r="A41" s="22">
        <f>+'Reporte de Formatos'!Q45</f>
        <v>38</v>
      </c>
      <c r="B41" s="22" t="s">
        <v>657</v>
      </c>
      <c r="C41" s="19">
        <v>10585.8</v>
      </c>
      <c r="D41" s="19">
        <v>9747</v>
      </c>
      <c r="E41" t="s">
        <v>218</v>
      </c>
      <c r="F41" t="s">
        <v>646</v>
      </c>
    </row>
    <row r="42" spans="1:6" x14ac:dyDescent="0.25">
      <c r="A42" s="22">
        <f>+'Reporte de Formatos'!Q46</f>
        <v>39</v>
      </c>
      <c r="B42" s="22" t="s">
        <v>657</v>
      </c>
      <c r="C42" s="19">
        <v>13432.2</v>
      </c>
      <c r="D42" s="19">
        <v>12145.4</v>
      </c>
      <c r="E42" t="s">
        <v>218</v>
      </c>
      <c r="F42" t="s">
        <v>646</v>
      </c>
    </row>
    <row r="43" spans="1:6" x14ac:dyDescent="0.25">
      <c r="A43" s="22">
        <f>+'Reporte de Formatos'!Q47</f>
        <v>40</v>
      </c>
      <c r="B43" s="22" t="s">
        <v>657</v>
      </c>
      <c r="C43" s="19">
        <v>10585.8</v>
      </c>
      <c r="D43" s="19">
        <v>9747</v>
      </c>
      <c r="E43" t="s">
        <v>218</v>
      </c>
      <c r="F43" t="s">
        <v>646</v>
      </c>
    </row>
    <row r="44" spans="1:6" x14ac:dyDescent="0.25">
      <c r="A44" s="22">
        <f>+'Reporte de Formatos'!Q48</f>
        <v>41</v>
      </c>
      <c r="B44" s="22" t="s">
        <v>657</v>
      </c>
      <c r="C44" s="19">
        <v>15351</v>
      </c>
      <c r="D44" s="19">
        <v>13718</v>
      </c>
      <c r="E44" t="s">
        <v>218</v>
      </c>
      <c r="F44" t="s">
        <v>646</v>
      </c>
    </row>
    <row r="45" spans="1:6" x14ac:dyDescent="0.25">
      <c r="A45" s="22">
        <f>+'Reporte de Formatos'!Q49</f>
        <v>42</v>
      </c>
      <c r="B45" s="22" t="s">
        <v>657</v>
      </c>
      <c r="C45" s="19">
        <v>10585.8</v>
      </c>
      <c r="D45" s="19">
        <v>11022.6</v>
      </c>
      <c r="E45" t="s">
        <v>218</v>
      </c>
      <c r="F45" t="s">
        <v>646</v>
      </c>
    </row>
    <row r="46" spans="1:6" x14ac:dyDescent="0.25">
      <c r="A46" s="22">
        <f>+'Reporte de Formatos'!Q50</f>
        <v>43</v>
      </c>
      <c r="B46" s="22" t="s">
        <v>657</v>
      </c>
      <c r="C46" s="19">
        <v>13297.8</v>
      </c>
      <c r="D46" s="19">
        <v>12035.2</v>
      </c>
      <c r="E46" t="s">
        <v>218</v>
      </c>
      <c r="F46" t="s">
        <v>646</v>
      </c>
    </row>
    <row r="47" spans="1:6" x14ac:dyDescent="0.25">
      <c r="A47" s="22">
        <f>+'Reporte de Formatos'!Q51</f>
        <v>44</v>
      </c>
      <c r="B47" s="22" t="s">
        <v>657</v>
      </c>
      <c r="C47" s="19">
        <v>8155.2</v>
      </c>
      <c r="D47" s="19">
        <v>7580.8</v>
      </c>
      <c r="E47" t="s">
        <v>218</v>
      </c>
      <c r="F47" t="s">
        <v>646</v>
      </c>
    </row>
    <row r="48" spans="1:6" x14ac:dyDescent="0.25">
      <c r="A48" s="22">
        <f>+'Reporte de Formatos'!Q52</f>
        <v>45</v>
      </c>
      <c r="B48" s="22" t="s">
        <v>657</v>
      </c>
      <c r="C48" s="19">
        <v>18540</v>
      </c>
      <c r="D48" s="19">
        <v>16225.8</v>
      </c>
      <c r="E48" t="s">
        <v>218</v>
      </c>
      <c r="F48" t="s">
        <v>646</v>
      </c>
    </row>
    <row r="49" spans="1:6" x14ac:dyDescent="0.25">
      <c r="A49" s="22">
        <f>+'Reporte de Formatos'!Q53</f>
        <v>46</v>
      </c>
      <c r="B49" s="22" t="s">
        <v>657</v>
      </c>
      <c r="C49" s="19">
        <v>8155.2</v>
      </c>
      <c r="D49" s="19">
        <v>7580.8</v>
      </c>
      <c r="E49" t="s">
        <v>218</v>
      </c>
      <c r="F49" t="s">
        <v>646</v>
      </c>
    </row>
    <row r="50" spans="1:6" x14ac:dyDescent="0.25">
      <c r="A50" s="22">
        <f>+'Reporte de Formatos'!Q54</f>
        <v>47</v>
      </c>
      <c r="B50" s="22" t="s">
        <v>657</v>
      </c>
      <c r="C50" s="19">
        <v>6706.8</v>
      </c>
      <c r="D50" s="19">
        <v>6540.4</v>
      </c>
      <c r="E50" t="s">
        <v>218</v>
      </c>
      <c r="F50" t="s">
        <v>646</v>
      </c>
    </row>
    <row r="51" spans="1:6" x14ac:dyDescent="0.25">
      <c r="A51" s="22">
        <f>+'Reporte de Formatos'!Q55</f>
        <v>48</v>
      </c>
      <c r="B51" s="22" t="s">
        <v>657</v>
      </c>
      <c r="C51" s="19">
        <v>18540</v>
      </c>
      <c r="D51" s="19">
        <v>16226</v>
      </c>
      <c r="E51" t="s">
        <v>218</v>
      </c>
      <c r="F51" t="s">
        <v>646</v>
      </c>
    </row>
    <row r="52" spans="1:6" x14ac:dyDescent="0.25">
      <c r="A52" s="22">
        <f>+'Reporte de Formatos'!Q56</f>
        <v>49</v>
      </c>
      <c r="B52" s="22" t="s">
        <v>657</v>
      </c>
      <c r="C52" s="19">
        <v>7762.5</v>
      </c>
      <c r="D52" s="19">
        <v>7230.8</v>
      </c>
      <c r="E52" t="s">
        <v>218</v>
      </c>
      <c r="F52" t="s">
        <v>646</v>
      </c>
    </row>
    <row r="53" spans="1:6" x14ac:dyDescent="0.25">
      <c r="A53" s="22">
        <f>+'Reporte de Formatos'!Q57</f>
        <v>50</v>
      </c>
      <c r="B53" s="22" t="s">
        <v>657</v>
      </c>
      <c r="C53" s="19">
        <v>6652.2</v>
      </c>
      <c r="D53" s="19">
        <v>6491.6</v>
      </c>
      <c r="E53" t="s">
        <v>218</v>
      </c>
      <c r="F53" t="s">
        <v>646</v>
      </c>
    </row>
    <row r="54" spans="1:6" x14ac:dyDescent="0.25">
      <c r="A54" s="22">
        <f>+'Reporte de Formatos'!Q58</f>
        <v>51</v>
      </c>
      <c r="B54" s="22" t="s">
        <v>657</v>
      </c>
      <c r="C54" s="19">
        <v>18540</v>
      </c>
      <c r="D54" s="19">
        <v>16226</v>
      </c>
      <c r="E54" t="s">
        <v>218</v>
      </c>
      <c r="F54" t="s">
        <v>646</v>
      </c>
    </row>
    <row r="55" spans="1:6" x14ac:dyDescent="0.25">
      <c r="A55" s="22">
        <f>+'Reporte de Formatos'!Q59</f>
        <v>52</v>
      </c>
      <c r="B55" s="22" t="s">
        <v>657</v>
      </c>
      <c r="C55" s="19">
        <v>6185.1</v>
      </c>
      <c r="D55" s="19">
        <v>6185.2</v>
      </c>
      <c r="E55" t="s">
        <v>218</v>
      </c>
      <c r="F55" t="s">
        <v>646</v>
      </c>
    </row>
    <row r="56" spans="1:6" x14ac:dyDescent="0.25">
      <c r="A56" s="22">
        <f>+'Reporte de Formatos'!Q60</f>
        <v>53</v>
      </c>
      <c r="B56" s="22" t="s">
        <v>657</v>
      </c>
      <c r="C56" s="19">
        <v>8799.9</v>
      </c>
      <c r="D56" s="19">
        <v>7905.4</v>
      </c>
      <c r="E56" t="s">
        <v>218</v>
      </c>
      <c r="F56" t="s">
        <v>646</v>
      </c>
    </row>
    <row r="57" spans="1:6" x14ac:dyDescent="0.25">
      <c r="A57" s="22">
        <f>+'Reporte de Formatos'!Q61</f>
        <v>54</v>
      </c>
      <c r="B57" s="22" t="s">
        <v>657</v>
      </c>
      <c r="C57" s="19">
        <v>6876</v>
      </c>
      <c r="D57" s="19">
        <v>6691</v>
      </c>
      <c r="E57" t="s">
        <v>218</v>
      </c>
      <c r="F57" t="s">
        <v>646</v>
      </c>
    </row>
    <row r="58" spans="1:6" x14ac:dyDescent="0.25">
      <c r="A58" s="22">
        <f>+'Reporte de Formatos'!Q62</f>
        <v>55</v>
      </c>
      <c r="B58" s="22" t="s">
        <v>657</v>
      </c>
      <c r="C58" s="19">
        <v>9412.2000000000007</v>
      </c>
      <c r="D58" s="19">
        <v>9328.6</v>
      </c>
      <c r="E58" t="s">
        <v>218</v>
      </c>
      <c r="F58" t="s">
        <v>646</v>
      </c>
    </row>
    <row r="59" spans="1:6" x14ac:dyDescent="0.25">
      <c r="A59" s="22">
        <f>+'Reporte de Formatos'!Q63</f>
        <v>56</v>
      </c>
      <c r="B59" s="22" t="s">
        <v>657</v>
      </c>
      <c r="C59" s="19">
        <v>6213.9</v>
      </c>
      <c r="D59" s="19">
        <v>6214</v>
      </c>
      <c r="E59" t="s">
        <v>218</v>
      </c>
      <c r="F59" t="s">
        <v>646</v>
      </c>
    </row>
    <row r="60" spans="1:6" x14ac:dyDescent="0.25">
      <c r="A60" s="22">
        <f>+'Reporte de Formatos'!Q64</f>
        <v>57</v>
      </c>
      <c r="B60" s="22" t="s">
        <v>657</v>
      </c>
      <c r="C60" s="19">
        <v>6300.3</v>
      </c>
      <c r="D60" s="19">
        <v>5927.8</v>
      </c>
      <c r="E60" t="s">
        <v>218</v>
      </c>
      <c r="F60" t="s">
        <v>646</v>
      </c>
    </row>
    <row r="61" spans="1:6" x14ac:dyDescent="0.25">
      <c r="A61" s="22">
        <f>+'Reporte de Formatos'!Q65</f>
        <v>58</v>
      </c>
      <c r="B61" s="22" t="s">
        <v>657</v>
      </c>
      <c r="C61" s="19">
        <v>5367.6</v>
      </c>
      <c r="D61" s="19">
        <v>5367.6</v>
      </c>
      <c r="E61" t="s">
        <v>218</v>
      </c>
      <c r="F61" t="s">
        <v>646</v>
      </c>
    </row>
    <row r="62" spans="1:6" x14ac:dyDescent="0.25">
      <c r="A62" s="22">
        <f>+'Reporte de Formatos'!Q66</f>
        <v>59</v>
      </c>
      <c r="B62" s="22" t="s">
        <v>657</v>
      </c>
      <c r="C62" s="19">
        <v>5408.1</v>
      </c>
      <c r="D62" s="19">
        <v>5408</v>
      </c>
      <c r="E62" t="s">
        <v>218</v>
      </c>
      <c r="F62" t="s">
        <v>646</v>
      </c>
    </row>
    <row r="63" spans="1:6" x14ac:dyDescent="0.25">
      <c r="A63" s="22">
        <f>+'Reporte de Formatos'!Q67</f>
        <v>60</v>
      </c>
      <c r="B63" s="22" t="s">
        <v>657</v>
      </c>
      <c r="C63" s="19">
        <v>7023.3</v>
      </c>
      <c r="D63" s="19">
        <v>7040.2</v>
      </c>
      <c r="E63" t="s">
        <v>218</v>
      </c>
      <c r="F63" t="s">
        <v>646</v>
      </c>
    </row>
    <row r="64" spans="1:6" x14ac:dyDescent="0.25">
      <c r="A64" s="22">
        <f>+'Reporte de Formatos'!Q68</f>
        <v>61</v>
      </c>
      <c r="B64" s="22" t="s">
        <v>657</v>
      </c>
      <c r="C64" s="19">
        <v>5367.6</v>
      </c>
      <c r="D64" s="19">
        <v>5367.6</v>
      </c>
      <c r="E64" t="s">
        <v>218</v>
      </c>
      <c r="F64" t="s">
        <v>646</v>
      </c>
    </row>
    <row r="65" spans="1:6" x14ac:dyDescent="0.25">
      <c r="A65" s="22">
        <f>+'Reporte de Formatos'!Q69</f>
        <v>62</v>
      </c>
      <c r="B65" s="22" t="s">
        <v>657</v>
      </c>
      <c r="C65" s="19">
        <v>8347.2000000000007</v>
      </c>
      <c r="D65" s="19">
        <v>7752</v>
      </c>
      <c r="E65" t="s">
        <v>218</v>
      </c>
      <c r="F65" t="s">
        <v>646</v>
      </c>
    </row>
    <row r="66" spans="1:6" x14ac:dyDescent="0.25">
      <c r="A66" s="22">
        <f>+'Reporte de Formatos'!Q70</f>
        <v>63</v>
      </c>
      <c r="B66" s="22" t="s">
        <v>657</v>
      </c>
      <c r="C66" s="19">
        <v>5367.6</v>
      </c>
      <c r="D66" s="19">
        <v>5367.6</v>
      </c>
      <c r="E66" t="s">
        <v>218</v>
      </c>
      <c r="F66" t="s">
        <v>646</v>
      </c>
    </row>
    <row r="67" spans="1:6" x14ac:dyDescent="0.25">
      <c r="A67" s="22">
        <f>+'Reporte de Formatos'!Q71</f>
        <v>64</v>
      </c>
      <c r="B67" s="22" t="s">
        <v>657</v>
      </c>
      <c r="C67" s="19">
        <v>9159.2999999999993</v>
      </c>
      <c r="D67" s="19">
        <v>8475.6</v>
      </c>
      <c r="E67" t="s">
        <v>218</v>
      </c>
      <c r="F67" t="s">
        <v>646</v>
      </c>
    </row>
    <row r="68" spans="1:6" x14ac:dyDescent="0.25">
      <c r="A68" s="22">
        <f>+'Reporte de Formatos'!Q72</f>
        <v>65</v>
      </c>
      <c r="B68" s="22" t="s">
        <v>657</v>
      </c>
      <c r="C68" s="19">
        <v>6946.5</v>
      </c>
      <c r="D68" s="19">
        <v>6753.8</v>
      </c>
      <c r="E68" t="s">
        <v>218</v>
      </c>
      <c r="F68" t="s">
        <v>646</v>
      </c>
    </row>
    <row r="69" spans="1:6" x14ac:dyDescent="0.25">
      <c r="A69" s="22">
        <f>+'Reporte de Formatos'!Q73</f>
        <v>66</v>
      </c>
      <c r="B69" s="22" t="s">
        <v>657</v>
      </c>
      <c r="C69" s="19">
        <v>7077.6</v>
      </c>
      <c r="D69" s="19">
        <v>7307</v>
      </c>
      <c r="E69" t="s">
        <v>218</v>
      </c>
      <c r="F69" t="s">
        <v>646</v>
      </c>
    </row>
    <row r="70" spans="1:6" x14ac:dyDescent="0.25">
      <c r="A70" s="22">
        <f>+'Reporte de Formatos'!Q74</f>
        <v>67</v>
      </c>
      <c r="B70" s="22" t="s">
        <v>657</v>
      </c>
      <c r="C70" s="19">
        <v>5117.1000000000004</v>
      </c>
      <c r="D70" s="19">
        <v>5143</v>
      </c>
      <c r="E70" t="s">
        <v>218</v>
      </c>
      <c r="F70" t="s">
        <v>646</v>
      </c>
    </row>
    <row r="71" spans="1:6" x14ac:dyDescent="0.25">
      <c r="A71" s="22">
        <f>+'Reporte de Formatos'!Q75</f>
        <v>68</v>
      </c>
      <c r="B71" s="22" t="s">
        <v>657</v>
      </c>
      <c r="C71" s="19">
        <v>5367.6</v>
      </c>
      <c r="D71" s="19">
        <v>5367.6</v>
      </c>
      <c r="E71" t="s">
        <v>218</v>
      </c>
      <c r="F71" t="s">
        <v>646</v>
      </c>
    </row>
    <row r="72" spans="1:6" x14ac:dyDescent="0.25">
      <c r="A72" s="22">
        <f>+'Reporte de Formatos'!Q76</f>
        <v>69</v>
      </c>
      <c r="B72" s="22" t="s">
        <v>657</v>
      </c>
      <c r="C72" s="19">
        <v>12300</v>
      </c>
      <c r="D72" s="19">
        <v>11207.2</v>
      </c>
      <c r="E72" t="s">
        <v>218</v>
      </c>
      <c r="F72" t="s">
        <v>646</v>
      </c>
    </row>
    <row r="73" spans="1:6" x14ac:dyDescent="0.25">
      <c r="A73" s="22">
        <f>+'Reporte de Formatos'!Q77</f>
        <v>70</v>
      </c>
      <c r="B73" s="22" t="s">
        <v>657</v>
      </c>
      <c r="C73" s="19">
        <v>7723.8</v>
      </c>
      <c r="D73" s="19">
        <v>7196.2</v>
      </c>
      <c r="E73" t="s">
        <v>218</v>
      </c>
      <c r="F73" t="s">
        <v>646</v>
      </c>
    </row>
    <row r="74" spans="1:6" x14ac:dyDescent="0.25">
      <c r="A74" s="22">
        <f>+'Reporte de Formatos'!Q78</f>
        <v>71</v>
      </c>
      <c r="B74" s="22" t="s">
        <v>657</v>
      </c>
      <c r="C74" s="19">
        <v>4903.8</v>
      </c>
      <c r="D74" s="19">
        <v>4943.6000000000004</v>
      </c>
      <c r="E74" t="s">
        <v>218</v>
      </c>
      <c r="F74" t="s">
        <v>646</v>
      </c>
    </row>
    <row r="75" spans="1:6" x14ac:dyDescent="0.25">
      <c r="A75" s="22">
        <f>+'Reporte de Formatos'!Q79</f>
        <v>72</v>
      </c>
      <c r="B75" s="22" t="s">
        <v>657</v>
      </c>
      <c r="C75" s="19">
        <v>9889.9500000000007</v>
      </c>
      <c r="D75" s="19">
        <v>9126.7999999999993</v>
      </c>
      <c r="E75" t="s">
        <v>218</v>
      </c>
      <c r="F75" t="s">
        <v>646</v>
      </c>
    </row>
    <row r="76" spans="1:6" x14ac:dyDescent="0.25">
      <c r="A76" s="22">
        <f>+'Reporte de Formatos'!Q80</f>
        <v>73</v>
      </c>
      <c r="B76" s="22" t="s">
        <v>657</v>
      </c>
      <c r="C76" s="19">
        <v>5879.7</v>
      </c>
      <c r="D76" s="19">
        <v>5879.8</v>
      </c>
      <c r="E76" t="s">
        <v>218</v>
      </c>
      <c r="F76" t="s">
        <v>646</v>
      </c>
    </row>
    <row r="77" spans="1:6" x14ac:dyDescent="0.25">
      <c r="A77" s="22">
        <f>+'Reporte de Formatos'!Q81</f>
        <v>74</v>
      </c>
      <c r="B77" s="22" t="s">
        <v>657</v>
      </c>
      <c r="C77" s="19">
        <v>8762.1</v>
      </c>
      <c r="D77" s="19">
        <v>8121.6</v>
      </c>
      <c r="E77" t="s">
        <v>218</v>
      </c>
      <c r="F77" t="s">
        <v>646</v>
      </c>
    </row>
    <row r="78" spans="1:6" x14ac:dyDescent="0.25">
      <c r="A78" s="22">
        <f>+'Reporte de Formatos'!Q82</f>
        <v>75</v>
      </c>
      <c r="B78" s="22" t="s">
        <v>657</v>
      </c>
      <c r="C78" s="19">
        <v>9306.6</v>
      </c>
      <c r="D78" s="19">
        <v>8607</v>
      </c>
      <c r="E78" t="s">
        <v>218</v>
      </c>
      <c r="F78" t="s">
        <v>646</v>
      </c>
    </row>
    <row r="79" spans="1:6" x14ac:dyDescent="0.25">
      <c r="A79" s="22">
        <f>+'Reporte de Formatos'!Q83</f>
        <v>76</v>
      </c>
      <c r="B79" s="22" t="s">
        <v>657</v>
      </c>
      <c r="C79" s="19">
        <v>9306.6</v>
      </c>
      <c r="D79" s="19">
        <v>8607</v>
      </c>
      <c r="E79" t="s">
        <v>218</v>
      </c>
      <c r="F79" t="s">
        <v>646</v>
      </c>
    </row>
    <row r="80" spans="1:6" x14ac:dyDescent="0.25">
      <c r="A80" s="22">
        <f>+'Reporte de Formatos'!Q84</f>
        <v>77</v>
      </c>
      <c r="B80" s="22" t="s">
        <v>657</v>
      </c>
      <c r="C80" s="19">
        <v>12024.9</v>
      </c>
      <c r="D80" s="19">
        <v>10976</v>
      </c>
      <c r="E80" t="s">
        <v>218</v>
      </c>
      <c r="F80" t="s">
        <v>646</v>
      </c>
    </row>
    <row r="81" spans="1:6" x14ac:dyDescent="0.25">
      <c r="A81" s="22">
        <f>+'Reporte de Formatos'!Q85</f>
        <v>78</v>
      </c>
      <c r="B81" s="22" t="s">
        <v>657</v>
      </c>
      <c r="C81" s="19">
        <v>18540</v>
      </c>
      <c r="D81" s="19">
        <v>16225.8</v>
      </c>
      <c r="E81" t="s">
        <v>218</v>
      </c>
      <c r="F81" t="s">
        <v>646</v>
      </c>
    </row>
    <row r="82" spans="1:6" x14ac:dyDescent="0.25">
      <c r="A82" s="22">
        <f>+'Reporte de Formatos'!Q86</f>
        <v>79</v>
      </c>
      <c r="B82" s="22" t="s">
        <v>657</v>
      </c>
      <c r="C82" s="19">
        <v>6396.3</v>
      </c>
      <c r="D82" s="19">
        <v>6263.6</v>
      </c>
      <c r="E82" t="s">
        <v>218</v>
      </c>
      <c r="F82" t="s">
        <v>646</v>
      </c>
    </row>
    <row r="83" spans="1:6" x14ac:dyDescent="0.25">
      <c r="A83" s="22">
        <f>+'Reporte de Formatos'!Q87</f>
        <v>80</v>
      </c>
      <c r="B83" s="22" t="s">
        <v>657</v>
      </c>
      <c r="C83" s="19">
        <v>6716.1</v>
      </c>
      <c r="D83" s="19">
        <v>6548.6</v>
      </c>
      <c r="E83" t="s">
        <v>218</v>
      </c>
      <c r="F83" t="s">
        <v>646</v>
      </c>
    </row>
    <row r="84" spans="1:6" x14ac:dyDescent="0.25">
      <c r="A84" s="22">
        <f>+'Reporte de Formatos'!Q88</f>
        <v>81</v>
      </c>
      <c r="B84" s="22" t="s">
        <v>657</v>
      </c>
      <c r="C84" s="19">
        <v>6716.1</v>
      </c>
      <c r="D84" s="19">
        <v>6548.6</v>
      </c>
      <c r="E84" t="s">
        <v>218</v>
      </c>
      <c r="F84" t="s">
        <v>646</v>
      </c>
    </row>
    <row r="85" spans="1:6" x14ac:dyDescent="0.25">
      <c r="A85" s="22">
        <f>+'Reporte de Formatos'!Q89</f>
        <v>82</v>
      </c>
      <c r="B85" s="22" t="s">
        <v>657</v>
      </c>
      <c r="C85" s="19">
        <v>7835.4</v>
      </c>
      <c r="D85" s="19">
        <v>7295.8</v>
      </c>
      <c r="E85" t="s">
        <v>218</v>
      </c>
      <c r="F85" t="s">
        <v>646</v>
      </c>
    </row>
    <row r="86" spans="1:6" x14ac:dyDescent="0.25">
      <c r="A86" s="22">
        <f>+'Reporte de Formatos'!Q90</f>
        <v>83</v>
      </c>
      <c r="B86" s="22" t="s">
        <v>657</v>
      </c>
      <c r="C86" s="19">
        <v>5817.6</v>
      </c>
      <c r="D86" s="19">
        <v>5817.6</v>
      </c>
      <c r="E86" t="s">
        <v>218</v>
      </c>
      <c r="F86" t="s">
        <v>646</v>
      </c>
    </row>
    <row r="87" spans="1:6" x14ac:dyDescent="0.25">
      <c r="A87" s="22">
        <f>+'Reporte de Formatos'!Q91</f>
        <v>84</v>
      </c>
      <c r="B87" s="22" t="s">
        <v>657</v>
      </c>
      <c r="C87" s="19">
        <v>11833.2</v>
      </c>
      <c r="D87" s="19">
        <v>10815.2</v>
      </c>
      <c r="E87" t="s">
        <v>218</v>
      </c>
      <c r="F87" t="s">
        <v>646</v>
      </c>
    </row>
    <row r="88" spans="1:6" x14ac:dyDescent="0.25">
      <c r="A88" s="22">
        <f>+'Reporte de Formatos'!Q92</f>
        <v>85</v>
      </c>
      <c r="B88" s="22" t="s">
        <v>657</v>
      </c>
      <c r="C88" s="19">
        <v>5308.8</v>
      </c>
      <c r="D88" s="19">
        <v>5308.8</v>
      </c>
      <c r="E88" t="s">
        <v>218</v>
      </c>
      <c r="F88" t="s">
        <v>646</v>
      </c>
    </row>
    <row r="89" spans="1:6" x14ac:dyDescent="0.25">
      <c r="A89" s="22">
        <f>+'Reporte de Formatos'!Q93</f>
        <v>86</v>
      </c>
      <c r="B89" s="22" t="s">
        <v>657</v>
      </c>
      <c r="C89" s="19">
        <v>7355.7</v>
      </c>
      <c r="D89" s="19">
        <v>6868.4</v>
      </c>
      <c r="E89" t="s">
        <v>218</v>
      </c>
      <c r="F89" t="s">
        <v>646</v>
      </c>
    </row>
    <row r="90" spans="1:6" x14ac:dyDescent="0.25">
      <c r="A90" s="22">
        <f>+'Reporte de Formatos'!Q94</f>
        <v>87</v>
      </c>
      <c r="B90" s="22" t="s">
        <v>657</v>
      </c>
      <c r="C90" s="19">
        <v>11799</v>
      </c>
      <c r="D90" s="19">
        <v>12306.4</v>
      </c>
      <c r="E90" t="s">
        <v>218</v>
      </c>
      <c r="F90" t="s">
        <v>646</v>
      </c>
    </row>
    <row r="91" spans="1:6" x14ac:dyDescent="0.25">
      <c r="A91" s="22">
        <f>+'Reporte de Formatos'!Q95</f>
        <v>88</v>
      </c>
      <c r="B91" s="22" t="s">
        <v>657</v>
      </c>
      <c r="C91" s="19">
        <v>5367.6</v>
      </c>
      <c r="D91" s="19">
        <v>6059</v>
      </c>
      <c r="E91" t="s">
        <v>218</v>
      </c>
      <c r="F91" t="s">
        <v>646</v>
      </c>
    </row>
    <row r="92" spans="1:6" x14ac:dyDescent="0.25">
      <c r="A92" s="22">
        <f>+'Reporte de Formatos'!Q96</f>
        <v>89</v>
      </c>
      <c r="B92" s="22" t="s">
        <v>657</v>
      </c>
      <c r="C92" s="19">
        <v>7835.4</v>
      </c>
      <c r="D92" s="19">
        <v>8305.2000000000007</v>
      </c>
      <c r="E92" t="s">
        <v>218</v>
      </c>
      <c r="F92" t="s">
        <v>646</v>
      </c>
    </row>
    <row r="93" spans="1:6" x14ac:dyDescent="0.25">
      <c r="A93" s="22">
        <f>+'Reporte de Formatos'!Q97</f>
        <v>90</v>
      </c>
      <c r="B93" s="22" t="s">
        <v>657</v>
      </c>
      <c r="C93" s="19">
        <v>4320</v>
      </c>
      <c r="D93" s="19">
        <v>4006.4</v>
      </c>
      <c r="E93" t="s">
        <v>218</v>
      </c>
      <c r="F93" t="s">
        <v>646</v>
      </c>
    </row>
    <row r="94" spans="1:6" x14ac:dyDescent="0.25">
      <c r="A94" s="22">
        <f>+'Reporte de Formatos'!Q98</f>
        <v>91</v>
      </c>
      <c r="B94" s="22" t="s">
        <v>657</v>
      </c>
      <c r="C94" s="19">
        <v>6673.2</v>
      </c>
      <c r="D94" s="19">
        <v>7370</v>
      </c>
      <c r="E94" t="s">
        <v>218</v>
      </c>
      <c r="F94" t="s">
        <v>646</v>
      </c>
    </row>
    <row r="95" spans="1:6" x14ac:dyDescent="0.25">
      <c r="A95" s="22">
        <f>+'Reporte de Formatos'!Q99</f>
        <v>92</v>
      </c>
      <c r="B95" s="22" t="s">
        <v>657</v>
      </c>
      <c r="C95" s="19">
        <v>10585.8</v>
      </c>
      <c r="D95" s="19">
        <v>9747</v>
      </c>
      <c r="E95" t="s">
        <v>218</v>
      </c>
      <c r="F95" t="s">
        <v>646</v>
      </c>
    </row>
    <row r="96" spans="1:6" x14ac:dyDescent="0.25">
      <c r="A96" s="22">
        <f>+'Reporte de Formatos'!Q100</f>
        <v>93</v>
      </c>
      <c r="B96" s="22" t="s">
        <v>657</v>
      </c>
      <c r="C96" s="19">
        <v>5817.6</v>
      </c>
      <c r="D96" s="19">
        <v>5817.6</v>
      </c>
      <c r="E96" t="s">
        <v>218</v>
      </c>
      <c r="F96" t="s">
        <v>646</v>
      </c>
    </row>
    <row r="97" spans="1:6" x14ac:dyDescent="0.25">
      <c r="A97" s="22">
        <f>+'Reporte de Formatos'!Q101</f>
        <v>94</v>
      </c>
      <c r="B97" s="22" t="s">
        <v>657</v>
      </c>
      <c r="C97" s="19">
        <v>5854.5</v>
      </c>
      <c r="D97" s="19">
        <v>5854.4</v>
      </c>
      <c r="E97" t="s">
        <v>218</v>
      </c>
      <c r="F97" t="s">
        <v>646</v>
      </c>
    </row>
    <row r="98" spans="1:6" x14ac:dyDescent="0.25">
      <c r="A98" s="22">
        <f>+'Reporte de Formatos'!Q102</f>
        <v>95</v>
      </c>
      <c r="B98" s="22" t="s">
        <v>657</v>
      </c>
      <c r="C98" s="19">
        <v>9004.5</v>
      </c>
      <c r="D98" s="19">
        <v>8337.7999999999993</v>
      </c>
      <c r="E98" t="s">
        <v>218</v>
      </c>
      <c r="F98" t="s">
        <v>646</v>
      </c>
    </row>
    <row r="99" spans="1:6" x14ac:dyDescent="0.25">
      <c r="A99" s="22">
        <f>+'Reporte de Formatos'!Q103</f>
        <v>96</v>
      </c>
      <c r="B99" s="22" t="s">
        <v>657</v>
      </c>
      <c r="C99" s="19">
        <v>3678</v>
      </c>
      <c r="D99" s="19">
        <v>3853</v>
      </c>
      <c r="E99" t="s">
        <v>218</v>
      </c>
      <c r="F99" t="s">
        <v>646</v>
      </c>
    </row>
    <row r="100" spans="1:6" x14ac:dyDescent="0.25">
      <c r="A100" s="22">
        <f>+'Reporte de Formatos'!Q104</f>
        <v>97</v>
      </c>
      <c r="B100" s="22" t="s">
        <v>657</v>
      </c>
      <c r="C100" s="19">
        <v>4350</v>
      </c>
      <c r="D100" s="19">
        <v>4033.2</v>
      </c>
      <c r="E100" t="s">
        <v>218</v>
      </c>
      <c r="F100" t="s">
        <v>646</v>
      </c>
    </row>
    <row r="101" spans="1:6" x14ac:dyDescent="0.25">
      <c r="A101" s="22">
        <f>+'Reporte de Formatos'!Q105</f>
        <v>98</v>
      </c>
      <c r="B101" s="22" t="s">
        <v>657</v>
      </c>
      <c r="C101" s="19">
        <v>4320</v>
      </c>
      <c r="D101" s="19">
        <v>4006.4</v>
      </c>
      <c r="E101" t="s">
        <v>218</v>
      </c>
      <c r="F101" t="s">
        <v>646</v>
      </c>
    </row>
    <row r="102" spans="1:6" x14ac:dyDescent="0.25">
      <c r="A102" s="22">
        <f>+'Reporte de Formatos'!Q106</f>
        <v>99</v>
      </c>
      <c r="B102" s="22" t="s">
        <v>657</v>
      </c>
      <c r="C102" s="19">
        <v>4320</v>
      </c>
      <c r="D102" s="19">
        <v>4006.4</v>
      </c>
      <c r="E102" t="s">
        <v>218</v>
      </c>
      <c r="F102" t="s">
        <v>646</v>
      </c>
    </row>
    <row r="103" spans="1:6" x14ac:dyDescent="0.25">
      <c r="A103" s="22">
        <f>+'Reporte de Formatos'!Q107</f>
        <v>100</v>
      </c>
      <c r="B103" s="22" t="s">
        <v>657</v>
      </c>
      <c r="C103" s="19">
        <v>11394.9</v>
      </c>
      <c r="D103" s="19">
        <v>11914.8</v>
      </c>
      <c r="E103" t="s">
        <v>218</v>
      </c>
      <c r="F103" t="s">
        <v>646</v>
      </c>
    </row>
    <row r="104" spans="1:6" x14ac:dyDescent="0.25">
      <c r="A104" s="22">
        <f>+'Reporte de Formatos'!Q108</f>
        <v>101</v>
      </c>
      <c r="B104" s="22" t="s">
        <v>657</v>
      </c>
      <c r="C104" s="19">
        <v>6000</v>
      </c>
      <c r="D104" s="19">
        <v>6000</v>
      </c>
      <c r="E104" t="s">
        <v>218</v>
      </c>
      <c r="F104" t="s">
        <v>646</v>
      </c>
    </row>
    <row r="105" spans="1:6" x14ac:dyDescent="0.25">
      <c r="A105" s="22">
        <f>+'Reporte de Formatos'!Q109</f>
        <v>102</v>
      </c>
      <c r="B105" s="22" t="s">
        <v>657</v>
      </c>
      <c r="C105" s="19">
        <v>5367.6</v>
      </c>
      <c r="D105" s="19">
        <v>5367.6</v>
      </c>
      <c r="E105" t="s">
        <v>218</v>
      </c>
      <c r="F105" t="s">
        <v>646</v>
      </c>
    </row>
    <row r="106" spans="1:6" x14ac:dyDescent="0.25">
      <c r="A106" s="22">
        <f>+'Reporte de Formatos'!Q110</f>
        <v>103</v>
      </c>
      <c r="B106" s="22" t="s">
        <v>657</v>
      </c>
      <c r="C106" s="19">
        <v>6000</v>
      </c>
      <c r="D106" s="19">
        <v>6691.6</v>
      </c>
      <c r="E106" t="s">
        <v>218</v>
      </c>
      <c r="F106" t="s">
        <v>646</v>
      </c>
    </row>
    <row r="107" spans="1:6" x14ac:dyDescent="0.25">
      <c r="A107" s="22">
        <f>+'Reporte de Formatos'!Q111</f>
        <v>104</v>
      </c>
      <c r="B107" s="22" t="s">
        <v>657</v>
      </c>
      <c r="C107" s="19">
        <v>5367.6</v>
      </c>
      <c r="D107" s="19">
        <v>5367.6</v>
      </c>
      <c r="E107" t="s">
        <v>218</v>
      </c>
      <c r="F107" t="s">
        <v>646</v>
      </c>
    </row>
    <row r="108" spans="1:6" x14ac:dyDescent="0.25">
      <c r="A108" s="22">
        <f>+'Reporte de Formatos'!Q112</f>
        <v>105</v>
      </c>
      <c r="B108" s="22" t="s">
        <v>657</v>
      </c>
      <c r="C108" s="19">
        <v>5367.6</v>
      </c>
      <c r="D108" s="19">
        <v>5367.6</v>
      </c>
      <c r="E108" t="s">
        <v>218</v>
      </c>
      <c r="F108" t="s">
        <v>646</v>
      </c>
    </row>
    <row r="109" spans="1:6" x14ac:dyDescent="0.25">
      <c r="A109" s="22">
        <f>+'Reporte de Formatos'!Q113</f>
        <v>106</v>
      </c>
      <c r="B109" s="22" t="s">
        <v>657</v>
      </c>
      <c r="C109" s="19">
        <v>8315.1</v>
      </c>
      <c r="D109" s="19">
        <v>7723.4</v>
      </c>
      <c r="E109" t="s">
        <v>218</v>
      </c>
      <c r="F109" t="s">
        <v>646</v>
      </c>
    </row>
    <row r="110" spans="1:6" x14ac:dyDescent="0.25">
      <c r="A110" s="22">
        <f>+'Reporte de Formatos'!Q114</f>
        <v>107</v>
      </c>
      <c r="B110" s="22" t="s">
        <v>657</v>
      </c>
      <c r="C110" s="19">
        <v>6999.9</v>
      </c>
      <c r="D110" s="19">
        <v>6801.4</v>
      </c>
      <c r="E110" t="s">
        <v>218</v>
      </c>
      <c r="F110" t="s">
        <v>646</v>
      </c>
    </row>
    <row r="111" spans="1:6" x14ac:dyDescent="0.25">
      <c r="A111" s="22">
        <f>+'Reporte de Formatos'!Q115</f>
        <v>108</v>
      </c>
      <c r="B111" s="22" t="s">
        <v>657</v>
      </c>
      <c r="C111" s="19">
        <v>6257.4</v>
      </c>
      <c r="D111" s="19">
        <v>5889.4</v>
      </c>
      <c r="E111" t="s">
        <v>218</v>
      </c>
      <c r="F111" t="s">
        <v>646</v>
      </c>
    </row>
    <row r="112" spans="1:6" x14ac:dyDescent="0.25">
      <c r="A112" s="22">
        <f>+'Reporte de Formatos'!Q116</f>
        <v>109</v>
      </c>
      <c r="B112" s="22" t="s">
        <v>657</v>
      </c>
      <c r="C112" s="19">
        <v>12024.9</v>
      </c>
      <c r="D112" s="19">
        <v>10976</v>
      </c>
      <c r="E112" t="s">
        <v>218</v>
      </c>
      <c r="F112" t="s">
        <v>646</v>
      </c>
    </row>
    <row r="113" spans="1:6" x14ac:dyDescent="0.25">
      <c r="A113" s="22">
        <f>+'Reporte de Formatos'!Q117</f>
        <v>110</v>
      </c>
      <c r="B113" s="22" t="s">
        <v>657</v>
      </c>
      <c r="C113" s="19">
        <v>6257.4</v>
      </c>
      <c r="D113" s="19">
        <v>6139.8</v>
      </c>
      <c r="E113" t="s">
        <v>218</v>
      </c>
      <c r="F113" t="s">
        <v>646</v>
      </c>
    </row>
    <row r="114" spans="1:6" x14ac:dyDescent="0.25">
      <c r="A114" s="22">
        <f>+'Reporte de Formatos'!Q118</f>
        <v>111</v>
      </c>
      <c r="B114" s="22" t="s">
        <v>657</v>
      </c>
      <c r="C114" s="19">
        <v>6045.9</v>
      </c>
      <c r="D114" s="19">
        <v>6046</v>
      </c>
      <c r="E114" t="s">
        <v>218</v>
      </c>
      <c r="F114" t="s">
        <v>646</v>
      </c>
    </row>
    <row r="115" spans="1:6" x14ac:dyDescent="0.25">
      <c r="A115" s="22">
        <f>+'Reporte de Formatos'!Q119</f>
        <v>112</v>
      </c>
      <c r="B115" s="22" t="s">
        <v>657</v>
      </c>
      <c r="C115" s="19">
        <v>14190.3</v>
      </c>
      <c r="D115" s="19">
        <v>12767.6</v>
      </c>
      <c r="E115" t="s">
        <v>218</v>
      </c>
      <c r="F115" t="s">
        <v>646</v>
      </c>
    </row>
    <row r="116" spans="1:6" x14ac:dyDescent="0.25">
      <c r="A116" s="22">
        <f>+'Reporte de Formatos'!Q120</f>
        <v>113</v>
      </c>
      <c r="B116" s="22" t="s">
        <v>657</v>
      </c>
      <c r="C116" s="19">
        <v>4529.7</v>
      </c>
      <c r="D116" s="19">
        <v>4622.3999999999996</v>
      </c>
      <c r="E116" t="s">
        <v>218</v>
      </c>
      <c r="F116" t="s">
        <v>646</v>
      </c>
    </row>
    <row r="117" spans="1:6" x14ac:dyDescent="0.25">
      <c r="A117" s="22">
        <f>+'Reporte de Formatos'!Q121</f>
        <v>114</v>
      </c>
      <c r="B117" s="22" t="s">
        <v>657</v>
      </c>
      <c r="C117" s="19">
        <v>5277</v>
      </c>
      <c r="D117" s="19">
        <v>5277</v>
      </c>
      <c r="E117" t="s">
        <v>218</v>
      </c>
      <c r="F117" t="s">
        <v>646</v>
      </c>
    </row>
    <row r="118" spans="1:6" x14ac:dyDescent="0.25">
      <c r="A118" s="22">
        <f>+'Reporte de Formatos'!Q122</f>
        <v>115</v>
      </c>
      <c r="B118" s="22" t="s">
        <v>657</v>
      </c>
      <c r="C118" s="19">
        <v>8155.2</v>
      </c>
      <c r="D118" s="19">
        <v>8631.4</v>
      </c>
      <c r="E118" t="s">
        <v>218</v>
      </c>
      <c r="F118" t="s">
        <v>646</v>
      </c>
    </row>
    <row r="119" spans="1:6" x14ac:dyDescent="0.25">
      <c r="A119" s="22">
        <f>+'Reporte de Formatos'!Q123</f>
        <v>116</v>
      </c>
      <c r="B119" s="22" t="s">
        <v>657</v>
      </c>
      <c r="C119" s="19">
        <v>5367.6</v>
      </c>
      <c r="D119" s="19">
        <v>5367.6</v>
      </c>
      <c r="E119" t="s">
        <v>218</v>
      </c>
      <c r="F119" t="s">
        <v>646</v>
      </c>
    </row>
    <row r="120" spans="1:6" x14ac:dyDescent="0.25">
      <c r="A120" s="22">
        <f>+'Reporte de Formatos'!Q124</f>
        <v>117</v>
      </c>
      <c r="B120" s="22" t="s">
        <v>657</v>
      </c>
      <c r="C120" s="19">
        <v>11865</v>
      </c>
      <c r="D120" s="19">
        <v>10841.8</v>
      </c>
      <c r="E120" t="s">
        <v>218</v>
      </c>
      <c r="F120" t="s">
        <v>646</v>
      </c>
    </row>
    <row r="121" spans="1:6" x14ac:dyDescent="0.25">
      <c r="A121" s="22">
        <f>+'Reporte de Formatos'!Q125</f>
        <v>118</v>
      </c>
      <c r="B121" s="22" t="s">
        <v>657</v>
      </c>
      <c r="C121" s="19">
        <v>9128.7000000000007</v>
      </c>
      <c r="D121" s="19">
        <v>8448.4</v>
      </c>
      <c r="E121" t="s">
        <v>218</v>
      </c>
      <c r="F121" t="s">
        <v>646</v>
      </c>
    </row>
    <row r="122" spans="1:6" x14ac:dyDescent="0.25">
      <c r="A122" s="22">
        <f>+'Reporte de Formatos'!Q126</f>
        <v>119</v>
      </c>
      <c r="B122" s="22" t="s">
        <v>657</v>
      </c>
      <c r="C122" s="19">
        <v>11865</v>
      </c>
      <c r="D122" s="19">
        <v>10841.8</v>
      </c>
      <c r="E122" t="s">
        <v>218</v>
      </c>
      <c r="F122" t="s">
        <v>646</v>
      </c>
    </row>
    <row r="123" spans="1:6" x14ac:dyDescent="0.25">
      <c r="A123" s="22">
        <f>+'Reporte de Formatos'!Q127</f>
        <v>120</v>
      </c>
      <c r="B123" s="22" t="s">
        <v>657</v>
      </c>
      <c r="C123" s="19">
        <v>11865</v>
      </c>
      <c r="D123" s="19">
        <v>10841.6</v>
      </c>
      <c r="E123" t="s">
        <v>218</v>
      </c>
      <c r="F123" t="s">
        <v>646</v>
      </c>
    </row>
    <row r="124" spans="1:6" x14ac:dyDescent="0.25">
      <c r="A124" s="22">
        <f>+'Reporte de Formatos'!Q128</f>
        <v>121</v>
      </c>
      <c r="B124" s="22" t="s">
        <v>657</v>
      </c>
      <c r="C124" s="19">
        <v>11865</v>
      </c>
      <c r="D124" s="19">
        <v>10841.8</v>
      </c>
      <c r="E124" t="s">
        <v>218</v>
      </c>
      <c r="F124" t="s">
        <v>646</v>
      </c>
    </row>
    <row r="125" spans="1:6" x14ac:dyDescent="0.25">
      <c r="A125" s="22">
        <f>+'Reporte de Formatos'!Q129</f>
        <v>122</v>
      </c>
      <c r="B125" s="22" t="s">
        <v>657</v>
      </c>
      <c r="C125" s="19">
        <v>11865</v>
      </c>
      <c r="D125" s="19">
        <v>10841.6</v>
      </c>
      <c r="E125" t="s">
        <v>218</v>
      </c>
      <c r="F125" t="s">
        <v>646</v>
      </c>
    </row>
    <row r="126" spans="1:6" x14ac:dyDescent="0.25">
      <c r="A126" s="22">
        <f>+'Reporte de Formatos'!Q130</f>
        <v>123</v>
      </c>
      <c r="B126" s="22" t="s">
        <v>657</v>
      </c>
      <c r="C126" s="19">
        <v>11865</v>
      </c>
      <c r="D126" s="19">
        <v>10841.8</v>
      </c>
      <c r="E126" t="s">
        <v>218</v>
      </c>
      <c r="F126" t="s">
        <v>646</v>
      </c>
    </row>
    <row r="127" spans="1:6" x14ac:dyDescent="0.25">
      <c r="A127" s="22">
        <f>+'Reporte de Formatos'!Q131</f>
        <v>124</v>
      </c>
      <c r="B127" s="22" t="s">
        <v>657</v>
      </c>
      <c r="C127" s="19">
        <v>18540</v>
      </c>
      <c r="D127" s="19">
        <v>16225.8</v>
      </c>
      <c r="E127" t="s">
        <v>218</v>
      </c>
      <c r="F127" t="s">
        <v>646</v>
      </c>
    </row>
    <row r="128" spans="1:6" x14ac:dyDescent="0.25">
      <c r="A128" s="22">
        <f>+'Reporte de Formatos'!Q132</f>
        <v>125</v>
      </c>
      <c r="B128" s="22" t="s">
        <v>657</v>
      </c>
      <c r="C128" s="19">
        <v>12150</v>
      </c>
      <c r="D128" s="19">
        <v>11081.2</v>
      </c>
      <c r="E128" t="s">
        <v>218</v>
      </c>
      <c r="F128" t="s">
        <v>646</v>
      </c>
    </row>
    <row r="129" spans="1:6" x14ac:dyDescent="0.25">
      <c r="A129" s="22">
        <f>+'Reporte de Formatos'!Q133</f>
        <v>126</v>
      </c>
      <c r="B129" s="22" t="s">
        <v>657</v>
      </c>
      <c r="C129" s="19">
        <v>9306.6</v>
      </c>
      <c r="D129" s="19">
        <v>8607</v>
      </c>
      <c r="E129" t="s">
        <v>218</v>
      </c>
      <c r="F129" t="s">
        <v>646</v>
      </c>
    </row>
    <row r="130" spans="1:6" x14ac:dyDescent="0.25">
      <c r="A130" s="22">
        <f>+'Reporte de Formatos'!Q134</f>
        <v>127</v>
      </c>
      <c r="B130" s="22" t="s">
        <v>657</v>
      </c>
      <c r="C130" s="19">
        <v>9128.7000000000007</v>
      </c>
      <c r="D130" s="19">
        <v>8448.4</v>
      </c>
      <c r="E130" t="s">
        <v>218</v>
      </c>
      <c r="F130" t="s">
        <v>646</v>
      </c>
    </row>
    <row r="131" spans="1:6" x14ac:dyDescent="0.25">
      <c r="A131" s="22">
        <f>+'Reporte de Formatos'!Q135</f>
        <v>128</v>
      </c>
      <c r="B131" s="22" t="s">
        <v>657</v>
      </c>
      <c r="C131" s="19">
        <v>8991.9</v>
      </c>
      <c r="D131" s="19">
        <v>8326.4</v>
      </c>
      <c r="E131" t="s">
        <v>218</v>
      </c>
      <c r="F131" t="s">
        <v>646</v>
      </c>
    </row>
    <row r="132" spans="1:6" x14ac:dyDescent="0.25">
      <c r="A132" s="22">
        <f>+'Reporte de Formatos'!Q136</f>
        <v>129</v>
      </c>
      <c r="B132" s="22" t="s">
        <v>657</v>
      </c>
      <c r="C132" s="19">
        <v>8991</v>
      </c>
      <c r="D132" s="19">
        <v>8325.6</v>
      </c>
      <c r="E132" t="s">
        <v>218</v>
      </c>
      <c r="F132" t="s">
        <v>646</v>
      </c>
    </row>
    <row r="133" spans="1:6" x14ac:dyDescent="0.25">
      <c r="A133" s="22">
        <f>+'Reporte de Formatos'!Q137</f>
        <v>130</v>
      </c>
      <c r="B133" s="22" t="s">
        <v>657</v>
      </c>
      <c r="C133" s="19">
        <v>8991</v>
      </c>
      <c r="D133" s="19">
        <v>8325.6</v>
      </c>
      <c r="E133" t="s">
        <v>218</v>
      </c>
      <c r="F133" t="s">
        <v>646</v>
      </c>
    </row>
    <row r="134" spans="1:6" x14ac:dyDescent="0.25">
      <c r="A134" s="22">
        <f>+'Reporte de Formatos'!Q138</f>
        <v>131</v>
      </c>
      <c r="B134" s="22" t="s">
        <v>657</v>
      </c>
      <c r="C134" s="19">
        <v>9901.5</v>
      </c>
      <c r="D134" s="19">
        <v>9137.2000000000007</v>
      </c>
      <c r="E134" t="s">
        <v>218</v>
      </c>
      <c r="F134" t="s">
        <v>646</v>
      </c>
    </row>
    <row r="135" spans="1:6" x14ac:dyDescent="0.25">
      <c r="A135" s="22">
        <f>+'Reporte de Formatos'!Q139</f>
        <v>132</v>
      </c>
      <c r="B135" s="22" t="s">
        <v>657</v>
      </c>
      <c r="C135" s="19">
        <v>6965.4</v>
      </c>
      <c r="D135" s="19">
        <v>6770.8</v>
      </c>
      <c r="E135" t="s">
        <v>218</v>
      </c>
      <c r="F135" t="s">
        <v>646</v>
      </c>
    </row>
    <row r="136" spans="1:6" x14ac:dyDescent="0.25">
      <c r="A136" s="22">
        <f>+'Reporte de Formatos'!Q140</f>
        <v>133</v>
      </c>
      <c r="B136" s="22" t="s">
        <v>657</v>
      </c>
      <c r="C136" s="19">
        <v>9901.5</v>
      </c>
      <c r="D136" s="19">
        <v>9137.2000000000007</v>
      </c>
      <c r="E136" t="s">
        <v>218</v>
      </c>
      <c r="F136" t="s">
        <v>646</v>
      </c>
    </row>
    <row r="137" spans="1:6" x14ac:dyDescent="0.25">
      <c r="A137" s="22">
        <f>+'Reporte de Formatos'!Q141</f>
        <v>134</v>
      </c>
      <c r="B137" s="22" t="s">
        <v>657</v>
      </c>
      <c r="C137" s="19">
        <v>7192.8</v>
      </c>
      <c r="D137" s="19">
        <v>6938</v>
      </c>
      <c r="E137" t="s">
        <v>218</v>
      </c>
      <c r="F137" t="s">
        <v>646</v>
      </c>
    </row>
    <row r="138" spans="1:6" x14ac:dyDescent="0.25">
      <c r="A138" s="22">
        <f>+'Reporte de Formatos'!Q142</f>
        <v>135</v>
      </c>
      <c r="B138" s="22" t="s">
        <v>657</v>
      </c>
      <c r="C138" s="19">
        <v>5277</v>
      </c>
      <c r="D138" s="19">
        <v>5277</v>
      </c>
      <c r="E138" t="s">
        <v>218</v>
      </c>
      <c r="F138" t="s">
        <v>646</v>
      </c>
    </row>
    <row r="139" spans="1:6" x14ac:dyDescent="0.25">
      <c r="A139" s="22">
        <f>+'Reporte de Formatos'!Q143</f>
        <v>136</v>
      </c>
      <c r="B139" s="22" t="s">
        <v>657</v>
      </c>
      <c r="C139" s="19">
        <v>4196.1000000000004</v>
      </c>
      <c r="D139" s="19">
        <v>4338</v>
      </c>
      <c r="E139" t="s">
        <v>218</v>
      </c>
      <c r="F139" t="s">
        <v>646</v>
      </c>
    </row>
    <row r="140" spans="1:6" x14ac:dyDescent="0.25">
      <c r="A140" s="22">
        <f>+'Reporte de Formatos'!Q144</f>
        <v>137</v>
      </c>
      <c r="B140" s="22" t="s">
        <v>657</v>
      </c>
      <c r="C140" s="19">
        <v>2974.2</v>
      </c>
      <c r="D140" s="19">
        <v>3218.2</v>
      </c>
      <c r="E140" t="s">
        <v>218</v>
      </c>
      <c r="F140" t="s">
        <v>646</v>
      </c>
    </row>
    <row r="141" spans="1:6" x14ac:dyDescent="0.25">
      <c r="A141" s="22">
        <f>+'Reporte de Formatos'!Q145</f>
        <v>138</v>
      </c>
      <c r="B141" s="22" t="s">
        <v>657</v>
      </c>
      <c r="C141" s="19">
        <v>5529.6</v>
      </c>
      <c r="D141" s="19">
        <v>5529.6</v>
      </c>
      <c r="E141" t="s">
        <v>218</v>
      </c>
      <c r="F141" t="s">
        <v>646</v>
      </c>
    </row>
    <row r="142" spans="1:6" x14ac:dyDescent="0.25">
      <c r="A142" s="22">
        <f>+'Reporte de Formatos'!Q146</f>
        <v>139</v>
      </c>
      <c r="B142" s="22" t="s">
        <v>657</v>
      </c>
      <c r="C142" s="19">
        <v>4298.3999999999996</v>
      </c>
      <c r="D142" s="19">
        <v>4433.6000000000004</v>
      </c>
      <c r="E142" t="s">
        <v>218</v>
      </c>
      <c r="F142" t="s">
        <v>646</v>
      </c>
    </row>
    <row r="143" spans="1:6" x14ac:dyDescent="0.25">
      <c r="A143" s="22">
        <f>+'Reporte de Formatos'!Q147</f>
        <v>140</v>
      </c>
      <c r="B143" s="22" t="s">
        <v>657</v>
      </c>
      <c r="C143" s="19">
        <v>3551.4</v>
      </c>
      <c r="D143" s="19">
        <v>3734.6</v>
      </c>
      <c r="E143" t="s">
        <v>218</v>
      </c>
      <c r="F143" t="s">
        <v>646</v>
      </c>
    </row>
    <row r="144" spans="1:6" x14ac:dyDescent="0.25">
      <c r="A144" s="22">
        <f>+'Reporte de Formatos'!Q148</f>
        <v>141</v>
      </c>
      <c r="B144" s="22" t="s">
        <v>657</v>
      </c>
      <c r="C144" s="19">
        <v>3799.2</v>
      </c>
      <c r="D144" s="19">
        <v>3966.4</v>
      </c>
      <c r="E144" t="s">
        <v>218</v>
      </c>
      <c r="F144" t="s">
        <v>646</v>
      </c>
    </row>
    <row r="145" spans="1:6" x14ac:dyDescent="0.25">
      <c r="A145" s="22">
        <f>+'Reporte de Formatos'!Q149</f>
        <v>142</v>
      </c>
      <c r="B145" s="22" t="s">
        <v>657</v>
      </c>
      <c r="C145" s="19">
        <v>5879.7</v>
      </c>
      <c r="D145" s="19">
        <v>5879.8</v>
      </c>
      <c r="E145" t="s">
        <v>218</v>
      </c>
      <c r="F145" t="s">
        <v>646</v>
      </c>
    </row>
    <row r="146" spans="1:6" x14ac:dyDescent="0.25">
      <c r="A146" s="22">
        <f>+'Reporte de Formatos'!Q150</f>
        <v>143</v>
      </c>
      <c r="B146" s="22" t="s">
        <v>657</v>
      </c>
      <c r="C146" s="19">
        <v>3489</v>
      </c>
      <c r="D146" s="19">
        <v>3686.2</v>
      </c>
      <c r="E146" t="s">
        <v>218</v>
      </c>
      <c r="F146" t="s">
        <v>646</v>
      </c>
    </row>
    <row r="147" spans="1:6" x14ac:dyDescent="0.25">
      <c r="A147" s="22">
        <f>+'Reporte de Formatos'!Q151</f>
        <v>144</v>
      </c>
      <c r="B147" s="22" t="s">
        <v>657</v>
      </c>
      <c r="C147" s="19">
        <v>9594.6</v>
      </c>
      <c r="D147" s="19">
        <v>8863.6</v>
      </c>
      <c r="E147" t="s">
        <v>218</v>
      </c>
      <c r="F147" t="s">
        <v>646</v>
      </c>
    </row>
    <row r="148" spans="1:6" x14ac:dyDescent="0.25">
      <c r="A148" s="22">
        <f>+'Reporte de Formatos'!Q152</f>
        <v>145</v>
      </c>
      <c r="B148" s="22" t="s">
        <v>657</v>
      </c>
      <c r="C148" s="19">
        <v>3045.9</v>
      </c>
      <c r="D148" s="19">
        <v>3285.2</v>
      </c>
      <c r="E148" t="s">
        <v>218</v>
      </c>
      <c r="F148" t="s">
        <v>646</v>
      </c>
    </row>
    <row r="149" spans="1:6" x14ac:dyDescent="0.25">
      <c r="A149" s="22">
        <f>+'Reporte de Formatos'!Q153</f>
        <v>146</v>
      </c>
      <c r="B149" s="22" t="s">
        <v>657</v>
      </c>
      <c r="C149" s="19">
        <v>2385</v>
      </c>
      <c r="D149" s="19">
        <v>2666.8</v>
      </c>
      <c r="E149" t="s">
        <v>218</v>
      </c>
      <c r="F149" t="s">
        <v>646</v>
      </c>
    </row>
    <row r="150" spans="1:6" x14ac:dyDescent="0.25">
      <c r="A150" s="22">
        <f>+'Reporte de Formatos'!Q154</f>
        <v>147</v>
      </c>
      <c r="B150" s="22" t="s">
        <v>657</v>
      </c>
      <c r="C150" s="19">
        <v>2396.1</v>
      </c>
      <c r="D150" s="19">
        <v>2677.4</v>
      </c>
      <c r="E150" t="s">
        <v>218</v>
      </c>
      <c r="F150" t="s">
        <v>646</v>
      </c>
    </row>
    <row r="151" spans="1:6" x14ac:dyDescent="0.25">
      <c r="A151" s="22">
        <f>+'Reporte de Formatos'!Q155</f>
        <v>148</v>
      </c>
      <c r="B151" s="22" t="s">
        <v>657</v>
      </c>
      <c r="C151" s="19">
        <v>2516.1</v>
      </c>
      <c r="D151" s="19">
        <v>2789.4</v>
      </c>
      <c r="E151" t="s">
        <v>218</v>
      </c>
      <c r="F151" t="s">
        <v>646</v>
      </c>
    </row>
    <row r="152" spans="1:6" x14ac:dyDescent="0.25">
      <c r="A152" s="22">
        <f>+'Reporte de Formatos'!Q156</f>
        <v>149</v>
      </c>
      <c r="B152" s="22" t="s">
        <v>657</v>
      </c>
      <c r="C152" s="19">
        <v>2900.7</v>
      </c>
      <c r="D152" s="19">
        <v>3149.2</v>
      </c>
      <c r="E152" t="s">
        <v>218</v>
      </c>
      <c r="F152" t="s">
        <v>646</v>
      </c>
    </row>
    <row r="153" spans="1:6" x14ac:dyDescent="0.25">
      <c r="A153" s="22">
        <f>+'Reporte de Formatos'!Q157</f>
        <v>150</v>
      </c>
      <c r="B153" s="22" t="s">
        <v>657</v>
      </c>
      <c r="C153" s="19">
        <v>2648.4</v>
      </c>
      <c r="D153" s="19">
        <v>2913.2</v>
      </c>
      <c r="E153" t="s">
        <v>218</v>
      </c>
      <c r="F153" t="s">
        <v>646</v>
      </c>
    </row>
    <row r="154" spans="1:6" x14ac:dyDescent="0.25">
      <c r="A154" s="22">
        <f>+'Reporte de Formatos'!Q158</f>
        <v>151</v>
      </c>
      <c r="B154" s="22" t="s">
        <v>657</v>
      </c>
      <c r="C154" s="19">
        <v>2900.7</v>
      </c>
      <c r="D154" s="19">
        <v>3149.2</v>
      </c>
      <c r="E154" t="s">
        <v>218</v>
      </c>
      <c r="F154" t="s">
        <v>646</v>
      </c>
    </row>
    <row r="155" spans="1:6" x14ac:dyDescent="0.25">
      <c r="A155" s="22">
        <f>+'Reporte de Formatos'!Q159</f>
        <v>152</v>
      </c>
      <c r="B155" s="22" t="s">
        <v>657</v>
      </c>
      <c r="C155" s="19">
        <v>2900.7</v>
      </c>
      <c r="D155" s="19">
        <v>3149.4</v>
      </c>
      <c r="E155" t="s">
        <v>218</v>
      </c>
      <c r="F155" t="s">
        <v>646</v>
      </c>
    </row>
    <row r="156" spans="1:6" x14ac:dyDescent="0.25">
      <c r="A156" s="22">
        <f>+'Reporte de Formatos'!Q160</f>
        <v>153</v>
      </c>
      <c r="B156" s="22" t="s">
        <v>657</v>
      </c>
      <c r="C156" s="19">
        <v>4372.5</v>
      </c>
      <c r="D156" s="19">
        <v>4503</v>
      </c>
      <c r="E156" t="s">
        <v>218</v>
      </c>
      <c r="F156" t="s">
        <v>646</v>
      </c>
    </row>
    <row r="157" spans="1:6" x14ac:dyDescent="0.25">
      <c r="A157" s="22">
        <f>+'Reporte de Formatos'!Q161</f>
        <v>154</v>
      </c>
      <c r="B157" s="22" t="s">
        <v>657</v>
      </c>
      <c r="C157" s="19">
        <v>2690.4</v>
      </c>
      <c r="D157" s="19">
        <v>2952.4</v>
      </c>
      <c r="E157" t="s">
        <v>218</v>
      </c>
      <c r="F157" t="s">
        <v>646</v>
      </c>
    </row>
    <row r="158" spans="1:6" x14ac:dyDescent="0.25">
      <c r="A158" s="22">
        <f>+'Reporte de Formatos'!Q162</f>
        <v>155</v>
      </c>
      <c r="B158" s="22" t="s">
        <v>657</v>
      </c>
      <c r="C158" s="19">
        <v>3764.7</v>
      </c>
      <c r="D158" s="19">
        <v>3934.2</v>
      </c>
      <c r="E158" t="s">
        <v>218</v>
      </c>
      <c r="F158" t="s">
        <v>646</v>
      </c>
    </row>
    <row r="159" spans="1:6" x14ac:dyDescent="0.25">
      <c r="A159" s="22">
        <f>+'Reporte de Formatos'!Q163</f>
        <v>156</v>
      </c>
      <c r="B159" s="22" t="s">
        <v>657</v>
      </c>
      <c r="C159" s="19">
        <v>7543.5</v>
      </c>
      <c r="D159" s="19">
        <v>7035.6</v>
      </c>
      <c r="E159" t="s">
        <v>218</v>
      </c>
      <c r="F159" t="s">
        <v>646</v>
      </c>
    </row>
    <row r="160" spans="1:6" x14ac:dyDescent="0.25">
      <c r="A160" s="22">
        <f>+'Reporte de Formatos'!Q164</f>
        <v>157</v>
      </c>
      <c r="B160" s="22" t="s">
        <v>657</v>
      </c>
      <c r="C160" s="19">
        <v>2385</v>
      </c>
      <c r="D160" s="19">
        <v>2666.8</v>
      </c>
      <c r="E160" t="s">
        <v>218</v>
      </c>
      <c r="F160" t="s">
        <v>646</v>
      </c>
    </row>
    <row r="161" spans="1:6" x14ac:dyDescent="0.25">
      <c r="A161" s="22">
        <f>+'Reporte de Formatos'!Q165</f>
        <v>158</v>
      </c>
      <c r="B161" s="22" t="s">
        <v>657</v>
      </c>
      <c r="C161" s="19">
        <v>14385.3</v>
      </c>
      <c r="D161" s="19">
        <v>12927.8</v>
      </c>
      <c r="E161" t="s">
        <v>218</v>
      </c>
      <c r="F161" t="s">
        <v>646</v>
      </c>
    </row>
    <row r="162" spans="1:6" x14ac:dyDescent="0.25">
      <c r="A162" s="22">
        <f>+'Reporte de Formatos'!Q166</f>
        <v>159</v>
      </c>
      <c r="B162" s="22" t="s">
        <v>657</v>
      </c>
      <c r="C162" s="19">
        <v>5817.6</v>
      </c>
      <c r="D162" s="19">
        <v>5817.6</v>
      </c>
      <c r="E162" t="s">
        <v>218</v>
      </c>
      <c r="F162" t="s">
        <v>646</v>
      </c>
    </row>
    <row r="163" spans="1:6" x14ac:dyDescent="0.25">
      <c r="A163" s="22">
        <f>+'Reporte de Formatos'!Q167</f>
        <v>160</v>
      </c>
      <c r="B163" s="22" t="s">
        <v>657</v>
      </c>
      <c r="C163" s="19">
        <v>5367.6</v>
      </c>
      <c r="D163" s="19">
        <v>5367.6</v>
      </c>
      <c r="E163" t="s">
        <v>218</v>
      </c>
      <c r="F163" t="s">
        <v>646</v>
      </c>
    </row>
    <row r="164" spans="1:6" x14ac:dyDescent="0.25">
      <c r="A164" s="22">
        <f>+'Reporte de Formatos'!Q168</f>
        <v>161</v>
      </c>
      <c r="B164" s="22" t="s">
        <v>657</v>
      </c>
      <c r="C164" s="19">
        <v>2604.3000000000002</v>
      </c>
      <c r="D164" s="19">
        <v>2872</v>
      </c>
      <c r="E164" t="s">
        <v>218</v>
      </c>
      <c r="F164" t="s">
        <v>646</v>
      </c>
    </row>
    <row r="165" spans="1:6" x14ac:dyDescent="0.25">
      <c r="A165" s="22">
        <f>+'Reporte de Formatos'!Q169</f>
        <v>162</v>
      </c>
      <c r="B165" s="22" t="s">
        <v>657</v>
      </c>
      <c r="C165" s="19">
        <v>6300.3</v>
      </c>
      <c r="D165" s="19">
        <v>6178</v>
      </c>
      <c r="E165" t="s">
        <v>218</v>
      </c>
      <c r="F165" t="s">
        <v>646</v>
      </c>
    </row>
    <row r="166" spans="1:6" x14ac:dyDescent="0.25">
      <c r="A166" s="22">
        <f>+'Reporte de Formatos'!Q170</f>
        <v>163</v>
      </c>
      <c r="B166" s="22" t="s">
        <v>657</v>
      </c>
      <c r="C166" s="19">
        <v>6300.3</v>
      </c>
      <c r="D166" s="19">
        <v>6178</v>
      </c>
      <c r="E166" t="s">
        <v>218</v>
      </c>
      <c r="F166" t="s">
        <v>646</v>
      </c>
    </row>
    <row r="167" spans="1:6" x14ac:dyDescent="0.25">
      <c r="A167" s="22">
        <f>+'Reporte de Formatos'!Q171</f>
        <v>164</v>
      </c>
      <c r="B167" s="22" t="s">
        <v>657</v>
      </c>
      <c r="C167" s="19">
        <v>11003.4</v>
      </c>
      <c r="D167" s="19">
        <v>10118</v>
      </c>
      <c r="E167" t="s">
        <v>218</v>
      </c>
      <c r="F167" t="s">
        <v>646</v>
      </c>
    </row>
    <row r="168" spans="1:6" x14ac:dyDescent="0.25">
      <c r="A168" s="22">
        <f>+'Reporte de Formatos'!Q172</f>
        <v>165</v>
      </c>
      <c r="B168" s="22" t="s">
        <v>657</v>
      </c>
      <c r="C168" s="19">
        <v>9306.6</v>
      </c>
      <c r="D168" s="19">
        <v>8294</v>
      </c>
      <c r="E168" t="s">
        <v>218</v>
      </c>
      <c r="F168" t="s">
        <v>646</v>
      </c>
    </row>
    <row r="169" spans="1:6" x14ac:dyDescent="0.25">
      <c r="A169" s="22">
        <f>+'Reporte de Formatos'!Q173</f>
        <v>166</v>
      </c>
      <c r="B169" s="22" t="s">
        <v>657</v>
      </c>
      <c r="C169" s="19">
        <v>6396.3</v>
      </c>
      <c r="D169" s="19">
        <v>6263.6</v>
      </c>
      <c r="E169" t="s">
        <v>218</v>
      </c>
      <c r="F169" t="s">
        <v>646</v>
      </c>
    </row>
    <row r="170" spans="1:6" x14ac:dyDescent="0.25">
      <c r="A170" s="22">
        <f>+'Reporte de Formatos'!Q174</f>
        <v>167</v>
      </c>
      <c r="B170" s="22" t="s">
        <v>657</v>
      </c>
      <c r="C170" s="19">
        <v>18540</v>
      </c>
      <c r="D170" s="19">
        <v>12980.8</v>
      </c>
      <c r="E170" t="s">
        <v>218</v>
      </c>
      <c r="F170" t="s">
        <v>646</v>
      </c>
    </row>
    <row r="171" spans="1:6" x14ac:dyDescent="0.25">
      <c r="A171" s="22">
        <f>+'Reporte de Formatos'!Q175</f>
        <v>168</v>
      </c>
      <c r="B171" s="22" t="s">
        <v>657</v>
      </c>
      <c r="C171" s="19">
        <v>5367.6</v>
      </c>
      <c r="D171" s="19">
        <v>5367.6</v>
      </c>
      <c r="E171" t="s">
        <v>218</v>
      </c>
      <c r="F171" t="s">
        <v>646</v>
      </c>
    </row>
    <row r="172" spans="1:6" x14ac:dyDescent="0.25">
      <c r="A172" s="22">
        <f>+'Reporte de Formatos'!Q176</f>
        <v>169</v>
      </c>
      <c r="B172" s="22" t="s">
        <v>657</v>
      </c>
      <c r="C172" s="19">
        <v>8155.2</v>
      </c>
      <c r="D172" s="19">
        <v>7580.8</v>
      </c>
      <c r="E172" t="s">
        <v>218</v>
      </c>
      <c r="F172" t="s">
        <v>646</v>
      </c>
    </row>
    <row r="173" spans="1:6" x14ac:dyDescent="0.25">
      <c r="A173" s="22">
        <f>+'Reporte de Formatos'!Q177</f>
        <v>170</v>
      </c>
      <c r="B173" s="22" t="s">
        <v>657</v>
      </c>
      <c r="C173" s="19">
        <v>4477.5</v>
      </c>
      <c r="D173" s="19">
        <v>4573.6000000000004</v>
      </c>
      <c r="E173" t="s">
        <v>218</v>
      </c>
      <c r="F173" t="s">
        <v>646</v>
      </c>
    </row>
    <row r="174" spans="1:6" x14ac:dyDescent="0.25">
      <c r="A174" s="22">
        <f>+'Reporte de Formatos'!Q178</f>
        <v>171</v>
      </c>
      <c r="B174" s="22" t="s">
        <v>657</v>
      </c>
      <c r="C174" s="19">
        <v>4477.5</v>
      </c>
      <c r="D174" s="19">
        <v>4573.6000000000004</v>
      </c>
      <c r="E174" t="s">
        <v>218</v>
      </c>
      <c r="F174" t="s">
        <v>646</v>
      </c>
    </row>
    <row r="175" spans="1:6" x14ac:dyDescent="0.25">
      <c r="A175" s="22">
        <f>+'Reporte de Formatos'!Q179</f>
        <v>172</v>
      </c>
      <c r="B175" s="22" t="s">
        <v>657</v>
      </c>
      <c r="C175" s="19">
        <v>6900</v>
      </c>
      <c r="D175" s="19">
        <v>6712.4</v>
      </c>
      <c r="E175" t="s">
        <v>218</v>
      </c>
      <c r="F175" t="s">
        <v>646</v>
      </c>
    </row>
    <row r="176" spans="1:6" x14ac:dyDescent="0.25">
      <c r="A176" s="22">
        <f>+'Reporte de Formatos'!Q180</f>
        <v>173</v>
      </c>
      <c r="B176" s="22" t="s">
        <v>657</v>
      </c>
      <c r="C176" s="19">
        <v>7530</v>
      </c>
      <c r="D176" s="19">
        <v>7023.6</v>
      </c>
      <c r="E176" t="s">
        <v>218</v>
      </c>
      <c r="F176" t="s">
        <v>646</v>
      </c>
    </row>
    <row r="177" spans="1:6" x14ac:dyDescent="0.25">
      <c r="A177" s="22">
        <f>+'Reporte de Formatos'!Q181</f>
        <v>174</v>
      </c>
      <c r="B177" s="22" t="s">
        <v>657</v>
      </c>
      <c r="C177" s="19">
        <v>9914.4</v>
      </c>
      <c r="D177" s="19">
        <v>9148.6</v>
      </c>
      <c r="E177" t="s">
        <v>218</v>
      </c>
      <c r="F177" t="s">
        <v>646</v>
      </c>
    </row>
    <row r="178" spans="1:6" x14ac:dyDescent="0.25">
      <c r="A178" s="22">
        <f>+'Reporte de Formatos'!Q182</f>
        <v>175</v>
      </c>
      <c r="B178" s="22" t="s">
        <v>657</v>
      </c>
      <c r="C178" s="19">
        <v>18540</v>
      </c>
      <c r="D178" s="19">
        <v>16225.8</v>
      </c>
      <c r="E178" t="s">
        <v>218</v>
      </c>
      <c r="F178" t="s">
        <v>646</v>
      </c>
    </row>
    <row r="179" spans="1:6" x14ac:dyDescent="0.25">
      <c r="A179" s="22">
        <f>+'Reporte de Formatos'!Q183</f>
        <v>176</v>
      </c>
      <c r="B179" s="22" t="s">
        <v>657</v>
      </c>
      <c r="C179" s="19">
        <v>6716.1</v>
      </c>
      <c r="D179" s="19">
        <v>6548.4</v>
      </c>
      <c r="E179" t="s">
        <v>218</v>
      </c>
      <c r="F179" t="s">
        <v>646</v>
      </c>
    </row>
    <row r="180" spans="1:6" x14ac:dyDescent="0.25">
      <c r="A180" s="22">
        <f>+'Reporte de Formatos'!Q184</f>
        <v>177</v>
      </c>
      <c r="B180" s="22" t="s">
        <v>657</v>
      </c>
      <c r="C180" s="19">
        <v>9306.6</v>
      </c>
      <c r="D180" s="19">
        <v>8607</v>
      </c>
      <c r="E180" t="s">
        <v>218</v>
      </c>
      <c r="F180" t="s">
        <v>646</v>
      </c>
    </row>
    <row r="181" spans="1:6" x14ac:dyDescent="0.25">
      <c r="A181" s="22">
        <f>+'Reporte de Formatos'!Q185</f>
        <v>178</v>
      </c>
      <c r="B181" s="22" t="s">
        <v>657</v>
      </c>
      <c r="C181" s="19">
        <v>7078.8</v>
      </c>
      <c r="D181" s="19">
        <v>7448.6</v>
      </c>
      <c r="E181" t="s">
        <v>218</v>
      </c>
      <c r="F181" t="s">
        <v>646</v>
      </c>
    </row>
    <row r="182" spans="1:6" x14ac:dyDescent="0.25">
      <c r="A182" s="22">
        <f>+'Reporte de Formatos'!Q186</f>
        <v>179</v>
      </c>
      <c r="B182" s="22" t="s">
        <v>657</v>
      </c>
      <c r="C182" s="19">
        <v>8790</v>
      </c>
      <c r="D182" s="19">
        <v>8146.6</v>
      </c>
      <c r="E182" t="s">
        <v>218</v>
      </c>
      <c r="F182" t="s">
        <v>646</v>
      </c>
    </row>
    <row r="183" spans="1:6" x14ac:dyDescent="0.25">
      <c r="A183" s="22">
        <f>+'Reporte de Formatos'!Q187</f>
        <v>180</v>
      </c>
      <c r="B183" s="22" t="s">
        <v>657</v>
      </c>
      <c r="C183" s="19">
        <v>14551.5</v>
      </c>
      <c r="D183" s="19">
        <v>13064.2</v>
      </c>
      <c r="E183" t="s">
        <v>218</v>
      </c>
      <c r="F183" t="s">
        <v>646</v>
      </c>
    </row>
    <row r="184" spans="1:6" x14ac:dyDescent="0.25">
      <c r="A184" s="22">
        <f>+'Reporte de Formatos'!Q188</f>
        <v>181</v>
      </c>
      <c r="B184" s="22" t="s">
        <v>657</v>
      </c>
      <c r="C184" s="19">
        <v>13200</v>
      </c>
      <c r="D184" s="19">
        <v>11954.8</v>
      </c>
      <c r="E184" t="s">
        <v>218</v>
      </c>
      <c r="F184" t="s">
        <v>646</v>
      </c>
    </row>
    <row r="185" spans="1:6" x14ac:dyDescent="0.25">
      <c r="A185" s="22">
        <f>+'Reporte de Formatos'!Q189</f>
        <v>182</v>
      </c>
      <c r="B185" s="22" t="s">
        <v>657</v>
      </c>
      <c r="C185" s="19">
        <v>8155.2</v>
      </c>
      <c r="D185" s="19">
        <v>7580.8</v>
      </c>
      <c r="E185" t="s">
        <v>218</v>
      </c>
      <c r="F185" t="s">
        <v>646</v>
      </c>
    </row>
    <row r="186" spans="1:6" x14ac:dyDescent="0.25">
      <c r="A186" s="22">
        <f>+'Reporte de Formatos'!Q190</f>
        <v>183</v>
      </c>
      <c r="B186" s="22" t="s">
        <v>657</v>
      </c>
      <c r="C186" s="19">
        <v>5308.8</v>
      </c>
      <c r="D186" s="19">
        <v>5308.8</v>
      </c>
      <c r="E186" t="s">
        <v>218</v>
      </c>
      <c r="F186" t="s">
        <v>646</v>
      </c>
    </row>
    <row r="187" spans="1:6" x14ac:dyDescent="0.25">
      <c r="A187" s="22">
        <f>+'Reporte de Formatos'!Q191</f>
        <v>184</v>
      </c>
      <c r="B187" s="22" t="s">
        <v>657</v>
      </c>
      <c r="C187" s="19">
        <v>5308.2</v>
      </c>
      <c r="D187" s="19">
        <v>5308.2</v>
      </c>
      <c r="E187" t="s">
        <v>218</v>
      </c>
      <c r="F187" t="s">
        <v>646</v>
      </c>
    </row>
    <row r="188" spans="1:6" x14ac:dyDescent="0.25">
      <c r="A188" s="22">
        <f>+'Reporte de Formatos'!Q192</f>
        <v>185</v>
      </c>
      <c r="B188" s="22" t="s">
        <v>657</v>
      </c>
      <c r="C188" s="19">
        <v>22674.9</v>
      </c>
      <c r="D188" s="19">
        <v>19477.599999999999</v>
      </c>
      <c r="E188" t="s">
        <v>218</v>
      </c>
      <c r="F188" t="s">
        <v>646</v>
      </c>
    </row>
    <row r="189" spans="1:6" x14ac:dyDescent="0.25">
      <c r="A189" s="22">
        <f>+'Reporte de Formatos'!Q193</f>
        <v>186</v>
      </c>
      <c r="B189" s="22" t="s">
        <v>657</v>
      </c>
      <c r="C189" s="19">
        <v>10585.8</v>
      </c>
      <c r="D189" s="19">
        <v>9747</v>
      </c>
      <c r="E189" t="s">
        <v>218</v>
      </c>
      <c r="F189" t="s">
        <v>646</v>
      </c>
    </row>
    <row r="190" spans="1:6" x14ac:dyDescent="0.25">
      <c r="A190" s="22">
        <f>+'Reporte de Formatos'!Q194</f>
        <v>187</v>
      </c>
      <c r="B190" s="22" t="s">
        <v>657</v>
      </c>
      <c r="C190" s="19">
        <v>18540</v>
      </c>
      <c r="D190" s="19">
        <v>16226</v>
      </c>
      <c r="E190" t="s">
        <v>218</v>
      </c>
      <c r="F190" t="s">
        <v>646</v>
      </c>
    </row>
    <row r="191" spans="1:6" x14ac:dyDescent="0.25">
      <c r="A191" s="22">
        <f>+'Reporte de Formatos'!Q195</f>
        <v>188</v>
      </c>
      <c r="B191" s="22" t="s">
        <v>657</v>
      </c>
      <c r="C191" s="19">
        <v>9338.7000000000007</v>
      </c>
      <c r="D191" s="19">
        <v>8635.6</v>
      </c>
      <c r="E191" t="s">
        <v>218</v>
      </c>
      <c r="F191" t="s">
        <v>646</v>
      </c>
    </row>
    <row r="192" spans="1:6" x14ac:dyDescent="0.25">
      <c r="A192" s="22">
        <f>+'Reporte de Formatos'!Q196</f>
        <v>189</v>
      </c>
      <c r="B192" s="22" t="s">
        <v>657</v>
      </c>
      <c r="C192" s="19">
        <v>5308.8</v>
      </c>
      <c r="D192" s="19">
        <v>5308.8</v>
      </c>
      <c r="E192" t="s">
        <v>218</v>
      </c>
      <c r="F192" t="s">
        <v>646</v>
      </c>
    </row>
    <row r="193" spans="1:6" x14ac:dyDescent="0.25">
      <c r="A193" s="22">
        <f>+'Reporte de Formatos'!Q197</f>
        <v>190</v>
      </c>
      <c r="B193" s="22" t="s">
        <v>657</v>
      </c>
      <c r="C193" s="19">
        <v>11993.1</v>
      </c>
      <c r="D193" s="19">
        <v>10949.4</v>
      </c>
      <c r="E193" t="s">
        <v>218</v>
      </c>
      <c r="F193" t="s">
        <v>646</v>
      </c>
    </row>
    <row r="194" spans="1:6" x14ac:dyDescent="0.25">
      <c r="A194" s="22">
        <f>+'Reporte de Formatos'!Q198</f>
        <v>191</v>
      </c>
      <c r="B194" s="22" t="s">
        <v>657</v>
      </c>
      <c r="C194" s="19">
        <v>14551.5</v>
      </c>
      <c r="D194" s="19">
        <v>13064.2</v>
      </c>
      <c r="E194" t="s">
        <v>218</v>
      </c>
      <c r="F194" t="s">
        <v>646</v>
      </c>
    </row>
    <row r="195" spans="1:6" x14ac:dyDescent="0.25">
      <c r="A195" s="22">
        <f>+'Reporte de Formatos'!Q199</f>
        <v>192</v>
      </c>
      <c r="B195" s="22" t="s">
        <v>657</v>
      </c>
      <c r="C195" s="19">
        <v>21908.1</v>
      </c>
      <c r="D195" s="19">
        <v>17874.599999999999</v>
      </c>
      <c r="E195" t="s">
        <v>218</v>
      </c>
      <c r="F195" t="s">
        <v>646</v>
      </c>
    </row>
    <row r="196" spans="1:6" x14ac:dyDescent="0.25">
      <c r="A196" s="22">
        <f>+'Reporte de Formatos'!Q200</f>
        <v>193</v>
      </c>
      <c r="B196" s="22" t="s">
        <v>657</v>
      </c>
      <c r="C196" s="19">
        <v>11993.7</v>
      </c>
      <c r="D196" s="19">
        <v>10949.8</v>
      </c>
      <c r="E196" t="s">
        <v>218</v>
      </c>
      <c r="F196" t="s">
        <v>646</v>
      </c>
    </row>
    <row r="197" spans="1:6" x14ac:dyDescent="0.25">
      <c r="A197" s="22">
        <f>+'Reporte de Formatos'!Q201</f>
        <v>194</v>
      </c>
      <c r="B197" s="22" t="s">
        <v>657</v>
      </c>
      <c r="C197" s="19">
        <v>14711.4</v>
      </c>
      <c r="D197" s="19">
        <v>13195.4</v>
      </c>
      <c r="E197" t="s">
        <v>218</v>
      </c>
      <c r="F197" t="s">
        <v>646</v>
      </c>
    </row>
    <row r="198" spans="1:6" x14ac:dyDescent="0.25">
      <c r="A198" s="22">
        <f>+'Reporte de Formatos'!Q202</f>
        <v>195</v>
      </c>
      <c r="B198" s="22" t="s">
        <v>657</v>
      </c>
      <c r="C198" s="19">
        <v>21939</v>
      </c>
      <c r="D198" s="19">
        <v>18899</v>
      </c>
      <c r="E198" t="s">
        <v>218</v>
      </c>
      <c r="F198" t="s">
        <v>646</v>
      </c>
    </row>
    <row r="199" spans="1:6" x14ac:dyDescent="0.25">
      <c r="A199" s="22">
        <f>+'Reporte de Formatos'!Q203</f>
        <v>196</v>
      </c>
      <c r="B199" s="22" t="s">
        <v>657</v>
      </c>
      <c r="C199" s="19">
        <v>15000</v>
      </c>
      <c r="D199" s="19">
        <v>13432.2</v>
      </c>
      <c r="E199" t="s">
        <v>218</v>
      </c>
      <c r="F199" t="s">
        <v>646</v>
      </c>
    </row>
  </sheetData>
  <conditionalFormatting sqref="C4:C199">
    <cfRule type="cellIs" dxfId="3" priority="2" operator="lessThan">
      <formula>0</formula>
    </cfRule>
  </conditionalFormatting>
  <conditionalFormatting sqref="D4:D199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2">
        <f>+'Reporte de Formatos'!Q8</f>
        <v>1</v>
      </c>
      <c r="B4" s="22" t="s">
        <v>647</v>
      </c>
      <c r="C4" s="19">
        <v>0</v>
      </c>
      <c r="D4" s="19">
        <v>0</v>
      </c>
      <c r="E4" t="s">
        <v>648</v>
      </c>
      <c r="F4" t="s">
        <v>649</v>
      </c>
    </row>
    <row r="5" spans="1:6" x14ac:dyDescent="0.25">
      <c r="A5" s="22">
        <f>+'Reporte de Formatos'!Q9</f>
        <v>2</v>
      </c>
      <c r="B5" s="23" t="s">
        <v>647</v>
      </c>
      <c r="C5" s="19">
        <v>0</v>
      </c>
      <c r="D5" s="19">
        <v>0</v>
      </c>
      <c r="E5" t="s">
        <v>648</v>
      </c>
      <c r="F5" t="s">
        <v>649</v>
      </c>
    </row>
    <row r="6" spans="1:6" x14ac:dyDescent="0.25">
      <c r="A6" s="22">
        <f>+'Reporte de Formatos'!Q10</f>
        <v>3</v>
      </c>
      <c r="B6" s="23" t="s">
        <v>647</v>
      </c>
      <c r="C6" s="19">
        <v>0</v>
      </c>
      <c r="D6" s="19">
        <v>0</v>
      </c>
      <c r="E6" t="s">
        <v>648</v>
      </c>
      <c r="F6" t="s">
        <v>649</v>
      </c>
    </row>
    <row r="7" spans="1:6" x14ac:dyDescent="0.25">
      <c r="A7" s="22">
        <f>+'Reporte de Formatos'!Q11</f>
        <v>4</v>
      </c>
      <c r="B7" s="23" t="s">
        <v>647</v>
      </c>
      <c r="C7" s="19">
        <v>0</v>
      </c>
      <c r="D7" s="19">
        <v>0</v>
      </c>
      <c r="E7" t="s">
        <v>648</v>
      </c>
      <c r="F7" t="s">
        <v>649</v>
      </c>
    </row>
    <row r="8" spans="1:6" x14ac:dyDescent="0.25">
      <c r="A8" s="22">
        <f>+'Reporte de Formatos'!Q12</f>
        <v>5</v>
      </c>
      <c r="B8" s="23" t="s">
        <v>647</v>
      </c>
      <c r="C8" s="19">
        <v>0</v>
      </c>
      <c r="D8" s="19">
        <v>0</v>
      </c>
      <c r="E8" t="s">
        <v>648</v>
      </c>
      <c r="F8" t="s">
        <v>649</v>
      </c>
    </row>
    <row r="9" spans="1:6" x14ac:dyDescent="0.25">
      <c r="A9" s="22">
        <f>+'Reporte de Formatos'!Q13</f>
        <v>6</v>
      </c>
      <c r="B9" s="23" t="s">
        <v>647</v>
      </c>
      <c r="C9" s="19">
        <v>0</v>
      </c>
      <c r="D9" s="19">
        <v>0</v>
      </c>
      <c r="E9" t="s">
        <v>648</v>
      </c>
      <c r="F9" t="s">
        <v>649</v>
      </c>
    </row>
    <row r="10" spans="1:6" x14ac:dyDescent="0.25">
      <c r="A10" s="22">
        <f>+'Reporte de Formatos'!Q14</f>
        <v>7</v>
      </c>
      <c r="B10" s="23" t="s">
        <v>647</v>
      </c>
      <c r="C10" s="19">
        <v>0</v>
      </c>
      <c r="D10" s="19">
        <v>0</v>
      </c>
      <c r="E10" t="s">
        <v>648</v>
      </c>
      <c r="F10" t="s">
        <v>649</v>
      </c>
    </row>
    <row r="11" spans="1:6" x14ac:dyDescent="0.25">
      <c r="A11" s="22">
        <f>+'Reporte de Formatos'!Q15</f>
        <v>8</v>
      </c>
      <c r="B11" s="23" t="s">
        <v>647</v>
      </c>
      <c r="C11" s="19">
        <v>0</v>
      </c>
      <c r="D11" s="19">
        <v>0</v>
      </c>
      <c r="E11" t="s">
        <v>648</v>
      </c>
      <c r="F11" t="s">
        <v>649</v>
      </c>
    </row>
    <row r="12" spans="1:6" x14ac:dyDescent="0.25">
      <c r="A12" s="22">
        <f>+'Reporte de Formatos'!Q16</f>
        <v>9</v>
      </c>
      <c r="B12" s="23" t="s">
        <v>647</v>
      </c>
      <c r="C12" s="19">
        <v>0</v>
      </c>
      <c r="D12" s="19">
        <v>0</v>
      </c>
      <c r="E12" t="s">
        <v>648</v>
      </c>
      <c r="F12" t="s">
        <v>649</v>
      </c>
    </row>
    <row r="13" spans="1:6" x14ac:dyDescent="0.25">
      <c r="A13" s="22">
        <f>+'Reporte de Formatos'!Q17</f>
        <v>10</v>
      </c>
      <c r="B13" s="23" t="s">
        <v>647</v>
      </c>
      <c r="C13" s="19">
        <v>0</v>
      </c>
      <c r="D13" s="19">
        <v>0</v>
      </c>
      <c r="E13" t="s">
        <v>648</v>
      </c>
      <c r="F13" t="s">
        <v>649</v>
      </c>
    </row>
    <row r="14" spans="1:6" x14ac:dyDescent="0.25">
      <c r="A14" s="22">
        <f>+'Reporte de Formatos'!Q18</f>
        <v>11</v>
      </c>
      <c r="B14" s="23" t="s">
        <v>647</v>
      </c>
      <c r="C14" s="19">
        <v>0</v>
      </c>
      <c r="D14" s="19">
        <v>0</v>
      </c>
      <c r="E14" t="s">
        <v>648</v>
      </c>
      <c r="F14" t="s">
        <v>649</v>
      </c>
    </row>
    <row r="15" spans="1:6" x14ac:dyDescent="0.25">
      <c r="A15" s="22">
        <f>+'Reporte de Formatos'!Q19</f>
        <v>12</v>
      </c>
      <c r="B15" s="23" t="s">
        <v>647</v>
      </c>
      <c r="C15" s="19">
        <v>0</v>
      </c>
      <c r="D15" s="19">
        <v>0</v>
      </c>
      <c r="E15" t="s">
        <v>648</v>
      </c>
      <c r="F15" t="s">
        <v>649</v>
      </c>
    </row>
    <row r="16" spans="1:6" x14ac:dyDescent="0.25">
      <c r="A16" s="22">
        <f>+'Reporte de Formatos'!Q20</f>
        <v>13</v>
      </c>
      <c r="B16" s="23" t="s">
        <v>647</v>
      </c>
      <c r="C16" s="19">
        <v>0</v>
      </c>
      <c r="D16" s="19">
        <v>0</v>
      </c>
      <c r="E16" t="s">
        <v>648</v>
      </c>
      <c r="F16" t="s">
        <v>649</v>
      </c>
    </row>
    <row r="17" spans="1:6" x14ac:dyDescent="0.25">
      <c r="A17" s="22">
        <f>+'Reporte de Formatos'!Q21</f>
        <v>14</v>
      </c>
      <c r="B17" s="23" t="s">
        <v>647</v>
      </c>
      <c r="C17" s="19">
        <v>0</v>
      </c>
      <c r="D17" s="19">
        <v>0</v>
      </c>
      <c r="E17" t="s">
        <v>648</v>
      </c>
      <c r="F17" t="s">
        <v>649</v>
      </c>
    </row>
    <row r="18" spans="1:6" x14ac:dyDescent="0.25">
      <c r="A18" s="22">
        <f>+'Reporte de Formatos'!Q22</f>
        <v>15</v>
      </c>
      <c r="B18" s="23" t="s">
        <v>647</v>
      </c>
      <c r="C18" s="19">
        <v>0</v>
      </c>
      <c r="D18" s="19">
        <v>0</v>
      </c>
      <c r="E18" t="s">
        <v>648</v>
      </c>
      <c r="F18" t="s">
        <v>649</v>
      </c>
    </row>
    <row r="19" spans="1:6" x14ac:dyDescent="0.25">
      <c r="A19" s="22">
        <f>+'Reporte de Formatos'!Q23</f>
        <v>16</v>
      </c>
      <c r="B19" s="23" t="s">
        <v>647</v>
      </c>
      <c r="C19" s="19">
        <v>0</v>
      </c>
      <c r="D19" s="19">
        <v>0</v>
      </c>
      <c r="E19" t="s">
        <v>648</v>
      </c>
      <c r="F19" t="s">
        <v>649</v>
      </c>
    </row>
    <row r="20" spans="1:6" x14ac:dyDescent="0.25">
      <c r="A20" s="22">
        <f>+'Reporte de Formatos'!Q24</f>
        <v>17</v>
      </c>
      <c r="B20" s="23" t="s">
        <v>647</v>
      </c>
      <c r="C20" s="19">
        <v>0</v>
      </c>
      <c r="D20" s="19">
        <v>0</v>
      </c>
      <c r="E20" t="s">
        <v>648</v>
      </c>
      <c r="F20" t="s">
        <v>649</v>
      </c>
    </row>
    <row r="21" spans="1:6" x14ac:dyDescent="0.25">
      <c r="A21" s="22">
        <f>+'Reporte de Formatos'!Q25</f>
        <v>18</v>
      </c>
      <c r="B21" s="23" t="s">
        <v>647</v>
      </c>
      <c r="C21" s="19">
        <v>0</v>
      </c>
      <c r="D21" s="19">
        <v>0</v>
      </c>
      <c r="E21" t="s">
        <v>648</v>
      </c>
      <c r="F21" t="s">
        <v>649</v>
      </c>
    </row>
    <row r="22" spans="1:6" x14ac:dyDescent="0.25">
      <c r="A22" s="22">
        <f>+'Reporte de Formatos'!Q26</f>
        <v>19</v>
      </c>
      <c r="B22" s="23" t="s">
        <v>647</v>
      </c>
      <c r="C22" s="19">
        <v>0</v>
      </c>
      <c r="D22" s="19">
        <v>0</v>
      </c>
      <c r="E22" t="s">
        <v>648</v>
      </c>
      <c r="F22" t="s">
        <v>649</v>
      </c>
    </row>
    <row r="23" spans="1:6" x14ac:dyDescent="0.25">
      <c r="A23" s="22">
        <f>+'Reporte de Formatos'!Q27</f>
        <v>20</v>
      </c>
      <c r="B23" s="23" t="s">
        <v>647</v>
      </c>
      <c r="C23" s="19">
        <v>0</v>
      </c>
      <c r="D23" s="19">
        <v>0</v>
      </c>
      <c r="E23" t="s">
        <v>648</v>
      </c>
      <c r="F23" t="s">
        <v>649</v>
      </c>
    </row>
    <row r="24" spans="1:6" x14ac:dyDescent="0.25">
      <c r="A24" s="22">
        <f>+'Reporte de Formatos'!Q28</f>
        <v>21</v>
      </c>
      <c r="B24" s="23" t="s">
        <v>647</v>
      </c>
      <c r="C24" s="19">
        <v>0</v>
      </c>
      <c r="D24" s="19">
        <v>0</v>
      </c>
      <c r="E24" t="s">
        <v>648</v>
      </c>
      <c r="F24" t="s">
        <v>649</v>
      </c>
    </row>
    <row r="25" spans="1:6" x14ac:dyDescent="0.25">
      <c r="A25" s="22">
        <f>+'Reporte de Formatos'!Q29</f>
        <v>22</v>
      </c>
      <c r="B25" s="23" t="s">
        <v>647</v>
      </c>
      <c r="C25" s="19">
        <v>0</v>
      </c>
      <c r="D25" s="19">
        <v>0</v>
      </c>
      <c r="E25" t="s">
        <v>648</v>
      </c>
      <c r="F25" t="s">
        <v>649</v>
      </c>
    </row>
    <row r="26" spans="1:6" x14ac:dyDescent="0.25">
      <c r="A26" s="22">
        <f>+'Reporte de Formatos'!Q30</f>
        <v>23</v>
      </c>
      <c r="B26" s="23" t="s">
        <v>647</v>
      </c>
      <c r="C26" s="19">
        <v>0</v>
      </c>
      <c r="D26" s="19">
        <v>0</v>
      </c>
      <c r="E26" t="s">
        <v>648</v>
      </c>
      <c r="F26" t="s">
        <v>649</v>
      </c>
    </row>
    <row r="27" spans="1:6" x14ac:dyDescent="0.25">
      <c r="A27" s="22">
        <f>+'Reporte de Formatos'!Q31</f>
        <v>24</v>
      </c>
      <c r="B27" s="23" t="s">
        <v>647</v>
      </c>
      <c r="C27" s="19">
        <v>0</v>
      </c>
      <c r="D27" s="19">
        <v>0</v>
      </c>
      <c r="E27" t="s">
        <v>648</v>
      </c>
      <c r="F27" t="s">
        <v>649</v>
      </c>
    </row>
    <row r="28" spans="1:6" x14ac:dyDescent="0.25">
      <c r="A28" s="22">
        <f>+'Reporte de Formatos'!Q32</f>
        <v>25</v>
      </c>
      <c r="B28" s="23" t="s">
        <v>647</v>
      </c>
      <c r="C28" s="19">
        <v>0</v>
      </c>
      <c r="D28" s="19">
        <v>0</v>
      </c>
      <c r="E28" t="s">
        <v>648</v>
      </c>
      <c r="F28" t="s">
        <v>649</v>
      </c>
    </row>
    <row r="29" spans="1:6" x14ac:dyDescent="0.25">
      <c r="A29" s="22">
        <f>+'Reporte de Formatos'!Q33</f>
        <v>26</v>
      </c>
      <c r="B29" s="23" t="s">
        <v>647</v>
      </c>
      <c r="C29" s="19">
        <v>0</v>
      </c>
      <c r="D29" s="19">
        <v>0</v>
      </c>
      <c r="E29" t="s">
        <v>648</v>
      </c>
      <c r="F29" t="s">
        <v>649</v>
      </c>
    </row>
    <row r="30" spans="1:6" x14ac:dyDescent="0.25">
      <c r="A30" s="22">
        <f>+'Reporte de Formatos'!Q34</f>
        <v>27</v>
      </c>
      <c r="B30" s="23" t="s">
        <v>647</v>
      </c>
      <c r="C30" s="19">
        <v>0</v>
      </c>
      <c r="D30" s="19">
        <v>0</v>
      </c>
      <c r="E30" t="s">
        <v>648</v>
      </c>
      <c r="F30" t="s">
        <v>649</v>
      </c>
    </row>
    <row r="31" spans="1:6" x14ac:dyDescent="0.25">
      <c r="A31" s="22">
        <f>+'Reporte de Formatos'!Q35</f>
        <v>28</v>
      </c>
      <c r="B31" s="23" t="s">
        <v>647</v>
      </c>
      <c r="C31" s="19">
        <v>0</v>
      </c>
      <c r="D31" s="19">
        <v>0</v>
      </c>
      <c r="E31" t="s">
        <v>648</v>
      </c>
      <c r="F31" t="s">
        <v>649</v>
      </c>
    </row>
    <row r="32" spans="1:6" x14ac:dyDescent="0.25">
      <c r="A32" s="22">
        <f>+'Reporte de Formatos'!Q36</f>
        <v>29</v>
      </c>
      <c r="B32" s="23" t="s">
        <v>647</v>
      </c>
      <c r="C32" s="19">
        <v>0</v>
      </c>
      <c r="D32" s="19">
        <v>0</v>
      </c>
      <c r="E32" t="s">
        <v>648</v>
      </c>
      <c r="F32" t="s">
        <v>649</v>
      </c>
    </row>
    <row r="33" spans="1:6" x14ac:dyDescent="0.25">
      <c r="A33" s="22">
        <f>+'Reporte de Formatos'!Q37</f>
        <v>30</v>
      </c>
      <c r="B33" s="23" t="s">
        <v>647</v>
      </c>
      <c r="C33" s="19">
        <v>0</v>
      </c>
      <c r="D33" s="19">
        <v>0</v>
      </c>
      <c r="E33" t="s">
        <v>648</v>
      </c>
      <c r="F33" t="s">
        <v>649</v>
      </c>
    </row>
    <row r="34" spans="1:6" x14ac:dyDescent="0.25">
      <c r="A34" s="22">
        <f>+'Reporte de Formatos'!Q38</f>
        <v>31</v>
      </c>
      <c r="B34" s="23" t="s">
        <v>647</v>
      </c>
      <c r="C34" s="19">
        <v>0</v>
      </c>
      <c r="D34" s="19">
        <v>0</v>
      </c>
      <c r="E34" t="s">
        <v>648</v>
      </c>
      <c r="F34" t="s">
        <v>649</v>
      </c>
    </row>
    <row r="35" spans="1:6" x14ac:dyDescent="0.25">
      <c r="A35" s="22">
        <f>+'Reporte de Formatos'!Q39</f>
        <v>32</v>
      </c>
      <c r="B35" s="23" t="s">
        <v>647</v>
      </c>
      <c r="C35" s="19">
        <v>0</v>
      </c>
      <c r="D35" s="19">
        <v>0</v>
      </c>
      <c r="E35" t="s">
        <v>648</v>
      </c>
      <c r="F35" t="s">
        <v>649</v>
      </c>
    </row>
    <row r="36" spans="1:6" x14ac:dyDescent="0.25">
      <c r="A36" s="22">
        <f>+'Reporte de Formatos'!Q40</f>
        <v>33</v>
      </c>
      <c r="B36" s="23" t="s">
        <v>647</v>
      </c>
      <c r="C36" s="19">
        <v>0</v>
      </c>
      <c r="D36" s="19">
        <v>0</v>
      </c>
      <c r="E36" t="s">
        <v>648</v>
      </c>
      <c r="F36" t="s">
        <v>649</v>
      </c>
    </row>
    <row r="37" spans="1:6" x14ac:dyDescent="0.25">
      <c r="A37" s="22">
        <f>+'Reporte de Formatos'!Q41</f>
        <v>34</v>
      </c>
      <c r="B37" s="23" t="s">
        <v>647</v>
      </c>
      <c r="C37" s="19">
        <v>0</v>
      </c>
      <c r="D37" s="19">
        <v>0</v>
      </c>
      <c r="E37" t="s">
        <v>648</v>
      </c>
      <c r="F37" t="s">
        <v>649</v>
      </c>
    </row>
    <row r="38" spans="1:6" x14ac:dyDescent="0.25">
      <c r="A38" s="22">
        <f>+'Reporte de Formatos'!Q42</f>
        <v>35</v>
      </c>
      <c r="B38" s="23" t="s">
        <v>647</v>
      </c>
      <c r="C38" s="19">
        <v>0</v>
      </c>
      <c r="D38" s="19">
        <v>0</v>
      </c>
      <c r="E38" t="s">
        <v>648</v>
      </c>
      <c r="F38" t="s">
        <v>649</v>
      </c>
    </row>
    <row r="39" spans="1:6" x14ac:dyDescent="0.25">
      <c r="A39" s="22">
        <f>+'Reporte de Formatos'!Q43</f>
        <v>36</v>
      </c>
      <c r="B39" s="23" t="s">
        <v>647</v>
      </c>
      <c r="C39" s="19">
        <v>0</v>
      </c>
      <c r="D39" s="19">
        <v>0</v>
      </c>
      <c r="E39" t="s">
        <v>648</v>
      </c>
      <c r="F39" t="s">
        <v>649</v>
      </c>
    </row>
    <row r="40" spans="1:6" x14ac:dyDescent="0.25">
      <c r="A40" s="22">
        <f>+'Reporte de Formatos'!Q44</f>
        <v>37</v>
      </c>
      <c r="B40" s="23" t="s">
        <v>647</v>
      </c>
      <c r="C40" s="19">
        <v>0</v>
      </c>
      <c r="D40" s="19">
        <v>0</v>
      </c>
      <c r="E40" t="s">
        <v>648</v>
      </c>
      <c r="F40" t="s">
        <v>649</v>
      </c>
    </row>
    <row r="41" spans="1:6" x14ac:dyDescent="0.25">
      <c r="A41" s="22">
        <f>+'Reporte de Formatos'!Q45</f>
        <v>38</v>
      </c>
      <c r="B41" s="23" t="s">
        <v>647</v>
      </c>
      <c r="C41" s="19">
        <v>0</v>
      </c>
      <c r="D41" s="19">
        <v>0</v>
      </c>
      <c r="E41" t="s">
        <v>648</v>
      </c>
      <c r="F41" t="s">
        <v>649</v>
      </c>
    </row>
    <row r="42" spans="1:6" x14ac:dyDescent="0.25">
      <c r="A42" s="22">
        <f>+'Reporte de Formatos'!Q46</f>
        <v>39</v>
      </c>
      <c r="B42" s="23" t="s">
        <v>647</v>
      </c>
      <c r="C42" s="19">
        <v>0</v>
      </c>
      <c r="D42" s="19">
        <v>0</v>
      </c>
      <c r="E42" t="s">
        <v>648</v>
      </c>
      <c r="F42" t="s">
        <v>649</v>
      </c>
    </row>
    <row r="43" spans="1:6" x14ac:dyDescent="0.25">
      <c r="A43" s="22">
        <f>+'Reporte de Formatos'!Q47</f>
        <v>40</v>
      </c>
      <c r="B43" s="23" t="s">
        <v>647</v>
      </c>
      <c r="C43" s="19">
        <v>0</v>
      </c>
      <c r="D43" s="19">
        <v>0</v>
      </c>
      <c r="E43" t="s">
        <v>648</v>
      </c>
      <c r="F43" t="s">
        <v>649</v>
      </c>
    </row>
    <row r="44" spans="1:6" x14ac:dyDescent="0.25">
      <c r="A44" s="22">
        <f>+'Reporte de Formatos'!Q48</f>
        <v>41</v>
      </c>
      <c r="B44" s="23" t="s">
        <v>647</v>
      </c>
      <c r="C44" s="19">
        <v>0</v>
      </c>
      <c r="D44" s="19">
        <v>0</v>
      </c>
      <c r="E44" t="s">
        <v>648</v>
      </c>
      <c r="F44" t="s">
        <v>649</v>
      </c>
    </row>
    <row r="45" spans="1:6" x14ac:dyDescent="0.25">
      <c r="A45" s="22">
        <f>+'Reporte de Formatos'!Q49</f>
        <v>42</v>
      </c>
      <c r="B45" s="23" t="s">
        <v>647</v>
      </c>
      <c r="C45" s="19">
        <v>0</v>
      </c>
      <c r="D45" s="19">
        <v>0</v>
      </c>
      <c r="E45" t="s">
        <v>648</v>
      </c>
      <c r="F45" t="s">
        <v>649</v>
      </c>
    </row>
    <row r="46" spans="1:6" x14ac:dyDescent="0.25">
      <c r="A46" s="22">
        <f>+'Reporte de Formatos'!Q50</f>
        <v>43</v>
      </c>
      <c r="B46" s="23" t="s">
        <v>647</v>
      </c>
      <c r="C46" s="19">
        <v>0</v>
      </c>
      <c r="D46" s="19">
        <v>0</v>
      </c>
      <c r="E46" t="s">
        <v>648</v>
      </c>
      <c r="F46" t="s">
        <v>649</v>
      </c>
    </row>
    <row r="47" spans="1:6" x14ac:dyDescent="0.25">
      <c r="A47" s="22">
        <f>+'Reporte de Formatos'!Q51</f>
        <v>44</v>
      </c>
      <c r="B47" s="23" t="s">
        <v>647</v>
      </c>
      <c r="C47" s="19">
        <v>0</v>
      </c>
      <c r="D47" s="19">
        <v>0</v>
      </c>
      <c r="E47" t="s">
        <v>648</v>
      </c>
      <c r="F47" t="s">
        <v>649</v>
      </c>
    </row>
    <row r="48" spans="1:6" x14ac:dyDescent="0.25">
      <c r="A48" s="22">
        <f>+'Reporte de Formatos'!Q52</f>
        <v>45</v>
      </c>
      <c r="B48" s="23" t="s">
        <v>647</v>
      </c>
      <c r="C48" s="19">
        <v>0</v>
      </c>
      <c r="D48" s="19">
        <v>0</v>
      </c>
      <c r="E48" t="s">
        <v>648</v>
      </c>
      <c r="F48" t="s">
        <v>649</v>
      </c>
    </row>
    <row r="49" spans="1:6" x14ac:dyDescent="0.25">
      <c r="A49" s="22">
        <f>+'Reporte de Formatos'!Q53</f>
        <v>46</v>
      </c>
      <c r="B49" s="23" t="s">
        <v>647</v>
      </c>
      <c r="C49" s="19">
        <v>0</v>
      </c>
      <c r="D49" s="19">
        <v>0</v>
      </c>
      <c r="E49" t="s">
        <v>648</v>
      </c>
      <c r="F49" t="s">
        <v>649</v>
      </c>
    </row>
    <row r="50" spans="1:6" x14ac:dyDescent="0.25">
      <c r="A50" s="22">
        <f>+'Reporte de Formatos'!Q54</f>
        <v>47</v>
      </c>
      <c r="B50" s="23" t="s">
        <v>647</v>
      </c>
      <c r="C50" s="19">
        <v>0</v>
      </c>
      <c r="D50" s="19">
        <v>0</v>
      </c>
      <c r="E50" t="s">
        <v>648</v>
      </c>
      <c r="F50" t="s">
        <v>649</v>
      </c>
    </row>
    <row r="51" spans="1:6" x14ac:dyDescent="0.25">
      <c r="A51" s="22">
        <f>+'Reporte de Formatos'!Q55</f>
        <v>48</v>
      </c>
      <c r="B51" s="23" t="s">
        <v>647</v>
      </c>
      <c r="C51" s="19">
        <v>0</v>
      </c>
      <c r="D51" s="19">
        <v>0</v>
      </c>
      <c r="E51" t="s">
        <v>648</v>
      </c>
      <c r="F51" t="s">
        <v>649</v>
      </c>
    </row>
    <row r="52" spans="1:6" x14ac:dyDescent="0.25">
      <c r="A52" s="22">
        <f>+'Reporte de Formatos'!Q56</f>
        <v>49</v>
      </c>
      <c r="B52" s="23" t="s">
        <v>647</v>
      </c>
      <c r="C52" s="19">
        <v>0</v>
      </c>
      <c r="D52" s="19">
        <v>0</v>
      </c>
      <c r="E52" t="s">
        <v>648</v>
      </c>
      <c r="F52" t="s">
        <v>649</v>
      </c>
    </row>
    <row r="53" spans="1:6" x14ac:dyDescent="0.25">
      <c r="A53" s="22">
        <f>+'Reporte de Formatos'!Q57</f>
        <v>50</v>
      </c>
      <c r="B53" s="23" t="s">
        <v>647</v>
      </c>
      <c r="C53" s="19">
        <v>0</v>
      </c>
      <c r="D53" s="19">
        <v>0</v>
      </c>
      <c r="E53" t="s">
        <v>648</v>
      </c>
      <c r="F53" t="s">
        <v>649</v>
      </c>
    </row>
    <row r="54" spans="1:6" x14ac:dyDescent="0.25">
      <c r="A54" s="22">
        <f>+'Reporte de Formatos'!Q58</f>
        <v>51</v>
      </c>
      <c r="B54" s="23" t="s">
        <v>647</v>
      </c>
      <c r="C54" s="19">
        <v>0</v>
      </c>
      <c r="D54" s="19">
        <v>0</v>
      </c>
      <c r="E54" t="s">
        <v>648</v>
      </c>
      <c r="F54" t="s">
        <v>649</v>
      </c>
    </row>
    <row r="55" spans="1:6" x14ac:dyDescent="0.25">
      <c r="A55" s="22">
        <f>+'Reporte de Formatos'!Q59</f>
        <v>52</v>
      </c>
      <c r="B55" s="23" t="s">
        <v>647</v>
      </c>
      <c r="C55" s="19">
        <v>0</v>
      </c>
      <c r="D55" s="19">
        <v>0</v>
      </c>
      <c r="E55" t="s">
        <v>648</v>
      </c>
      <c r="F55" t="s">
        <v>649</v>
      </c>
    </row>
    <row r="56" spans="1:6" x14ac:dyDescent="0.25">
      <c r="A56" s="22">
        <f>+'Reporte de Formatos'!Q60</f>
        <v>53</v>
      </c>
      <c r="B56" s="23" t="s">
        <v>647</v>
      </c>
      <c r="C56" s="19">
        <v>0</v>
      </c>
      <c r="D56" s="19">
        <v>0</v>
      </c>
      <c r="E56" t="s">
        <v>648</v>
      </c>
      <c r="F56" t="s">
        <v>649</v>
      </c>
    </row>
    <row r="57" spans="1:6" x14ac:dyDescent="0.25">
      <c r="A57" s="22">
        <f>+'Reporte de Formatos'!Q61</f>
        <v>54</v>
      </c>
      <c r="B57" s="23" t="s">
        <v>647</v>
      </c>
      <c r="C57" s="19">
        <v>0</v>
      </c>
      <c r="D57" s="19">
        <v>0</v>
      </c>
      <c r="E57" t="s">
        <v>648</v>
      </c>
      <c r="F57" t="s">
        <v>649</v>
      </c>
    </row>
    <row r="58" spans="1:6" x14ac:dyDescent="0.25">
      <c r="A58" s="22">
        <f>+'Reporte de Formatos'!Q62</f>
        <v>55</v>
      </c>
      <c r="B58" s="23" t="s">
        <v>647</v>
      </c>
      <c r="C58" s="19">
        <v>627.48</v>
      </c>
      <c r="D58" s="19">
        <v>627.48</v>
      </c>
      <c r="E58" t="s">
        <v>648</v>
      </c>
      <c r="F58" t="s">
        <v>649</v>
      </c>
    </row>
    <row r="59" spans="1:6" x14ac:dyDescent="0.25">
      <c r="A59" s="22">
        <f>+'Reporte de Formatos'!Q63</f>
        <v>56</v>
      </c>
      <c r="B59" s="23" t="s">
        <v>647</v>
      </c>
      <c r="C59" s="19">
        <v>0</v>
      </c>
      <c r="D59" s="19">
        <v>0</v>
      </c>
      <c r="E59" t="s">
        <v>648</v>
      </c>
      <c r="F59" t="s">
        <v>649</v>
      </c>
    </row>
    <row r="60" spans="1:6" x14ac:dyDescent="0.25">
      <c r="A60" s="22">
        <f>+'Reporte de Formatos'!Q64</f>
        <v>57</v>
      </c>
      <c r="B60" s="23" t="s">
        <v>647</v>
      </c>
      <c r="C60" s="19">
        <v>0</v>
      </c>
      <c r="D60" s="19">
        <v>0</v>
      </c>
      <c r="E60" t="s">
        <v>648</v>
      </c>
      <c r="F60" t="s">
        <v>649</v>
      </c>
    </row>
    <row r="61" spans="1:6" x14ac:dyDescent="0.25">
      <c r="A61" s="22">
        <f>+'Reporte de Formatos'!Q65</f>
        <v>58</v>
      </c>
      <c r="B61" s="23" t="s">
        <v>647</v>
      </c>
      <c r="C61" s="19">
        <v>0</v>
      </c>
      <c r="D61" s="19">
        <v>0</v>
      </c>
      <c r="E61" t="s">
        <v>648</v>
      </c>
      <c r="F61" t="s">
        <v>649</v>
      </c>
    </row>
    <row r="62" spans="1:6" x14ac:dyDescent="0.25">
      <c r="A62" s="22">
        <f>+'Reporte de Formatos'!Q66</f>
        <v>59</v>
      </c>
      <c r="B62" s="23" t="s">
        <v>647</v>
      </c>
      <c r="C62" s="19">
        <v>0</v>
      </c>
      <c r="D62" s="19">
        <v>0</v>
      </c>
      <c r="E62" t="s">
        <v>648</v>
      </c>
      <c r="F62" t="s">
        <v>649</v>
      </c>
    </row>
    <row r="63" spans="1:6" x14ac:dyDescent="0.25">
      <c r="A63" s="22">
        <f>+'Reporte de Formatos'!Q67</f>
        <v>60</v>
      </c>
      <c r="B63" s="23" t="s">
        <v>647</v>
      </c>
      <c r="C63" s="19">
        <v>468.22</v>
      </c>
      <c r="D63" s="19">
        <v>468.22</v>
      </c>
      <c r="E63" t="s">
        <v>648</v>
      </c>
      <c r="F63" t="s">
        <v>649</v>
      </c>
    </row>
    <row r="64" spans="1:6" x14ac:dyDescent="0.25">
      <c r="A64" s="22">
        <f>+'Reporte de Formatos'!Q68</f>
        <v>61</v>
      </c>
      <c r="B64" s="23" t="s">
        <v>647</v>
      </c>
      <c r="C64" s="19">
        <v>0</v>
      </c>
      <c r="D64" s="19">
        <v>0</v>
      </c>
      <c r="E64" t="s">
        <v>648</v>
      </c>
      <c r="F64" t="s">
        <v>649</v>
      </c>
    </row>
    <row r="65" spans="1:6" x14ac:dyDescent="0.25">
      <c r="A65" s="22">
        <f>+'Reporte de Formatos'!Q69</f>
        <v>62</v>
      </c>
      <c r="B65" s="23" t="s">
        <v>647</v>
      </c>
      <c r="C65" s="19">
        <v>0</v>
      </c>
      <c r="D65" s="19">
        <v>0</v>
      </c>
      <c r="E65" t="s">
        <v>648</v>
      </c>
      <c r="F65" t="s">
        <v>649</v>
      </c>
    </row>
    <row r="66" spans="1:6" x14ac:dyDescent="0.25">
      <c r="A66" s="22">
        <f>+'Reporte de Formatos'!Q70</f>
        <v>63</v>
      </c>
      <c r="B66" s="23" t="s">
        <v>647</v>
      </c>
      <c r="C66" s="19">
        <v>0</v>
      </c>
      <c r="D66" s="19">
        <v>0</v>
      </c>
      <c r="E66" t="s">
        <v>648</v>
      </c>
      <c r="F66" t="s">
        <v>649</v>
      </c>
    </row>
    <row r="67" spans="1:6" x14ac:dyDescent="0.25">
      <c r="A67" s="22">
        <f>+'Reporte de Formatos'!Q71</f>
        <v>64</v>
      </c>
      <c r="B67" s="23" t="s">
        <v>647</v>
      </c>
      <c r="C67" s="19">
        <v>0</v>
      </c>
      <c r="D67" s="19">
        <v>0</v>
      </c>
      <c r="E67" t="s">
        <v>648</v>
      </c>
      <c r="F67" t="s">
        <v>649</v>
      </c>
    </row>
    <row r="68" spans="1:6" x14ac:dyDescent="0.25">
      <c r="A68" s="22">
        <f>+'Reporte de Formatos'!Q72</f>
        <v>65</v>
      </c>
      <c r="B68" s="23" t="s">
        <v>647</v>
      </c>
      <c r="C68" s="19">
        <v>0</v>
      </c>
      <c r="D68" s="19">
        <v>0</v>
      </c>
      <c r="E68" t="s">
        <v>648</v>
      </c>
      <c r="F68" t="s">
        <v>649</v>
      </c>
    </row>
    <row r="69" spans="1:6" x14ac:dyDescent="0.25">
      <c r="A69" s="22">
        <f>+'Reporte de Formatos'!Q73</f>
        <v>66</v>
      </c>
      <c r="B69" s="23" t="s">
        <v>647</v>
      </c>
      <c r="C69" s="19">
        <v>471.84</v>
      </c>
      <c r="D69" s="19">
        <v>471.84</v>
      </c>
      <c r="E69" t="s">
        <v>648</v>
      </c>
      <c r="F69" t="s">
        <v>649</v>
      </c>
    </row>
    <row r="70" spans="1:6" x14ac:dyDescent="0.25">
      <c r="A70" s="22">
        <f>+'Reporte de Formatos'!Q74</f>
        <v>67</v>
      </c>
      <c r="B70" s="23" t="s">
        <v>647</v>
      </c>
      <c r="C70" s="19">
        <v>0</v>
      </c>
      <c r="D70" s="19">
        <v>0</v>
      </c>
      <c r="E70" t="s">
        <v>648</v>
      </c>
      <c r="F70" t="s">
        <v>649</v>
      </c>
    </row>
    <row r="71" spans="1:6" x14ac:dyDescent="0.25">
      <c r="A71" s="22">
        <f>+'Reporte de Formatos'!Q75</f>
        <v>68</v>
      </c>
      <c r="B71" s="23" t="s">
        <v>647</v>
      </c>
      <c r="C71" s="19">
        <v>0</v>
      </c>
      <c r="D71" s="19">
        <v>0</v>
      </c>
      <c r="E71" t="s">
        <v>648</v>
      </c>
      <c r="F71" t="s">
        <v>649</v>
      </c>
    </row>
    <row r="72" spans="1:6" x14ac:dyDescent="0.25">
      <c r="A72" s="22">
        <f>+'Reporte de Formatos'!Q76</f>
        <v>69</v>
      </c>
      <c r="B72" s="23" t="s">
        <v>647</v>
      </c>
      <c r="C72" s="19">
        <v>0</v>
      </c>
      <c r="D72" s="19">
        <v>0</v>
      </c>
      <c r="E72" t="s">
        <v>648</v>
      </c>
      <c r="F72" t="s">
        <v>649</v>
      </c>
    </row>
    <row r="73" spans="1:6" x14ac:dyDescent="0.25">
      <c r="A73" s="22">
        <f>+'Reporte de Formatos'!Q77</f>
        <v>70</v>
      </c>
      <c r="B73" s="23" t="s">
        <v>647</v>
      </c>
      <c r="C73" s="19">
        <v>0</v>
      </c>
      <c r="D73" s="19">
        <v>0</v>
      </c>
      <c r="E73" t="s">
        <v>648</v>
      </c>
      <c r="F73" t="s">
        <v>649</v>
      </c>
    </row>
    <row r="74" spans="1:6" x14ac:dyDescent="0.25">
      <c r="A74" s="22">
        <f>+'Reporte de Formatos'!Q78</f>
        <v>71</v>
      </c>
      <c r="B74" s="23" t="s">
        <v>647</v>
      </c>
      <c r="C74" s="19">
        <v>0</v>
      </c>
      <c r="D74" s="19">
        <v>0</v>
      </c>
      <c r="E74" t="s">
        <v>648</v>
      </c>
      <c r="F74" t="s">
        <v>649</v>
      </c>
    </row>
    <row r="75" spans="1:6" x14ac:dyDescent="0.25">
      <c r="A75" s="22">
        <f>+'Reporte de Formatos'!Q79</f>
        <v>72</v>
      </c>
      <c r="B75" s="23" t="s">
        <v>647</v>
      </c>
      <c r="C75" s="19">
        <v>0</v>
      </c>
      <c r="D75" s="19">
        <v>0</v>
      </c>
      <c r="E75" t="s">
        <v>648</v>
      </c>
      <c r="F75" t="s">
        <v>649</v>
      </c>
    </row>
    <row r="76" spans="1:6" x14ac:dyDescent="0.25">
      <c r="A76" s="22">
        <f>+'Reporte de Formatos'!Q80</f>
        <v>73</v>
      </c>
      <c r="B76" s="23" t="s">
        <v>647</v>
      </c>
      <c r="C76" s="19">
        <v>0</v>
      </c>
      <c r="D76" s="19">
        <v>0</v>
      </c>
      <c r="E76" t="s">
        <v>648</v>
      </c>
      <c r="F76" t="s">
        <v>649</v>
      </c>
    </row>
    <row r="77" spans="1:6" x14ac:dyDescent="0.25">
      <c r="A77" s="22">
        <f>+'Reporte de Formatos'!Q81</f>
        <v>74</v>
      </c>
      <c r="B77" s="23" t="s">
        <v>647</v>
      </c>
      <c r="C77" s="19">
        <v>0</v>
      </c>
      <c r="D77" s="19">
        <v>0</v>
      </c>
      <c r="E77" t="s">
        <v>648</v>
      </c>
      <c r="F77" t="s">
        <v>649</v>
      </c>
    </row>
    <row r="78" spans="1:6" x14ac:dyDescent="0.25">
      <c r="A78" s="22">
        <f>+'Reporte de Formatos'!Q82</f>
        <v>75</v>
      </c>
      <c r="B78" s="23" t="s">
        <v>647</v>
      </c>
      <c r="C78" s="19">
        <v>0</v>
      </c>
      <c r="D78" s="19">
        <v>0</v>
      </c>
      <c r="E78" t="s">
        <v>648</v>
      </c>
      <c r="F78" t="s">
        <v>649</v>
      </c>
    </row>
    <row r="79" spans="1:6" x14ac:dyDescent="0.25">
      <c r="A79" s="22">
        <f>+'Reporte de Formatos'!Q83</f>
        <v>76</v>
      </c>
      <c r="B79" s="23" t="s">
        <v>647</v>
      </c>
      <c r="C79" s="19">
        <v>0</v>
      </c>
      <c r="D79" s="19">
        <v>0</v>
      </c>
      <c r="E79" t="s">
        <v>648</v>
      </c>
      <c r="F79" t="s">
        <v>649</v>
      </c>
    </row>
    <row r="80" spans="1:6" x14ac:dyDescent="0.25">
      <c r="A80" s="22">
        <f>+'Reporte de Formatos'!Q84</f>
        <v>77</v>
      </c>
      <c r="B80" s="23" t="s">
        <v>647</v>
      </c>
      <c r="C80" s="19">
        <v>0</v>
      </c>
      <c r="D80" s="19">
        <v>0</v>
      </c>
      <c r="E80" t="s">
        <v>648</v>
      </c>
      <c r="F80" t="s">
        <v>649</v>
      </c>
    </row>
    <row r="81" spans="1:6" x14ac:dyDescent="0.25">
      <c r="A81" s="22">
        <f>+'Reporte de Formatos'!Q85</f>
        <v>78</v>
      </c>
      <c r="B81" s="23" t="s">
        <v>647</v>
      </c>
      <c r="C81" s="19">
        <v>0</v>
      </c>
      <c r="D81" s="19">
        <v>0</v>
      </c>
      <c r="E81" t="s">
        <v>648</v>
      </c>
      <c r="F81" t="s">
        <v>649</v>
      </c>
    </row>
    <row r="82" spans="1:6" x14ac:dyDescent="0.25">
      <c r="A82" s="22">
        <f>+'Reporte de Formatos'!Q86</f>
        <v>79</v>
      </c>
      <c r="B82" s="23" t="s">
        <v>647</v>
      </c>
      <c r="C82" s="19">
        <v>0</v>
      </c>
      <c r="D82" s="19">
        <v>0</v>
      </c>
      <c r="E82" t="s">
        <v>648</v>
      </c>
      <c r="F82" t="s">
        <v>649</v>
      </c>
    </row>
    <row r="83" spans="1:6" x14ac:dyDescent="0.25">
      <c r="A83" s="22">
        <f>+'Reporte de Formatos'!Q87</f>
        <v>80</v>
      </c>
      <c r="B83" s="23" t="s">
        <v>647</v>
      </c>
      <c r="C83" s="19">
        <v>0</v>
      </c>
      <c r="D83" s="19">
        <v>0</v>
      </c>
      <c r="E83" t="s">
        <v>648</v>
      </c>
      <c r="F83" t="s">
        <v>649</v>
      </c>
    </row>
    <row r="84" spans="1:6" x14ac:dyDescent="0.25">
      <c r="A84" s="22">
        <f>+'Reporte de Formatos'!Q88</f>
        <v>81</v>
      </c>
      <c r="B84" s="23" t="s">
        <v>647</v>
      </c>
      <c r="C84" s="19">
        <v>0</v>
      </c>
      <c r="D84" s="19">
        <v>0</v>
      </c>
      <c r="E84" t="s">
        <v>648</v>
      </c>
      <c r="F84" t="s">
        <v>649</v>
      </c>
    </row>
    <row r="85" spans="1:6" x14ac:dyDescent="0.25">
      <c r="A85" s="22">
        <f>+'Reporte de Formatos'!Q89</f>
        <v>82</v>
      </c>
      <c r="B85" s="23" t="s">
        <v>647</v>
      </c>
      <c r="C85" s="19">
        <v>0</v>
      </c>
      <c r="D85" s="19">
        <v>0</v>
      </c>
      <c r="E85" t="s">
        <v>648</v>
      </c>
      <c r="F85" t="s">
        <v>649</v>
      </c>
    </row>
    <row r="86" spans="1:6" x14ac:dyDescent="0.25">
      <c r="A86" s="22">
        <f>+'Reporte de Formatos'!Q90</f>
        <v>83</v>
      </c>
      <c r="B86" s="23" t="s">
        <v>647</v>
      </c>
      <c r="C86" s="19">
        <v>0</v>
      </c>
      <c r="D86" s="19">
        <v>0</v>
      </c>
      <c r="E86" t="s">
        <v>648</v>
      </c>
      <c r="F86" t="s">
        <v>649</v>
      </c>
    </row>
    <row r="87" spans="1:6" x14ac:dyDescent="0.25">
      <c r="A87" s="22">
        <f>+'Reporte de Formatos'!Q91</f>
        <v>84</v>
      </c>
      <c r="B87" s="23" t="s">
        <v>647</v>
      </c>
      <c r="C87" s="19">
        <v>0</v>
      </c>
      <c r="D87" s="19">
        <v>0</v>
      </c>
      <c r="E87" t="s">
        <v>648</v>
      </c>
      <c r="F87" t="s">
        <v>649</v>
      </c>
    </row>
    <row r="88" spans="1:6" x14ac:dyDescent="0.25">
      <c r="A88" s="22">
        <f>+'Reporte de Formatos'!Q92</f>
        <v>85</v>
      </c>
      <c r="B88" s="23" t="s">
        <v>647</v>
      </c>
      <c r="C88" s="19">
        <v>0</v>
      </c>
      <c r="D88" s="19">
        <v>0</v>
      </c>
      <c r="E88" t="s">
        <v>648</v>
      </c>
      <c r="F88" t="s">
        <v>649</v>
      </c>
    </row>
    <row r="89" spans="1:6" x14ac:dyDescent="0.25">
      <c r="A89" s="22">
        <f>+'Reporte de Formatos'!Q93</f>
        <v>86</v>
      </c>
      <c r="B89" s="23" t="s">
        <v>647</v>
      </c>
      <c r="C89" s="19">
        <v>0</v>
      </c>
      <c r="D89" s="19">
        <v>0</v>
      </c>
      <c r="E89" t="s">
        <v>648</v>
      </c>
      <c r="F89" t="s">
        <v>649</v>
      </c>
    </row>
    <row r="90" spans="1:6" x14ac:dyDescent="0.25">
      <c r="A90" s="22">
        <f>+'Reporte de Formatos'!Q94</f>
        <v>87</v>
      </c>
      <c r="B90" s="23" t="s">
        <v>647</v>
      </c>
      <c r="C90" s="19">
        <v>0</v>
      </c>
      <c r="D90" s="19">
        <v>0</v>
      </c>
      <c r="E90" t="s">
        <v>648</v>
      </c>
      <c r="F90" t="s">
        <v>649</v>
      </c>
    </row>
    <row r="91" spans="1:6" x14ac:dyDescent="0.25">
      <c r="A91" s="22">
        <f>+'Reporte de Formatos'!Q95</f>
        <v>88</v>
      </c>
      <c r="B91" s="23" t="s">
        <v>647</v>
      </c>
      <c r="C91" s="19">
        <v>0</v>
      </c>
      <c r="D91" s="19">
        <v>0</v>
      </c>
      <c r="E91" t="s">
        <v>648</v>
      </c>
      <c r="F91" t="s">
        <v>649</v>
      </c>
    </row>
    <row r="92" spans="1:6" x14ac:dyDescent="0.25">
      <c r="A92" s="22">
        <f>+'Reporte de Formatos'!Q96</f>
        <v>89</v>
      </c>
      <c r="B92" s="23" t="s">
        <v>647</v>
      </c>
      <c r="C92" s="19">
        <v>0</v>
      </c>
      <c r="D92" s="19">
        <v>0</v>
      </c>
      <c r="E92" t="s">
        <v>648</v>
      </c>
      <c r="F92" t="s">
        <v>649</v>
      </c>
    </row>
    <row r="93" spans="1:6" x14ac:dyDescent="0.25">
      <c r="A93" s="22">
        <f>+'Reporte de Formatos'!Q97</f>
        <v>90</v>
      </c>
      <c r="B93" s="23" t="s">
        <v>647</v>
      </c>
      <c r="C93" s="19">
        <v>0</v>
      </c>
      <c r="D93" s="19">
        <v>0</v>
      </c>
      <c r="E93" t="s">
        <v>648</v>
      </c>
      <c r="F93" t="s">
        <v>649</v>
      </c>
    </row>
    <row r="94" spans="1:6" x14ac:dyDescent="0.25">
      <c r="A94" s="22">
        <f>+'Reporte de Formatos'!Q98</f>
        <v>91</v>
      </c>
      <c r="B94" s="23" t="s">
        <v>647</v>
      </c>
      <c r="C94" s="19">
        <v>0</v>
      </c>
      <c r="D94" s="19">
        <v>0</v>
      </c>
      <c r="E94" t="s">
        <v>648</v>
      </c>
      <c r="F94" t="s">
        <v>649</v>
      </c>
    </row>
    <row r="95" spans="1:6" x14ac:dyDescent="0.25">
      <c r="A95" s="22">
        <f>+'Reporte de Formatos'!Q99</f>
        <v>92</v>
      </c>
      <c r="B95" s="23" t="s">
        <v>647</v>
      </c>
      <c r="C95" s="19">
        <v>0</v>
      </c>
      <c r="D95" s="19">
        <v>0</v>
      </c>
      <c r="E95" t="s">
        <v>648</v>
      </c>
      <c r="F95" t="s">
        <v>649</v>
      </c>
    </row>
    <row r="96" spans="1:6" x14ac:dyDescent="0.25">
      <c r="A96" s="22">
        <f>+'Reporte de Formatos'!Q100</f>
        <v>93</v>
      </c>
      <c r="B96" s="23" t="s">
        <v>647</v>
      </c>
      <c r="C96" s="19">
        <v>0</v>
      </c>
      <c r="D96" s="19">
        <v>0</v>
      </c>
      <c r="E96" t="s">
        <v>648</v>
      </c>
      <c r="F96" t="s">
        <v>649</v>
      </c>
    </row>
    <row r="97" spans="1:6" x14ac:dyDescent="0.25">
      <c r="A97" s="22">
        <f>+'Reporte de Formatos'!Q101</f>
        <v>94</v>
      </c>
      <c r="B97" s="23" t="s">
        <v>647</v>
      </c>
      <c r="C97" s="19">
        <v>0</v>
      </c>
      <c r="D97" s="19">
        <v>0</v>
      </c>
      <c r="E97" t="s">
        <v>648</v>
      </c>
      <c r="F97" t="s">
        <v>649</v>
      </c>
    </row>
    <row r="98" spans="1:6" x14ac:dyDescent="0.25">
      <c r="A98" s="22">
        <f>+'Reporte de Formatos'!Q102</f>
        <v>95</v>
      </c>
      <c r="B98" s="23" t="s">
        <v>647</v>
      </c>
      <c r="C98" s="19">
        <v>0</v>
      </c>
      <c r="D98" s="19">
        <v>0</v>
      </c>
      <c r="E98" t="s">
        <v>648</v>
      </c>
      <c r="F98" t="s">
        <v>649</v>
      </c>
    </row>
    <row r="99" spans="1:6" x14ac:dyDescent="0.25">
      <c r="A99" s="22">
        <f>+'Reporte de Formatos'!Q103</f>
        <v>96</v>
      </c>
      <c r="B99" s="23" t="s">
        <v>647</v>
      </c>
      <c r="C99" s="19">
        <v>0</v>
      </c>
      <c r="D99" s="19">
        <v>0</v>
      </c>
      <c r="E99" t="s">
        <v>648</v>
      </c>
      <c r="F99" t="s">
        <v>649</v>
      </c>
    </row>
    <row r="100" spans="1:6" x14ac:dyDescent="0.25">
      <c r="A100" s="22">
        <f>+'Reporte de Formatos'!Q104</f>
        <v>97</v>
      </c>
      <c r="B100" s="23" t="s">
        <v>647</v>
      </c>
      <c r="C100" s="19">
        <v>0</v>
      </c>
      <c r="D100" s="19">
        <v>0</v>
      </c>
      <c r="E100" t="s">
        <v>648</v>
      </c>
      <c r="F100" t="s">
        <v>649</v>
      </c>
    </row>
    <row r="101" spans="1:6" x14ac:dyDescent="0.25">
      <c r="A101" s="22">
        <f>+'Reporte de Formatos'!Q105</f>
        <v>98</v>
      </c>
      <c r="B101" s="23" t="s">
        <v>647</v>
      </c>
      <c r="C101" s="19">
        <v>0</v>
      </c>
      <c r="D101" s="19">
        <v>0</v>
      </c>
      <c r="E101" t="s">
        <v>648</v>
      </c>
      <c r="F101" t="s">
        <v>649</v>
      </c>
    </row>
    <row r="102" spans="1:6" x14ac:dyDescent="0.25">
      <c r="A102" s="22">
        <f>+'Reporte de Formatos'!Q106</f>
        <v>99</v>
      </c>
      <c r="B102" s="23" t="s">
        <v>647</v>
      </c>
      <c r="C102" s="19">
        <v>0</v>
      </c>
      <c r="D102" s="19">
        <v>0</v>
      </c>
      <c r="E102" t="s">
        <v>648</v>
      </c>
      <c r="F102" t="s">
        <v>649</v>
      </c>
    </row>
    <row r="103" spans="1:6" x14ac:dyDescent="0.25">
      <c r="A103" s="22">
        <f>+'Reporte de Formatos'!Q107</f>
        <v>100</v>
      </c>
      <c r="B103" s="23" t="s">
        <v>647</v>
      </c>
      <c r="C103" s="19">
        <v>0</v>
      </c>
      <c r="D103" s="19">
        <v>0</v>
      </c>
      <c r="E103" t="s">
        <v>648</v>
      </c>
      <c r="F103" t="s">
        <v>649</v>
      </c>
    </row>
    <row r="104" spans="1:6" x14ac:dyDescent="0.25">
      <c r="A104" s="22">
        <f>+'Reporte de Formatos'!Q108</f>
        <v>101</v>
      </c>
      <c r="B104" s="23" t="s">
        <v>647</v>
      </c>
      <c r="C104" s="19">
        <v>0</v>
      </c>
      <c r="D104" s="19">
        <v>0</v>
      </c>
      <c r="E104" t="s">
        <v>648</v>
      </c>
      <c r="F104" t="s">
        <v>649</v>
      </c>
    </row>
    <row r="105" spans="1:6" x14ac:dyDescent="0.25">
      <c r="A105" s="22">
        <f>+'Reporte de Formatos'!Q109</f>
        <v>102</v>
      </c>
      <c r="B105" s="23" t="s">
        <v>647</v>
      </c>
      <c r="C105" s="19">
        <v>0</v>
      </c>
      <c r="D105" s="19">
        <v>0</v>
      </c>
      <c r="E105" t="s">
        <v>648</v>
      </c>
      <c r="F105" t="s">
        <v>649</v>
      </c>
    </row>
    <row r="106" spans="1:6" x14ac:dyDescent="0.25">
      <c r="A106" s="22">
        <f>+'Reporte de Formatos'!Q110</f>
        <v>103</v>
      </c>
      <c r="B106" s="23" t="s">
        <v>647</v>
      </c>
      <c r="C106" s="19">
        <v>0</v>
      </c>
      <c r="D106" s="19">
        <v>0</v>
      </c>
      <c r="E106" t="s">
        <v>648</v>
      </c>
      <c r="F106" t="s">
        <v>649</v>
      </c>
    </row>
    <row r="107" spans="1:6" x14ac:dyDescent="0.25">
      <c r="A107" s="22">
        <f>+'Reporte de Formatos'!Q111</f>
        <v>104</v>
      </c>
      <c r="B107" s="23" t="s">
        <v>647</v>
      </c>
      <c r="C107" s="19">
        <v>0</v>
      </c>
      <c r="D107" s="19">
        <v>0</v>
      </c>
      <c r="E107" t="s">
        <v>648</v>
      </c>
      <c r="F107" t="s">
        <v>649</v>
      </c>
    </row>
    <row r="108" spans="1:6" x14ac:dyDescent="0.25">
      <c r="A108" s="22">
        <f>+'Reporte de Formatos'!Q112</f>
        <v>105</v>
      </c>
      <c r="B108" s="23" t="s">
        <v>647</v>
      </c>
      <c r="C108" s="19">
        <v>0</v>
      </c>
      <c r="D108" s="19">
        <v>0</v>
      </c>
      <c r="E108" t="s">
        <v>648</v>
      </c>
      <c r="F108" t="s">
        <v>649</v>
      </c>
    </row>
    <row r="109" spans="1:6" x14ac:dyDescent="0.25">
      <c r="A109" s="22">
        <f>+'Reporte de Formatos'!Q113</f>
        <v>106</v>
      </c>
      <c r="B109" s="23" t="s">
        <v>647</v>
      </c>
      <c r="C109" s="19">
        <v>0</v>
      </c>
      <c r="D109" s="19">
        <v>0</v>
      </c>
      <c r="E109" t="s">
        <v>648</v>
      </c>
      <c r="F109" t="s">
        <v>649</v>
      </c>
    </row>
    <row r="110" spans="1:6" x14ac:dyDescent="0.25">
      <c r="A110" s="22">
        <f>+'Reporte de Formatos'!Q114</f>
        <v>107</v>
      </c>
      <c r="B110" s="23" t="s">
        <v>647</v>
      </c>
      <c r="C110" s="19">
        <v>0</v>
      </c>
      <c r="D110" s="19">
        <v>0</v>
      </c>
      <c r="E110" t="s">
        <v>648</v>
      </c>
      <c r="F110" t="s">
        <v>649</v>
      </c>
    </row>
    <row r="111" spans="1:6" x14ac:dyDescent="0.25">
      <c r="A111" s="22">
        <f>+'Reporte de Formatos'!Q115</f>
        <v>108</v>
      </c>
      <c r="B111" s="23" t="s">
        <v>647</v>
      </c>
      <c r="C111" s="19">
        <v>0</v>
      </c>
      <c r="D111" s="19">
        <v>0</v>
      </c>
      <c r="E111" t="s">
        <v>648</v>
      </c>
      <c r="F111" t="s">
        <v>649</v>
      </c>
    </row>
    <row r="112" spans="1:6" x14ac:dyDescent="0.25">
      <c r="A112" s="22">
        <f>+'Reporte de Formatos'!Q116</f>
        <v>109</v>
      </c>
      <c r="B112" s="23" t="s">
        <v>647</v>
      </c>
      <c r="C112" s="19">
        <v>0</v>
      </c>
      <c r="D112" s="19">
        <v>0</v>
      </c>
      <c r="E112" t="s">
        <v>648</v>
      </c>
      <c r="F112" t="s">
        <v>649</v>
      </c>
    </row>
    <row r="113" spans="1:6" x14ac:dyDescent="0.25">
      <c r="A113" s="22">
        <f>+'Reporte de Formatos'!Q117</f>
        <v>110</v>
      </c>
      <c r="B113" s="23" t="s">
        <v>647</v>
      </c>
      <c r="C113" s="19">
        <v>0</v>
      </c>
      <c r="D113" s="19">
        <v>0</v>
      </c>
      <c r="E113" t="s">
        <v>648</v>
      </c>
      <c r="F113" t="s">
        <v>649</v>
      </c>
    </row>
    <row r="114" spans="1:6" x14ac:dyDescent="0.25">
      <c r="A114" s="22">
        <f>+'Reporte de Formatos'!Q118</f>
        <v>111</v>
      </c>
      <c r="B114" s="23" t="s">
        <v>647</v>
      </c>
      <c r="C114" s="19">
        <v>0</v>
      </c>
      <c r="D114" s="19">
        <v>0</v>
      </c>
      <c r="E114" t="s">
        <v>648</v>
      </c>
      <c r="F114" t="s">
        <v>649</v>
      </c>
    </row>
    <row r="115" spans="1:6" x14ac:dyDescent="0.25">
      <c r="A115" s="22">
        <f>+'Reporte de Formatos'!Q119</f>
        <v>112</v>
      </c>
      <c r="B115" s="23" t="s">
        <v>647</v>
      </c>
      <c r="C115" s="19">
        <v>0</v>
      </c>
      <c r="D115" s="19">
        <v>0</v>
      </c>
      <c r="E115" t="s">
        <v>648</v>
      </c>
      <c r="F115" t="s">
        <v>649</v>
      </c>
    </row>
    <row r="116" spans="1:6" x14ac:dyDescent="0.25">
      <c r="A116" s="22">
        <f>+'Reporte de Formatos'!Q120</f>
        <v>113</v>
      </c>
      <c r="B116" s="23" t="s">
        <v>647</v>
      </c>
      <c r="C116" s="19">
        <v>0</v>
      </c>
      <c r="D116" s="19">
        <v>0</v>
      </c>
      <c r="E116" t="s">
        <v>648</v>
      </c>
      <c r="F116" t="s">
        <v>649</v>
      </c>
    </row>
    <row r="117" spans="1:6" x14ac:dyDescent="0.25">
      <c r="A117" s="22">
        <f>+'Reporte de Formatos'!Q121</f>
        <v>114</v>
      </c>
      <c r="B117" s="23" t="s">
        <v>647</v>
      </c>
      <c r="C117" s="19">
        <v>0</v>
      </c>
      <c r="D117" s="19">
        <v>0</v>
      </c>
      <c r="E117" t="s">
        <v>648</v>
      </c>
      <c r="F117" t="s">
        <v>649</v>
      </c>
    </row>
    <row r="118" spans="1:6" x14ac:dyDescent="0.25">
      <c r="A118" s="22">
        <f>+'Reporte de Formatos'!Q122</f>
        <v>115</v>
      </c>
      <c r="B118" s="23" t="s">
        <v>647</v>
      </c>
      <c r="C118" s="19">
        <v>0</v>
      </c>
      <c r="D118" s="19">
        <v>0</v>
      </c>
      <c r="E118" t="s">
        <v>648</v>
      </c>
      <c r="F118" t="s">
        <v>649</v>
      </c>
    </row>
    <row r="119" spans="1:6" x14ac:dyDescent="0.25">
      <c r="A119" s="22">
        <f>+'Reporte de Formatos'!Q123</f>
        <v>116</v>
      </c>
      <c r="B119" s="23" t="s">
        <v>647</v>
      </c>
      <c r="C119" s="19">
        <v>0</v>
      </c>
      <c r="D119" s="19">
        <v>0</v>
      </c>
      <c r="E119" t="s">
        <v>648</v>
      </c>
      <c r="F119" t="s">
        <v>649</v>
      </c>
    </row>
    <row r="120" spans="1:6" x14ac:dyDescent="0.25">
      <c r="A120" s="22">
        <f>+'Reporte de Formatos'!Q124</f>
        <v>117</v>
      </c>
      <c r="B120" s="23" t="s">
        <v>647</v>
      </c>
      <c r="C120" s="19">
        <v>0</v>
      </c>
      <c r="D120" s="19">
        <v>0</v>
      </c>
      <c r="E120" t="s">
        <v>648</v>
      </c>
      <c r="F120" t="s">
        <v>649</v>
      </c>
    </row>
    <row r="121" spans="1:6" x14ac:dyDescent="0.25">
      <c r="A121" s="22">
        <f>+'Reporte de Formatos'!Q125</f>
        <v>118</v>
      </c>
      <c r="B121" s="23" t="s">
        <v>647</v>
      </c>
      <c r="C121" s="19">
        <v>0</v>
      </c>
      <c r="D121" s="19">
        <v>0</v>
      </c>
      <c r="E121" t="s">
        <v>648</v>
      </c>
      <c r="F121" t="s">
        <v>649</v>
      </c>
    </row>
    <row r="122" spans="1:6" x14ac:dyDescent="0.25">
      <c r="A122" s="22">
        <f>+'Reporte de Formatos'!Q126</f>
        <v>119</v>
      </c>
      <c r="B122" s="23" t="s">
        <v>647</v>
      </c>
      <c r="C122" s="19">
        <v>0</v>
      </c>
      <c r="D122" s="19">
        <v>0</v>
      </c>
      <c r="E122" t="s">
        <v>648</v>
      </c>
      <c r="F122" t="s">
        <v>649</v>
      </c>
    </row>
    <row r="123" spans="1:6" x14ac:dyDescent="0.25">
      <c r="A123" s="22">
        <f>+'Reporte de Formatos'!Q127</f>
        <v>120</v>
      </c>
      <c r="B123" s="23" t="s">
        <v>647</v>
      </c>
      <c r="C123" s="19">
        <v>0</v>
      </c>
      <c r="D123" s="19">
        <v>0</v>
      </c>
      <c r="E123" t="s">
        <v>648</v>
      </c>
      <c r="F123" t="s">
        <v>649</v>
      </c>
    </row>
    <row r="124" spans="1:6" x14ac:dyDescent="0.25">
      <c r="A124" s="22">
        <f>+'Reporte de Formatos'!Q128</f>
        <v>121</v>
      </c>
      <c r="B124" s="23" t="s">
        <v>647</v>
      </c>
      <c r="C124" s="19">
        <v>0</v>
      </c>
      <c r="D124" s="19">
        <v>0</v>
      </c>
      <c r="E124" t="s">
        <v>648</v>
      </c>
      <c r="F124" t="s">
        <v>649</v>
      </c>
    </row>
    <row r="125" spans="1:6" x14ac:dyDescent="0.25">
      <c r="A125" s="22">
        <f>+'Reporte de Formatos'!Q129</f>
        <v>122</v>
      </c>
      <c r="B125" s="23" t="s">
        <v>647</v>
      </c>
      <c r="C125" s="19">
        <v>0</v>
      </c>
      <c r="D125" s="19">
        <v>0</v>
      </c>
      <c r="E125" t="s">
        <v>648</v>
      </c>
      <c r="F125" t="s">
        <v>649</v>
      </c>
    </row>
    <row r="126" spans="1:6" x14ac:dyDescent="0.25">
      <c r="A126" s="22">
        <f>+'Reporte de Formatos'!Q130</f>
        <v>123</v>
      </c>
      <c r="B126" s="23" t="s">
        <v>647</v>
      </c>
      <c r="C126" s="19">
        <v>0</v>
      </c>
      <c r="D126" s="19">
        <v>0</v>
      </c>
      <c r="E126" t="s">
        <v>648</v>
      </c>
      <c r="F126" t="s">
        <v>649</v>
      </c>
    </row>
    <row r="127" spans="1:6" x14ac:dyDescent="0.25">
      <c r="A127" s="22">
        <f>+'Reporte de Formatos'!Q131</f>
        <v>124</v>
      </c>
      <c r="B127" s="23" t="s">
        <v>647</v>
      </c>
      <c r="C127" s="19">
        <v>0</v>
      </c>
      <c r="D127" s="19">
        <v>0</v>
      </c>
      <c r="E127" t="s">
        <v>648</v>
      </c>
      <c r="F127" t="s">
        <v>649</v>
      </c>
    </row>
    <row r="128" spans="1:6" x14ac:dyDescent="0.25">
      <c r="A128" s="22">
        <f>+'Reporte de Formatos'!Q132</f>
        <v>125</v>
      </c>
      <c r="B128" s="23" t="s">
        <v>647</v>
      </c>
      <c r="C128" s="19">
        <v>0</v>
      </c>
      <c r="D128" s="19">
        <v>0</v>
      </c>
      <c r="E128" t="s">
        <v>648</v>
      </c>
      <c r="F128" t="s">
        <v>649</v>
      </c>
    </row>
    <row r="129" spans="1:6" x14ac:dyDescent="0.25">
      <c r="A129" s="22">
        <f>+'Reporte de Formatos'!Q133</f>
        <v>126</v>
      </c>
      <c r="B129" s="23" t="s">
        <v>647</v>
      </c>
      <c r="C129" s="19">
        <v>0</v>
      </c>
      <c r="D129" s="19">
        <v>0</v>
      </c>
      <c r="E129" t="s">
        <v>648</v>
      </c>
      <c r="F129" t="s">
        <v>649</v>
      </c>
    </row>
    <row r="130" spans="1:6" x14ac:dyDescent="0.25">
      <c r="A130" s="22">
        <f>+'Reporte de Formatos'!Q134</f>
        <v>127</v>
      </c>
      <c r="B130" s="23" t="s">
        <v>647</v>
      </c>
      <c r="C130" s="19">
        <v>0</v>
      </c>
      <c r="D130" s="19">
        <v>0</v>
      </c>
      <c r="E130" t="s">
        <v>648</v>
      </c>
      <c r="F130" t="s">
        <v>649</v>
      </c>
    </row>
    <row r="131" spans="1:6" x14ac:dyDescent="0.25">
      <c r="A131" s="22">
        <f>+'Reporte de Formatos'!Q135</f>
        <v>128</v>
      </c>
      <c r="B131" s="23" t="s">
        <v>647</v>
      </c>
      <c r="C131" s="19">
        <v>0</v>
      </c>
      <c r="D131" s="19">
        <v>0</v>
      </c>
      <c r="E131" t="s">
        <v>648</v>
      </c>
      <c r="F131" t="s">
        <v>649</v>
      </c>
    </row>
    <row r="132" spans="1:6" x14ac:dyDescent="0.25">
      <c r="A132" s="22">
        <f>+'Reporte de Formatos'!Q136</f>
        <v>129</v>
      </c>
      <c r="B132" s="23" t="s">
        <v>647</v>
      </c>
      <c r="C132" s="19">
        <v>0</v>
      </c>
      <c r="D132" s="19">
        <v>0</v>
      </c>
      <c r="E132" t="s">
        <v>648</v>
      </c>
      <c r="F132" t="s">
        <v>649</v>
      </c>
    </row>
    <row r="133" spans="1:6" x14ac:dyDescent="0.25">
      <c r="A133" s="22">
        <f>+'Reporte de Formatos'!Q137</f>
        <v>130</v>
      </c>
      <c r="B133" s="23" t="s">
        <v>647</v>
      </c>
      <c r="C133" s="19">
        <v>0</v>
      </c>
      <c r="D133" s="19">
        <v>0</v>
      </c>
      <c r="E133" t="s">
        <v>648</v>
      </c>
      <c r="F133" t="s">
        <v>649</v>
      </c>
    </row>
    <row r="134" spans="1:6" x14ac:dyDescent="0.25">
      <c r="A134" s="22">
        <f>+'Reporte de Formatos'!Q138</f>
        <v>131</v>
      </c>
      <c r="B134" s="23" t="s">
        <v>647</v>
      </c>
      <c r="C134" s="19">
        <v>0</v>
      </c>
      <c r="D134" s="19">
        <v>0</v>
      </c>
      <c r="E134" t="s">
        <v>648</v>
      </c>
      <c r="F134" t="s">
        <v>649</v>
      </c>
    </row>
    <row r="135" spans="1:6" x14ac:dyDescent="0.25">
      <c r="A135" s="22">
        <f>+'Reporte de Formatos'!Q139</f>
        <v>132</v>
      </c>
      <c r="B135" s="23" t="s">
        <v>647</v>
      </c>
      <c r="C135" s="19">
        <v>0</v>
      </c>
      <c r="D135" s="19">
        <v>0</v>
      </c>
      <c r="E135" t="s">
        <v>648</v>
      </c>
      <c r="F135" t="s">
        <v>649</v>
      </c>
    </row>
    <row r="136" spans="1:6" x14ac:dyDescent="0.25">
      <c r="A136" s="22">
        <f>+'Reporte de Formatos'!Q140</f>
        <v>133</v>
      </c>
      <c r="B136" s="23" t="s">
        <v>647</v>
      </c>
      <c r="C136" s="19">
        <v>0</v>
      </c>
      <c r="D136" s="19">
        <v>0</v>
      </c>
      <c r="E136" t="s">
        <v>648</v>
      </c>
      <c r="F136" t="s">
        <v>649</v>
      </c>
    </row>
    <row r="137" spans="1:6" x14ac:dyDescent="0.25">
      <c r="A137" s="22">
        <f>+'Reporte de Formatos'!Q141</f>
        <v>134</v>
      </c>
      <c r="B137" s="23" t="s">
        <v>647</v>
      </c>
      <c r="C137" s="19">
        <v>0</v>
      </c>
      <c r="D137" s="19">
        <v>0</v>
      </c>
      <c r="E137" t="s">
        <v>648</v>
      </c>
      <c r="F137" t="s">
        <v>649</v>
      </c>
    </row>
    <row r="138" spans="1:6" x14ac:dyDescent="0.25">
      <c r="A138" s="22">
        <f>+'Reporte de Formatos'!Q142</f>
        <v>135</v>
      </c>
      <c r="B138" s="23" t="s">
        <v>647</v>
      </c>
      <c r="C138" s="19">
        <v>0</v>
      </c>
      <c r="D138" s="19">
        <v>0</v>
      </c>
      <c r="E138" t="s">
        <v>648</v>
      </c>
      <c r="F138" t="s">
        <v>649</v>
      </c>
    </row>
    <row r="139" spans="1:6" x14ac:dyDescent="0.25">
      <c r="A139" s="22">
        <f>+'Reporte de Formatos'!Q143</f>
        <v>136</v>
      </c>
      <c r="B139" s="23" t="s">
        <v>647</v>
      </c>
      <c r="C139" s="19">
        <v>0</v>
      </c>
      <c r="D139" s="19">
        <v>0</v>
      </c>
      <c r="E139" t="s">
        <v>648</v>
      </c>
      <c r="F139" t="s">
        <v>649</v>
      </c>
    </row>
    <row r="140" spans="1:6" x14ac:dyDescent="0.25">
      <c r="A140" s="22">
        <f>+'Reporte de Formatos'!Q144</f>
        <v>137</v>
      </c>
      <c r="B140" s="23" t="s">
        <v>647</v>
      </c>
      <c r="C140" s="19">
        <v>0</v>
      </c>
      <c r="D140" s="19">
        <v>0</v>
      </c>
      <c r="E140" t="s">
        <v>648</v>
      </c>
      <c r="F140" t="s">
        <v>649</v>
      </c>
    </row>
    <row r="141" spans="1:6" x14ac:dyDescent="0.25">
      <c r="A141" s="22">
        <f>+'Reporte de Formatos'!Q145</f>
        <v>138</v>
      </c>
      <c r="B141" s="23" t="s">
        <v>647</v>
      </c>
      <c r="C141" s="19">
        <v>0</v>
      </c>
      <c r="D141" s="19">
        <v>0</v>
      </c>
      <c r="E141" t="s">
        <v>648</v>
      </c>
      <c r="F141" t="s">
        <v>649</v>
      </c>
    </row>
    <row r="142" spans="1:6" x14ac:dyDescent="0.25">
      <c r="A142" s="22">
        <f>+'Reporte de Formatos'!Q146</f>
        <v>139</v>
      </c>
      <c r="B142" s="23" t="s">
        <v>647</v>
      </c>
      <c r="C142" s="19">
        <v>0</v>
      </c>
      <c r="D142" s="19">
        <v>0</v>
      </c>
      <c r="E142" t="s">
        <v>648</v>
      </c>
      <c r="F142" t="s">
        <v>649</v>
      </c>
    </row>
    <row r="143" spans="1:6" x14ac:dyDescent="0.25">
      <c r="A143" s="22">
        <f>+'Reporte de Formatos'!Q147</f>
        <v>140</v>
      </c>
      <c r="B143" s="23" t="s">
        <v>647</v>
      </c>
      <c r="C143" s="19">
        <v>0</v>
      </c>
      <c r="D143" s="19">
        <v>0</v>
      </c>
      <c r="E143" t="s">
        <v>648</v>
      </c>
      <c r="F143" t="s">
        <v>649</v>
      </c>
    </row>
    <row r="144" spans="1:6" x14ac:dyDescent="0.25">
      <c r="A144" s="22">
        <f>+'Reporte de Formatos'!Q148</f>
        <v>141</v>
      </c>
      <c r="B144" s="23" t="s">
        <v>647</v>
      </c>
      <c r="C144" s="19">
        <v>0</v>
      </c>
      <c r="D144" s="19">
        <v>0</v>
      </c>
      <c r="E144" t="s">
        <v>648</v>
      </c>
      <c r="F144" t="s">
        <v>649</v>
      </c>
    </row>
    <row r="145" spans="1:6" x14ac:dyDescent="0.25">
      <c r="A145" s="22">
        <f>+'Reporte de Formatos'!Q149</f>
        <v>142</v>
      </c>
      <c r="B145" s="23" t="s">
        <v>647</v>
      </c>
      <c r="C145" s="19">
        <v>0</v>
      </c>
      <c r="D145" s="19">
        <v>0</v>
      </c>
      <c r="E145" t="s">
        <v>648</v>
      </c>
      <c r="F145" t="s">
        <v>649</v>
      </c>
    </row>
    <row r="146" spans="1:6" x14ac:dyDescent="0.25">
      <c r="A146" s="22">
        <f>+'Reporte de Formatos'!Q150</f>
        <v>143</v>
      </c>
      <c r="B146" s="23" t="s">
        <v>647</v>
      </c>
      <c r="C146" s="19">
        <v>0</v>
      </c>
      <c r="D146" s="19">
        <v>0</v>
      </c>
      <c r="E146" t="s">
        <v>648</v>
      </c>
      <c r="F146" t="s">
        <v>649</v>
      </c>
    </row>
    <row r="147" spans="1:6" x14ac:dyDescent="0.25">
      <c r="A147" s="22">
        <f>+'Reporte de Formatos'!Q151</f>
        <v>144</v>
      </c>
      <c r="B147" s="23" t="s">
        <v>647</v>
      </c>
      <c r="C147" s="19">
        <v>0</v>
      </c>
      <c r="D147" s="19">
        <v>0</v>
      </c>
      <c r="E147" t="s">
        <v>648</v>
      </c>
      <c r="F147" t="s">
        <v>649</v>
      </c>
    </row>
    <row r="148" spans="1:6" x14ac:dyDescent="0.25">
      <c r="A148" s="22">
        <f>+'Reporte de Formatos'!Q152</f>
        <v>145</v>
      </c>
      <c r="B148" s="23" t="s">
        <v>647</v>
      </c>
      <c r="C148" s="19">
        <v>0</v>
      </c>
      <c r="D148" s="19">
        <v>0</v>
      </c>
      <c r="E148" t="s">
        <v>648</v>
      </c>
      <c r="F148" t="s">
        <v>649</v>
      </c>
    </row>
    <row r="149" spans="1:6" x14ac:dyDescent="0.25">
      <c r="A149" s="22">
        <f>+'Reporte de Formatos'!Q153</f>
        <v>146</v>
      </c>
      <c r="B149" s="23" t="s">
        <v>647</v>
      </c>
      <c r="C149" s="19">
        <v>0</v>
      </c>
      <c r="D149" s="19">
        <v>0</v>
      </c>
      <c r="E149" t="s">
        <v>648</v>
      </c>
      <c r="F149" t="s">
        <v>649</v>
      </c>
    </row>
    <row r="150" spans="1:6" x14ac:dyDescent="0.25">
      <c r="A150" s="22">
        <f>+'Reporte de Formatos'!Q154</f>
        <v>147</v>
      </c>
      <c r="B150" s="23" t="s">
        <v>647</v>
      </c>
      <c r="C150" s="19">
        <v>0</v>
      </c>
      <c r="D150" s="19">
        <v>0</v>
      </c>
      <c r="E150" t="s">
        <v>648</v>
      </c>
      <c r="F150" t="s">
        <v>649</v>
      </c>
    </row>
    <row r="151" spans="1:6" x14ac:dyDescent="0.25">
      <c r="A151" s="22">
        <f>+'Reporte de Formatos'!Q155</f>
        <v>148</v>
      </c>
      <c r="B151" s="23" t="s">
        <v>647</v>
      </c>
      <c r="C151" s="19">
        <v>0</v>
      </c>
      <c r="D151" s="19">
        <v>0</v>
      </c>
      <c r="E151" t="s">
        <v>648</v>
      </c>
      <c r="F151" t="s">
        <v>649</v>
      </c>
    </row>
    <row r="152" spans="1:6" x14ac:dyDescent="0.25">
      <c r="A152" s="22">
        <f>+'Reporte de Formatos'!Q156</f>
        <v>149</v>
      </c>
      <c r="B152" s="23" t="s">
        <v>647</v>
      </c>
      <c r="C152" s="19">
        <v>0</v>
      </c>
      <c r="D152" s="19">
        <v>0</v>
      </c>
      <c r="E152" t="s">
        <v>648</v>
      </c>
      <c r="F152" t="s">
        <v>649</v>
      </c>
    </row>
    <row r="153" spans="1:6" x14ac:dyDescent="0.25">
      <c r="A153" s="22">
        <f>+'Reporte de Formatos'!Q157</f>
        <v>150</v>
      </c>
      <c r="B153" s="23" t="s">
        <v>647</v>
      </c>
      <c r="C153" s="19">
        <v>0</v>
      </c>
      <c r="D153" s="19">
        <v>0</v>
      </c>
      <c r="E153" t="s">
        <v>648</v>
      </c>
      <c r="F153" t="s">
        <v>649</v>
      </c>
    </row>
    <row r="154" spans="1:6" x14ac:dyDescent="0.25">
      <c r="A154" s="22">
        <f>+'Reporte de Formatos'!Q158</f>
        <v>151</v>
      </c>
      <c r="B154" s="23" t="s">
        <v>647</v>
      </c>
      <c r="C154" s="19">
        <v>0</v>
      </c>
      <c r="D154" s="19">
        <v>0</v>
      </c>
      <c r="E154" t="s">
        <v>648</v>
      </c>
      <c r="F154" t="s">
        <v>649</v>
      </c>
    </row>
    <row r="155" spans="1:6" x14ac:dyDescent="0.25">
      <c r="A155" s="22">
        <f>+'Reporte de Formatos'!Q159</f>
        <v>152</v>
      </c>
      <c r="B155" s="23" t="s">
        <v>647</v>
      </c>
      <c r="C155" s="19">
        <v>0</v>
      </c>
      <c r="D155" s="19">
        <v>0</v>
      </c>
      <c r="E155" t="s">
        <v>648</v>
      </c>
      <c r="F155" t="s">
        <v>649</v>
      </c>
    </row>
    <row r="156" spans="1:6" x14ac:dyDescent="0.25">
      <c r="A156" s="22">
        <f>+'Reporte de Formatos'!Q160</f>
        <v>153</v>
      </c>
      <c r="B156" s="23" t="s">
        <v>647</v>
      </c>
      <c r="C156" s="19">
        <v>0</v>
      </c>
      <c r="D156" s="19">
        <v>0</v>
      </c>
      <c r="E156" t="s">
        <v>648</v>
      </c>
      <c r="F156" t="s">
        <v>649</v>
      </c>
    </row>
    <row r="157" spans="1:6" x14ac:dyDescent="0.25">
      <c r="A157" s="22">
        <f>+'Reporte de Formatos'!Q161</f>
        <v>154</v>
      </c>
      <c r="B157" s="23" t="s">
        <v>647</v>
      </c>
      <c r="C157" s="19">
        <v>0</v>
      </c>
      <c r="D157" s="19">
        <v>0</v>
      </c>
      <c r="E157" t="s">
        <v>648</v>
      </c>
      <c r="F157" t="s">
        <v>649</v>
      </c>
    </row>
    <row r="158" spans="1:6" x14ac:dyDescent="0.25">
      <c r="A158" s="22">
        <f>+'Reporte de Formatos'!Q162</f>
        <v>155</v>
      </c>
      <c r="B158" s="23" t="s">
        <v>647</v>
      </c>
      <c r="C158" s="19">
        <v>0</v>
      </c>
      <c r="D158" s="19">
        <v>0</v>
      </c>
      <c r="E158" t="s">
        <v>648</v>
      </c>
      <c r="F158" t="s">
        <v>649</v>
      </c>
    </row>
    <row r="159" spans="1:6" x14ac:dyDescent="0.25">
      <c r="A159" s="22">
        <f>+'Reporte de Formatos'!Q163</f>
        <v>156</v>
      </c>
      <c r="B159" s="23" t="s">
        <v>647</v>
      </c>
      <c r="C159" s="19">
        <v>0</v>
      </c>
      <c r="D159" s="19">
        <v>0</v>
      </c>
      <c r="E159" t="s">
        <v>648</v>
      </c>
      <c r="F159" t="s">
        <v>649</v>
      </c>
    </row>
    <row r="160" spans="1:6" x14ac:dyDescent="0.25">
      <c r="A160" s="22">
        <f>+'Reporte de Formatos'!Q164</f>
        <v>157</v>
      </c>
      <c r="B160" s="23" t="s">
        <v>647</v>
      </c>
      <c r="C160" s="19">
        <v>0</v>
      </c>
      <c r="D160" s="19">
        <v>0</v>
      </c>
      <c r="E160" t="s">
        <v>648</v>
      </c>
      <c r="F160" t="s">
        <v>649</v>
      </c>
    </row>
    <row r="161" spans="1:6" x14ac:dyDescent="0.25">
      <c r="A161" s="22">
        <f>+'Reporte de Formatos'!Q165</f>
        <v>158</v>
      </c>
      <c r="B161" s="23" t="s">
        <v>647</v>
      </c>
      <c r="C161" s="19">
        <v>0</v>
      </c>
      <c r="D161" s="19">
        <v>0</v>
      </c>
      <c r="E161" t="s">
        <v>648</v>
      </c>
      <c r="F161" t="s">
        <v>649</v>
      </c>
    </row>
    <row r="162" spans="1:6" x14ac:dyDescent="0.25">
      <c r="A162" s="22">
        <f>+'Reporte de Formatos'!Q166</f>
        <v>159</v>
      </c>
      <c r="B162" s="23" t="s">
        <v>647</v>
      </c>
      <c r="C162" s="19">
        <v>0</v>
      </c>
      <c r="D162" s="19">
        <v>0</v>
      </c>
      <c r="E162" t="s">
        <v>648</v>
      </c>
      <c r="F162" t="s">
        <v>649</v>
      </c>
    </row>
    <row r="163" spans="1:6" x14ac:dyDescent="0.25">
      <c r="A163" s="22">
        <f>+'Reporte de Formatos'!Q167</f>
        <v>160</v>
      </c>
      <c r="B163" s="23" t="s">
        <v>647</v>
      </c>
      <c r="C163" s="19">
        <v>0</v>
      </c>
      <c r="D163" s="19">
        <v>0</v>
      </c>
      <c r="E163" t="s">
        <v>648</v>
      </c>
      <c r="F163" t="s">
        <v>649</v>
      </c>
    </row>
    <row r="164" spans="1:6" x14ac:dyDescent="0.25">
      <c r="A164" s="22">
        <f>+'Reporte de Formatos'!Q168</f>
        <v>161</v>
      </c>
      <c r="B164" s="23" t="s">
        <v>647</v>
      </c>
      <c r="C164" s="19">
        <v>0</v>
      </c>
      <c r="D164" s="19">
        <v>0</v>
      </c>
      <c r="E164" t="s">
        <v>648</v>
      </c>
      <c r="F164" t="s">
        <v>649</v>
      </c>
    </row>
    <row r="165" spans="1:6" x14ac:dyDescent="0.25">
      <c r="A165" s="22">
        <f>+'Reporte de Formatos'!Q169</f>
        <v>162</v>
      </c>
      <c r="B165" s="23" t="s">
        <v>647</v>
      </c>
      <c r="C165" s="19">
        <v>0</v>
      </c>
      <c r="D165" s="19">
        <v>0</v>
      </c>
      <c r="E165" t="s">
        <v>648</v>
      </c>
      <c r="F165" t="s">
        <v>649</v>
      </c>
    </row>
    <row r="166" spans="1:6" x14ac:dyDescent="0.25">
      <c r="A166" s="22">
        <f>+'Reporte de Formatos'!Q170</f>
        <v>163</v>
      </c>
      <c r="B166" s="23" t="s">
        <v>647</v>
      </c>
      <c r="C166" s="19">
        <v>0</v>
      </c>
      <c r="D166" s="19">
        <v>0</v>
      </c>
      <c r="E166" t="s">
        <v>648</v>
      </c>
      <c r="F166" t="s">
        <v>649</v>
      </c>
    </row>
    <row r="167" spans="1:6" x14ac:dyDescent="0.25">
      <c r="A167" s="22">
        <f>+'Reporte de Formatos'!Q171</f>
        <v>164</v>
      </c>
      <c r="B167" s="23" t="s">
        <v>647</v>
      </c>
      <c r="C167" s="19">
        <v>0</v>
      </c>
      <c r="D167" s="19">
        <v>0</v>
      </c>
      <c r="E167" t="s">
        <v>648</v>
      </c>
      <c r="F167" t="s">
        <v>649</v>
      </c>
    </row>
    <row r="168" spans="1:6" x14ac:dyDescent="0.25">
      <c r="A168" s="22">
        <f>+'Reporte de Formatos'!Q172</f>
        <v>165</v>
      </c>
      <c r="B168" s="23" t="s">
        <v>647</v>
      </c>
      <c r="C168" s="19">
        <v>0</v>
      </c>
      <c r="D168" s="19">
        <v>0</v>
      </c>
      <c r="E168" t="s">
        <v>648</v>
      </c>
      <c r="F168" t="s">
        <v>649</v>
      </c>
    </row>
    <row r="169" spans="1:6" x14ac:dyDescent="0.25">
      <c r="A169" s="22">
        <f>+'Reporte de Formatos'!Q173</f>
        <v>166</v>
      </c>
      <c r="B169" s="23" t="s">
        <v>647</v>
      </c>
      <c r="C169" s="19">
        <v>0</v>
      </c>
      <c r="D169" s="19">
        <v>0</v>
      </c>
      <c r="E169" t="s">
        <v>648</v>
      </c>
      <c r="F169" t="s">
        <v>649</v>
      </c>
    </row>
    <row r="170" spans="1:6" x14ac:dyDescent="0.25">
      <c r="A170" s="22">
        <f>+'Reporte de Formatos'!Q174</f>
        <v>167</v>
      </c>
      <c r="B170" s="23" t="s">
        <v>647</v>
      </c>
      <c r="C170" s="19">
        <v>0</v>
      </c>
      <c r="D170" s="19">
        <v>0</v>
      </c>
      <c r="E170" t="s">
        <v>648</v>
      </c>
      <c r="F170" t="s">
        <v>649</v>
      </c>
    </row>
    <row r="171" spans="1:6" x14ac:dyDescent="0.25">
      <c r="A171" s="22">
        <f>+'Reporte de Formatos'!Q175</f>
        <v>168</v>
      </c>
      <c r="B171" s="23" t="s">
        <v>647</v>
      </c>
      <c r="C171" s="19">
        <v>0</v>
      </c>
      <c r="D171" s="19">
        <v>0</v>
      </c>
      <c r="E171" t="s">
        <v>648</v>
      </c>
      <c r="F171" t="s">
        <v>649</v>
      </c>
    </row>
    <row r="172" spans="1:6" x14ac:dyDescent="0.25">
      <c r="A172" s="22">
        <f>+'Reporte de Formatos'!Q176</f>
        <v>169</v>
      </c>
      <c r="B172" s="23" t="s">
        <v>647</v>
      </c>
      <c r="C172" s="19">
        <v>0</v>
      </c>
      <c r="D172" s="19">
        <v>0</v>
      </c>
      <c r="E172" t="s">
        <v>648</v>
      </c>
      <c r="F172" t="s">
        <v>649</v>
      </c>
    </row>
    <row r="173" spans="1:6" x14ac:dyDescent="0.25">
      <c r="A173" s="22">
        <f>+'Reporte de Formatos'!Q177</f>
        <v>170</v>
      </c>
      <c r="B173" s="23" t="s">
        <v>647</v>
      </c>
      <c r="C173" s="19">
        <v>0</v>
      </c>
      <c r="D173" s="19">
        <v>0</v>
      </c>
      <c r="E173" t="s">
        <v>648</v>
      </c>
      <c r="F173" t="s">
        <v>649</v>
      </c>
    </row>
    <row r="174" spans="1:6" x14ac:dyDescent="0.25">
      <c r="A174" s="22">
        <f>+'Reporte de Formatos'!Q178</f>
        <v>171</v>
      </c>
      <c r="B174" s="23" t="s">
        <v>647</v>
      </c>
      <c r="C174" s="19">
        <v>0</v>
      </c>
      <c r="D174" s="19">
        <v>0</v>
      </c>
      <c r="E174" t="s">
        <v>648</v>
      </c>
      <c r="F174" t="s">
        <v>649</v>
      </c>
    </row>
    <row r="175" spans="1:6" x14ac:dyDescent="0.25">
      <c r="A175" s="22">
        <f>+'Reporte de Formatos'!Q179</f>
        <v>172</v>
      </c>
      <c r="B175" s="23" t="s">
        <v>647</v>
      </c>
      <c r="C175" s="19">
        <v>0</v>
      </c>
      <c r="D175" s="19">
        <v>0</v>
      </c>
      <c r="E175" t="s">
        <v>648</v>
      </c>
      <c r="F175" t="s">
        <v>649</v>
      </c>
    </row>
    <row r="176" spans="1:6" x14ac:dyDescent="0.25">
      <c r="A176" s="22">
        <f>+'Reporte de Formatos'!Q180</f>
        <v>173</v>
      </c>
      <c r="B176" s="23" t="s">
        <v>647</v>
      </c>
      <c r="C176" s="19">
        <v>0</v>
      </c>
      <c r="D176" s="19">
        <v>0</v>
      </c>
      <c r="E176" t="s">
        <v>648</v>
      </c>
      <c r="F176" t="s">
        <v>649</v>
      </c>
    </row>
    <row r="177" spans="1:6" x14ac:dyDescent="0.25">
      <c r="A177" s="22">
        <f>+'Reporte de Formatos'!Q181</f>
        <v>174</v>
      </c>
      <c r="B177" s="23" t="s">
        <v>647</v>
      </c>
      <c r="C177" s="19">
        <v>0</v>
      </c>
      <c r="D177" s="19">
        <v>0</v>
      </c>
      <c r="E177" t="s">
        <v>648</v>
      </c>
      <c r="F177" t="s">
        <v>649</v>
      </c>
    </row>
    <row r="178" spans="1:6" x14ac:dyDescent="0.25">
      <c r="A178" s="22">
        <f>+'Reporte de Formatos'!Q182</f>
        <v>175</v>
      </c>
      <c r="B178" s="23" t="s">
        <v>647</v>
      </c>
      <c r="C178" s="19">
        <v>0</v>
      </c>
      <c r="D178" s="19">
        <v>0</v>
      </c>
      <c r="E178" t="s">
        <v>648</v>
      </c>
      <c r="F178" t="s">
        <v>649</v>
      </c>
    </row>
    <row r="179" spans="1:6" x14ac:dyDescent="0.25">
      <c r="A179" s="22">
        <f>+'Reporte de Formatos'!Q183</f>
        <v>176</v>
      </c>
      <c r="B179" s="23" t="s">
        <v>647</v>
      </c>
      <c r="C179" s="19">
        <v>0</v>
      </c>
      <c r="D179" s="19">
        <v>0</v>
      </c>
      <c r="E179" t="s">
        <v>648</v>
      </c>
      <c r="F179" t="s">
        <v>649</v>
      </c>
    </row>
    <row r="180" spans="1:6" x14ac:dyDescent="0.25">
      <c r="A180" s="22">
        <f>+'Reporte de Formatos'!Q184</f>
        <v>177</v>
      </c>
      <c r="B180" s="23" t="s">
        <v>647</v>
      </c>
      <c r="C180" s="19">
        <v>0</v>
      </c>
      <c r="D180" s="19">
        <v>0</v>
      </c>
      <c r="E180" t="s">
        <v>648</v>
      </c>
      <c r="F180" t="s">
        <v>649</v>
      </c>
    </row>
    <row r="181" spans="1:6" x14ac:dyDescent="0.25">
      <c r="A181" s="22">
        <f>+'Reporte de Formatos'!Q185</f>
        <v>178</v>
      </c>
      <c r="B181" s="23" t="s">
        <v>647</v>
      </c>
      <c r="C181" s="19">
        <v>0</v>
      </c>
      <c r="D181" s="19">
        <v>0</v>
      </c>
      <c r="E181" t="s">
        <v>648</v>
      </c>
      <c r="F181" t="s">
        <v>649</v>
      </c>
    </row>
    <row r="182" spans="1:6" x14ac:dyDescent="0.25">
      <c r="A182" s="22">
        <f>+'Reporte de Formatos'!Q186</f>
        <v>179</v>
      </c>
      <c r="B182" s="23" t="s">
        <v>647</v>
      </c>
      <c r="C182" s="19">
        <v>0</v>
      </c>
      <c r="D182" s="19">
        <v>0</v>
      </c>
      <c r="E182" t="s">
        <v>648</v>
      </c>
      <c r="F182" t="s">
        <v>649</v>
      </c>
    </row>
    <row r="183" spans="1:6" x14ac:dyDescent="0.25">
      <c r="A183" s="22">
        <f>+'Reporte de Formatos'!Q187</f>
        <v>180</v>
      </c>
      <c r="B183" s="23" t="s">
        <v>647</v>
      </c>
      <c r="C183" s="19">
        <v>0</v>
      </c>
      <c r="D183" s="19">
        <v>0</v>
      </c>
      <c r="E183" t="s">
        <v>648</v>
      </c>
      <c r="F183" t="s">
        <v>649</v>
      </c>
    </row>
    <row r="184" spans="1:6" x14ac:dyDescent="0.25">
      <c r="A184" s="22">
        <f>+'Reporte de Formatos'!Q188</f>
        <v>181</v>
      </c>
      <c r="B184" s="23" t="s">
        <v>647</v>
      </c>
      <c r="C184" s="19">
        <v>0</v>
      </c>
      <c r="D184" s="19">
        <v>0</v>
      </c>
      <c r="E184" t="s">
        <v>648</v>
      </c>
      <c r="F184" t="s">
        <v>649</v>
      </c>
    </row>
    <row r="185" spans="1:6" x14ac:dyDescent="0.25">
      <c r="A185" s="22">
        <f>+'Reporte de Formatos'!Q189</f>
        <v>182</v>
      </c>
      <c r="B185" s="23" t="s">
        <v>647</v>
      </c>
      <c r="C185" s="19">
        <v>0</v>
      </c>
      <c r="D185" s="19">
        <v>0</v>
      </c>
      <c r="E185" t="s">
        <v>648</v>
      </c>
      <c r="F185" t="s">
        <v>649</v>
      </c>
    </row>
    <row r="186" spans="1:6" x14ac:dyDescent="0.25">
      <c r="A186" s="22">
        <f>+'Reporte de Formatos'!Q190</f>
        <v>183</v>
      </c>
      <c r="B186" s="23" t="s">
        <v>647</v>
      </c>
      <c r="C186" s="19">
        <v>0</v>
      </c>
      <c r="D186" s="19">
        <v>0</v>
      </c>
      <c r="E186" t="s">
        <v>648</v>
      </c>
      <c r="F186" t="s">
        <v>649</v>
      </c>
    </row>
    <row r="187" spans="1:6" x14ac:dyDescent="0.25">
      <c r="A187" s="22">
        <f>+'Reporte de Formatos'!Q191</f>
        <v>184</v>
      </c>
      <c r="B187" s="23" t="s">
        <v>647</v>
      </c>
      <c r="C187" s="19">
        <v>0</v>
      </c>
      <c r="D187" s="19">
        <v>0</v>
      </c>
      <c r="E187" t="s">
        <v>648</v>
      </c>
      <c r="F187" t="s">
        <v>649</v>
      </c>
    </row>
    <row r="188" spans="1:6" x14ac:dyDescent="0.25">
      <c r="A188" s="22">
        <f>+'Reporte de Formatos'!Q192</f>
        <v>185</v>
      </c>
      <c r="B188" s="23" t="s">
        <v>647</v>
      </c>
      <c r="C188" s="19">
        <v>0</v>
      </c>
      <c r="D188" s="19">
        <v>0</v>
      </c>
      <c r="E188" t="s">
        <v>648</v>
      </c>
      <c r="F188" t="s">
        <v>649</v>
      </c>
    </row>
    <row r="189" spans="1:6" x14ac:dyDescent="0.25">
      <c r="A189" s="22">
        <f>+'Reporte de Formatos'!Q193</f>
        <v>186</v>
      </c>
      <c r="B189" s="23" t="s">
        <v>647</v>
      </c>
      <c r="C189" s="19">
        <v>0</v>
      </c>
      <c r="D189" s="19">
        <v>0</v>
      </c>
      <c r="E189" t="s">
        <v>648</v>
      </c>
      <c r="F189" t="s">
        <v>649</v>
      </c>
    </row>
    <row r="190" spans="1:6" x14ac:dyDescent="0.25">
      <c r="A190" s="22">
        <f>+'Reporte de Formatos'!Q194</f>
        <v>187</v>
      </c>
      <c r="B190" s="23" t="s">
        <v>647</v>
      </c>
      <c r="C190" s="19">
        <v>0</v>
      </c>
      <c r="D190" s="19">
        <v>0</v>
      </c>
      <c r="E190" t="s">
        <v>648</v>
      </c>
      <c r="F190" t="s">
        <v>649</v>
      </c>
    </row>
    <row r="191" spans="1:6" x14ac:dyDescent="0.25">
      <c r="A191" s="22">
        <f>+'Reporte de Formatos'!Q195</f>
        <v>188</v>
      </c>
      <c r="B191" s="23" t="s">
        <v>647</v>
      </c>
      <c r="C191" s="19">
        <v>0</v>
      </c>
      <c r="D191" s="19">
        <v>0</v>
      </c>
      <c r="E191" t="s">
        <v>648</v>
      </c>
      <c r="F191" t="s">
        <v>649</v>
      </c>
    </row>
    <row r="192" spans="1:6" x14ac:dyDescent="0.25">
      <c r="A192" s="22">
        <f>+'Reporte de Formatos'!Q196</f>
        <v>189</v>
      </c>
      <c r="B192" s="23" t="s">
        <v>647</v>
      </c>
      <c r="C192" s="19">
        <v>0</v>
      </c>
      <c r="D192" s="19">
        <v>0</v>
      </c>
      <c r="E192" t="s">
        <v>648</v>
      </c>
      <c r="F192" t="s">
        <v>649</v>
      </c>
    </row>
    <row r="193" spans="1:6" x14ac:dyDescent="0.25">
      <c r="A193" s="22">
        <f>+'Reporte de Formatos'!Q197</f>
        <v>190</v>
      </c>
      <c r="B193" s="23" t="s">
        <v>647</v>
      </c>
      <c r="C193" s="19">
        <v>0</v>
      </c>
      <c r="D193" s="19">
        <v>0</v>
      </c>
      <c r="E193" t="s">
        <v>648</v>
      </c>
      <c r="F193" t="s">
        <v>649</v>
      </c>
    </row>
    <row r="194" spans="1:6" x14ac:dyDescent="0.25">
      <c r="A194" s="22">
        <f>+'Reporte de Formatos'!Q198</f>
        <v>191</v>
      </c>
      <c r="B194" s="23" t="s">
        <v>647</v>
      </c>
      <c r="C194" s="19">
        <v>0</v>
      </c>
      <c r="D194" s="19">
        <v>0</v>
      </c>
      <c r="E194" t="s">
        <v>648</v>
      </c>
      <c r="F194" t="s">
        <v>649</v>
      </c>
    </row>
    <row r="195" spans="1:6" x14ac:dyDescent="0.25">
      <c r="A195" s="22">
        <f>+'Reporte de Formatos'!Q199</f>
        <v>192</v>
      </c>
      <c r="B195" s="23" t="s">
        <v>647</v>
      </c>
      <c r="C195" s="19">
        <v>0</v>
      </c>
      <c r="D195" s="19">
        <v>0</v>
      </c>
      <c r="E195" t="s">
        <v>648</v>
      </c>
      <c r="F195" t="s">
        <v>649</v>
      </c>
    </row>
    <row r="196" spans="1:6" x14ac:dyDescent="0.25">
      <c r="A196" s="22">
        <f>+'Reporte de Formatos'!Q200</f>
        <v>193</v>
      </c>
      <c r="B196" s="23" t="s">
        <v>647</v>
      </c>
      <c r="C196" s="19">
        <v>0</v>
      </c>
      <c r="D196" s="19">
        <v>0</v>
      </c>
      <c r="E196" t="s">
        <v>648</v>
      </c>
      <c r="F196" t="s">
        <v>649</v>
      </c>
    </row>
    <row r="197" spans="1:6" x14ac:dyDescent="0.25">
      <c r="A197" s="22">
        <f>+'Reporte de Formatos'!Q201</f>
        <v>194</v>
      </c>
      <c r="B197" s="23" t="s">
        <v>647</v>
      </c>
      <c r="C197" s="19">
        <v>0</v>
      </c>
      <c r="D197" s="19">
        <v>0</v>
      </c>
      <c r="E197" t="s">
        <v>648</v>
      </c>
      <c r="F197" t="s">
        <v>649</v>
      </c>
    </row>
    <row r="198" spans="1:6" x14ac:dyDescent="0.25">
      <c r="A198" s="22">
        <f>+'Reporte de Formatos'!Q202</f>
        <v>195</v>
      </c>
      <c r="B198" s="23" t="s">
        <v>647</v>
      </c>
      <c r="C198" s="19">
        <v>0</v>
      </c>
      <c r="D198" s="19">
        <v>0</v>
      </c>
      <c r="E198" t="s">
        <v>648</v>
      </c>
      <c r="F198" t="s">
        <v>649</v>
      </c>
    </row>
    <row r="199" spans="1:6" x14ac:dyDescent="0.25">
      <c r="A199" s="22">
        <f>+'Reporte de Formatos'!Q203</f>
        <v>196</v>
      </c>
      <c r="B199" s="23" t="s">
        <v>647</v>
      </c>
      <c r="C199" s="19">
        <v>0</v>
      </c>
      <c r="D199" s="19">
        <v>0</v>
      </c>
      <c r="E199" t="s">
        <v>648</v>
      </c>
      <c r="F199" t="s">
        <v>649</v>
      </c>
    </row>
  </sheetData>
  <conditionalFormatting sqref="C4:C199">
    <cfRule type="cellIs" dxfId="1" priority="2" operator="lessThan">
      <formula>0</formula>
    </cfRule>
  </conditionalFormatting>
  <conditionalFormatting sqref="D4:D19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A4" sqref="A4:XFD19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f>+'Reporte de Formatos'!Q8</f>
        <v>1</v>
      </c>
      <c r="B4" s="23" t="s">
        <v>647</v>
      </c>
      <c r="C4" s="19">
        <v>0</v>
      </c>
      <c r="D4" s="19">
        <v>0</v>
      </c>
      <c r="E4" t="s">
        <v>648</v>
      </c>
      <c r="F4" t="s">
        <v>649</v>
      </c>
    </row>
    <row r="5" spans="1:6" x14ac:dyDescent="0.25">
      <c r="A5" s="20">
        <f>+'Reporte de Formatos'!Q9</f>
        <v>2</v>
      </c>
      <c r="B5" s="23" t="s">
        <v>647</v>
      </c>
      <c r="C5" s="19">
        <v>0</v>
      </c>
      <c r="D5" s="19">
        <v>0</v>
      </c>
      <c r="E5" t="s">
        <v>648</v>
      </c>
      <c r="F5" t="s">
        <v>649</v>
      </c>
    </row>
    <row r="6" spans="1:6" x14ac:dyDescent="0.25">
      <c r="A6" s="20">
        <f>+'Reporte de Formatos'!Q10</f>
        <v>3</v>
      </c>
      <c r="B6" s="23" t="s">
        <v>647</v>
      </c>
      <c r="C6" s="19">
        <v>0</v>
      </c>
      <c r="D6" s="19">
        <v>0</v>
      </c>
      <c r="E6" t="s">
        <v>648</v>
      </c>
      <c r="F6" t="s">
        <v>649</v>
      </c>
    </row>
    <row r="7" spans="1:6" x14ac:dyDescent="0.25">
      <c r="A7" s="20">
        <f>+'Reporte de Formatos'!Q11</f>
        <v>4</v>
      </c>
      <c r="B7" s="23" t="s">
        <v>647</v>
      </c>
      <c r="C7" s="19">
        <v>0</v>
      </c>
      <c r="D7" s="19">
        <v>0</v>
      </c>
      <c r="E7" t="s">
        <v>648</v>
      </c>
      <c r="F7" t="s">
        <v>649</v>
      </c>
    </row>
    <row r="8" spans="1:6" x14ac:dyDescent="0.25">
      <c r="A8" s="20">
        <f>+'Reporte de Formatos'!Q12</f>
        <v>5</v>
      </c>
      <c r="B8" s="23" t="s">
        <v>647</v>
      </c>
      <c r="C8" s="19">
        <v>0</v>
      </c>
      <c r="D8" s="19">
        <v>0</v>
      </c>
      <c r="E8" t="s">
        <v>648</v>
      </c>
      <c r="F8" t="s">
        <v>649</v>
      </c>
    </row>
    <row r="9" spans="1:6" x14ac:dyDescent="0.25">
      <c r="A9" s="20">
        <f>+'Reporte de Formatos'!Q13</f>
        <v>6</v>
      </c>
      <c r="B9" s="23" t="s">
        <v>647</v>
      </c>
      <c r="C9" s="19">
        <v>0</v>
      </c>
      <c r="D9" s="19">
        <v>0</v>
      </c>
      <c r="E9" t="s">
        <v>648</v>
      </c>
      <c r="F9" t="s">
        <v>649</v>
      </c>
    </row>
    <row r="10" spans="1:6" x14ac:dyDescent="0.25">
      <c r="A10" s="20">
        <f>+'Reporte de Formatos'!Q14</f>
        <v>7</v>
      </c>
      <c r="B10" s="23" t="s">
        <v>647</v>
      </c>
      <c r="C10" s="19">
        <v>0</v>
      </c>
      <c r="D10" s="19">
        <v>0</v>
      </c>
      <c r="E10" t="s">
        <v>648</v>
      </c>
      <c r="F10" t="s">
        <v>649</v>
      </c>
    </row>
    <row r="11" spans="1:6" x14ac:dyDescent="0.25">
      <c r="A11" s="20">
        <f>+'Reporte de Formatos'!Q15</f>
        <v>8</v>
      </c>
      <c r="B11" s="23" t="s">
        <v>647</v>
      </c>
      <c r="C11" s="19">
        <v>0</v>
      </c>
      <c r="D11" s="19">
        <v>0</v>
      </c>
      <c r="E11" t="s">
        <v>648</v>
      </c>
      <c r="F11" t="s">
        <v>649</v>
      </c>
    </row>
    <row r="12" spans="1:6" x14ac:dyDescent="0.25">
      <c r="A12" s="20">
        <f>+'Reporte de Formatos'!Q16</f>
        <v>9</v>
      </c>
      <c r="B12" s="23" t="s">
        <v>647</v>
      </c>
      <c r="C12" s="19">
        <v>0</v>
      </c>
      <c r="D12" s="19">
        <v>0</v>
      </c>
      <c r="E12" t="s">
        <v>648</v>
      </c>
      <c r="F12" t="s">
        <v>649</v>
      </c>
    </row>
    <row r="13" spans="1:6" x14ac:dyDescent="0.25">
      <c r="A13" s="20">
        <f>+'Reporte de Formatos'!Q17</f>
        <v>10</v>
      </c>
      <c r="B13" s="23" t="s">
        <v>647</v>
      </c>
      <c r="C13" s="19">
        <v>0</v>
      </c>
      <c r="D13" s="19">
        <v>0</v>
      </c>
      <c r="E13" t="s">
        <v>648</v>
      </c>
      <c r="F13" t="s">
        <v>649</v>
      </c>
    </row>
    <row r="14" spans="1:6" x14ac:dyDescent="0.25">
      <c r="A14" s="20">
        <f>+'Reporte de Formatos'!Q18</f>
        <v>11</v>
      </c>
      <c r="B14" s="23" t="s">
        <v>647</v>
      </c>
      <c r="C14" s="19">
        <v>0</v>
      </c>
      <c r="D14" s="19">
        <v>0</v>
      </c>
      <c r="E14" t="s">
        <v>648</v>
      </c>
      <c r="F14" t="s">
        <v>649</v>
      </c>
    </row>
    <row r="15" spans="1:6" x14ac:dyDescent="0.25">
      <c r="A15" s="20">
        <f>+'Reporte de Formatos'!Q19</f>
        <v>12</v>
      </c>
      <c r="B15" s="23" t="s">
        <v>647</v>
      </c>
      <c r="C15" s="19">
        <v>0</v>
      </c>
      <c r="D15" s="19">
        <v>0</v>
      </c>
      <c r="E15" t="s">
        <v>648</v>
      </c>
      <c r="F15" t="s">
        <v>649</v>
      </c>
    </row>
    <row r="16" spans="1:6" x14ac:dyDescent="0.25">
      <c r="A16" s="20">
        <f>+'Reporte de Formatos'!Q20</f>
        <v>13</v>
      </c>
      <c r="B16" s="23" t="s">
        <v>647</v>
      </c>
      <c r="C16" s="19">
        <v>0</v>
      </c>
      <c r="D16" s="19">
        <v>0</v>
      </c>
      <c r="E16" t="s">
        <v>648</v>
      </c>
      <c r="F16" t="s">
        <v>649</v>
      </c>
    </row>
    <row r="17" spans="1:6" x14ac:dyDescent="0.25">
      <c r="A17" s="20">
        <f>+'Reporte de Formatos'!Q21</f>
        <v>14</v>
      </c>
      <c r="B17" s="23" t="s">
        <v>647</v>
      </c>
      <c r="C17" s="19">
        <v>0</v>
      </c>
      <c r="D17" s="19">
        <v>0</v>
      </c>
      <c r="E17" t="s">
        <v>648</v>
      </c>
      <c r="F17" t="s">
        <v>649</v>
      </c>
    </row>
    <row r="18" spans="1:6" x14ac:dyDescent="0.25">
      <c r="A18" s="20">
        <f>+'Reporte de Formatos'!Q22</f>
        <v>15</v>
      </c>
      <c r="B18" s="23" t="s">
        <v>647</v>
      </c>
      <c r="C18" s="19">
        <v>0</v>
      </c>
      <c r="D18" s="19">
        <v>0</v>
      </c>
      <c r="E18" t="s">
        <v>648</v>
      </c>
      <c r="F18" t="s">
        <v>649</v>
      </c>
    </row>
    <row r="19" spans="1:6" x14ac:dyDescent="0.25">
      <c r="A19" s="20">
        <f>+'Reporte de Formatos'!Q23</f>
        <v>16</v>
      </c>
      <c r="B19" s="23" t="s">
        <v>647</v>
      </c>
      <c r="C19" s="19">
        <v>0</v>
      </c>
      <c r="D19" s="19">
        <v>0</v>
      </c>
      <c r="E19" t="s">
        <v>648</v>
      </c>
      <c r="F19" t="s">
        <v>649</v>
      </c>
    </row>
    <row r="20" spans="1:6" x14ac:dyDescent="0.25">
      <c r="A20" s="20">
        <f>+'Reporte de Formatos'!Q24</f>
        <v>17</v>
      </c>
      <c r="B20" s="23" t="s">
        <v>647</v>
      </c>
      <c r="C20" s="19">
        <v>0</v>
      </c>
      <c r="D20" s="19">
        <v>0</v>
      </c>
      <c r="E20" t="s">
        <v>648</v>
      </c>
      <c r="F20" t="s">
        <v>649</v>
      </c>
    </row>
    <row r="21" spans="1:6" x14ac:dyDescent="0.25">
      <c r="A21" s="20">
        <f>+'Reporte de Formatos'!Q25</f>
        <v>18</v>
      </c>
      <c r="B21" s="23" t="s">
        <v>647</v>
      </c>
      <c r="C21" s="19">
        <v>0</v>
      </c>
      <c r="D21" s="19">
        <v>0</v>
      </c>
      <c r="E21" t="s">
        <v>648</v>
      </c>
      <c r="F21" t="s">
        <v>649</v>
      </c>
    </row>
    <row r="22" spans="1:6" x14ac:dyDescent="0.25">
      <c r="A22" s="20">
        <f>+'Reporte de Formatos'!Q26</f>
        <v>19</v>
      </c>
      <c r="B22" s="23" t="s">
        <v>647</v>
      </c>
      <c r="C22" s="19">
        <v>0</v>
      </c>
      <c r="D22" s="19">
        <v>0</v>
      </c>
      <c r="E22" t="s">
        <v>648</v>
      </c>
      <c r="F22" t="s">
        <v>649</v>
      </c>
    </row>
    <row r="23" spans="1:6" x14ac:dyDescent="0.25">
      <c r="A23" s="20">
        <f>+'Reporte de Formatos'!Q27</f>
        <v>20</v>
      </c>
      <c r="B23" s="23" t="s">
        <v>647</v>
      </c>
      <c r="C23" s="19">
        <v>0</v>
      </c>
      <c r="D23" s="19">
        <v>0</v>
      </c>
      <c r="E23" t="s">
        <v>648</v>
      </c>
      <c r="F23" t="s">
        <v>649</v>
      </c>
    </row>
    <row r="24" spans="1:6" x14ac:dyDescent="0.25">
      <c r="A24" s="20">
        <f>+'Reporte de Formatos'!Q28</f>
        <v>21</v>
      </c>
      <c r="B24" s="23" t="s">
        <v>647</v>
      </c>
      <c r="C24" s="19">
        <v>0</v>
      </c>
      <c r="D24" s="19">
        <v>0</v>
      </c>
      <c r="E24" t="s">
        <v>648</v>
      </c>
      <c r="F24" t="s">
        <v>649</v>
      </c>
    </row>
    <row r="25" spans="1:6" x14ac:dyDescent="0.25">
      <c r="A25" s="20">
        <f>+'Reporte de Formatos'!Q29</f>
        <v>22</v>
      </c>
      <c r="B25" s="23" t="s">
        <v>647</v>
      </c>
      <c r="C25" s="19">
        <v>0</v>
      </c>
      <c r="D25" s="19">
        <v>0</v>
      </c>
      <c r="E25" t="s">
        <v>648</v>
      </c>
      <c r="F25" t="s">
        <v>649</v>
      </c>
    </row>
    <row r="26" spans="1:6" x14ac:dyDescent="0.25">
      <c r="A26" s="20">
        <f>+'Reporte de Formatos'!Q30</f>
        <v>23</v>
      </c>
      <c r="B26" s="23" t="s">
        <v>647</v>
      </c>
      <c r="C26" s="19">
        <v>0</v>
      </c>
      <c r="D26" s="19">
        <v>0</v>
      </c>
      <c r="E26" t="s">
        <v>648</v>
      </c>
      <c r="F26" t="s">
        <v>649</v>
      </c>
    </row>
    <row r="27" spans="1:6" x14ac:dyDescent="0.25">
      <c r="A27" s="20">
        <f>+'Reporte de Formatos'!Q31</f>
        <v>24</v>
      </c>
      <c r="B27" s="23" t="s">
        <v>647</v>
      </c>
      <c r="C27" s="19">
        <v>0</v>
      </c>
      <c r="D27" s="19">
        <v>0</v>
      </c>
      <c r="E27" t="s">
        <v>648</v>
      </c>
      <c r="F27" t="s">
        <v>649</v>
      </c>
    </row>
    <row r="28" spans="1:6" x14ac:dyDescent="0.25">
      <c r="A28" s="20">
        <f>+'Reporte de Formatos'!Q32</f>
        <v>25</v>
      </c>
      <c r="B28" s="23" t="s">
        <v>647</v>
      </c>
      <c r="C28" s="19">
        <v>0</v>
      </c>
      <c r="D28" s="19">
        <v>0</v>
      </c>
      <c r="E28" t="s">
        <v>648</v>
      </c>
      <c r="F28" t="s">
        <v>649</v>
      </c>
    </row>
    <row r="29" spans="1:6" x14ac:dyDescent="0.25">
      <c r="A29" s="20">
        <f>+'Reporte de Formatos'!Q33</f>
        <v>26</v>
      </c>
      <c r="B29" s="23" t="s">
        <v>647</v>
      </c>
      <c r="C29" s="19">
        <v>0</v>
      </c>
      <c r="D29" s="19">
        <v>0</v>
      </c>
      <c r="E29" t="s">
        <v>648</v>
      </c>
      <c r="F29" t="s">
        <v>649</v>
      </c>
    </row>
    <row r="30" spans="1:6" x14ac:dyDescent="0.25">
      <c r="A30" s="20">
        <f>+'Reporte de Formatos'!Q34</f>
        <v>27</v>
      </c>
      <c r="B30" s="23" t="s">
        <v>647</v>
      </c>
      <c r="C30" s="19">
        <v>0</v>
      </c>
      <c r="D30" s="19">
        <v>0</v>
      </c>
      <c r="E30" t="s">
        <v>648</v>
      </c>
      <c r="F30" t="s">
        <v>649</v>
      </c>
    </row>
    <row r="31" spans="1:6" x14ac:dyDescent="0.25">
      <c r="A31" s="20">
        <f>+'Reporte de Formatos'!Q35</f>
        <v>28</v>
      </c>
      <c r="B31" s="23" t="s">
        <v>647</v>
      </c>
      <c r="C31" s="19">
        <v>0</v>
      </c>
      <c r="D31" s="19">
        <v>0</v>
      </c>
      <c r="E31" t="s">
        <v>648</v>
      </c>
      <c r="F31" t="s">
        <v>649</v>
      </c>
    </row>
    <row r="32" spans="1:6" x14ac:dyDescent="0.25">
      <c r="A32" s="20">
        <f>+'Reporte de Formatos'!Q36</f>
        <v>29</v>
      </c>
      <c r="B32" s="23" t="s">
        <v>647</v>
      </c>
      <c r="C32" s="19">
        <v>0</v>
      </c>
      <c r="D32" s="19">
        <v>0</v>
      </c>
      <c r="E32" t="s">
        <v>648</v>
      </c>
      <c r="F32" t="s">
        <v>649</v>
      </c>
    </row>
    <row r="33" spans="1:6" x14ac:dyDescent="0.25">
      <c r="A33" s="20">
        <f>+'Reporte de Formatos'!Q37</f>
        <v>30</v>
      </c>
      <c r="B33" s="23" t="s">
        <v>647</v>
      </c>
      <c r="C33" s="19">
        <v>0</v>
      </c>
      <c r="D33" s="19">
        <v>0</v>
      </c>
      <c r="E33" t="s">
        <v>648</v>
      </c>
      <c r="F33" t="s">
        <v>649</v>
      </c>
    </row>
    <row r="34" spans="1:6" x14ac:dyDescent="0.25">
      <c r="A34" s="20">
        <f>+'Reporte de Formatos'!Q38</f>
        <v>31</v>
      </c>
      <c r="B34" s="23" t="s">
        <v>647</v>
      </c>
      <c r="C34" s="19">
        <v>0</v>
      </c>
      <c r="D34" s="19">
        <v>0</v>
      </c>
      <c r="E34" t="s">
        <v>648</v>
      </c>
      <c r="F34" t="s">
        <v>649</v>
      </c>
    </row>
    <row r="35" spans="1:6" x14ac:dyDescent="0.25">
      <c r="A35" s="20">
        <f>+'Reporte de Formatos'!Q39</f>
        <v>32</v>
      </c>
      <c r="B35" s="23" t="s">
        <v>647</v>
      </c>
      <c r="C35" s="19">
        <v>0</v>
      </c>
      <c r="D35" s="19">
        <v>0</v>
      </c>
      <c r="E35" t="s">
        <v>648</v>
      </c>
      <c r="F35" t="s">
        <v>649</v>
      </c>
    </row>
    <row r="36" spans="1:6" x14ac:dyDescent="0.25">
      <c r="A36" s="20">
        <f>+'Reporte de Formatos'!Q40</f>
        <v>33</v>
      </c>
      <c r="B36" s="23" t="s">
        <v>647</v>
      </c>
      <c r="C36" s="19">
        <v>0</v>
      </c>
      <c r="D36" s="19">
        <v>0</v>
      </c>
      <c r="E36" t="s">
        <v>648</v>
      </c>
      <c r="F36" t="s">
        <v>649</v>
      </c>
    </row>
    <row r="37" spans="1:6" x14ac:dyDescent="0.25">
      <c r="A37" s="20">
        <f>+'Reporte de Formatos'!Q41</f>
        <v>34</v>
      </c>
      <c r="B37" s="23" t="s">
        <v>647</v>
      </c>
      <c r="C37" s="19">
        <v>0</v>
      </c>
      <c r="D37" s="19">
        <v>0</v>
      </c>
      <c r="E37" t="s">
        <v>648</v>
      </c>
      <c r="F37" t="s">
        <v>649</v>
      </c>
    </row>
    <row r="38" spans="1:6" x14ac:dyDescent="0.25">
      <c r="A38" s="20">
        <f>+'Reporte de Formatos'!Q42</f>
        <v>35</v>
      </c>
      <c r="B38" s="23" t="s">
        <v>647</v>
      </c>
      <c r="C38" s="19">
        <v>0</v>
      </c>
      <c r="D38" s="19">
        <v>0</v>
      </c>
      <c r="E38" t="s">
        <v>648</v>
      </c>
      <c r="F38" t="s">
        <v>649</v>
      </c>
    </row>
    <row r="39" spans="1:6" x14ac:dyDescent="0.25">
      <c r="A39" s="20">
        <f>+'Reporte de Formatos'!Q43</f>
        <v>36</v>
      </c>
      <c r="B39" s="23" t="s">
        <v>647</v>
      </c>
      <c r="C39" s="19">
        <v>0</v>
      </c>
      <c r="D39" s="19">
        <v>0</v>
      </c>
      <c r="E39" t="s">
        <v>648</v>
      </c>
      <c r="F39" t="s">
        <v>649</v>
      </c>
    </row>
    <row r="40" spans="1:6" x14ac:dyDescent="0.25">
      <c r="A40" s="20">
        <f>+'Reporte de Formatos'!Q44</f>
        <v>37</v>
      </c>
      <c r="B40" s="23" t="s">
        <v>647</v>
      </c>
      <c r="C40" s="19">
        <v>0</v>
      </c>
      <c r="D40" s="19">
        <v>0</v>
      </c>
      <c r="E40" t="s">
        <v>648</v>
      </c>
      <c r="F40" t="s">
        <v>649</v>
      </c>
    </row>
    <row r="41" spans="1:6" x14ac:dyDescent="0.25">
      <c r="A41" s="20">
        <f>+'Reporte de Formatos'!Q45</f>
        <v>38</v>
      </c>
      <c r="B41" s="23" t="s">
        <v>647</v>
      </c>
      <c r="C41" s="19">
        <v>0</v>
      </c>
      <c r="D41" s="19">
        <v>0</v>
      </c>
      <c r="E41" t="s">
        <v>648</v>
      </c>
      <c r="F41" t="s">
        <v>649</v>
      </c>
    </row>
    <row r="42" spans="1:6" x14ac:dyDescent="0.25">
      <c r="A42" s="20">
        <f>+'Reporte de Formatos'!Q46</f>
        <v>39</v>
      </c>
      <c r="B42" s="23" t="s">
        <v>647</v>
      </c>
      <c r="C42" s="19">
        <v>0</v>
      </c>
      <c r="D42" s="19">
        <v>0</v>
      </c>
      <c r="E42" t="s">
        <v>648</v>
      </c>
      <c r="F42" t="s">
        <v>649</v>
      </c>
    </row>
    <row r="43" spans="1:6" x14ac:dyDescent="0.25">
      <c r="A43" s="20">
        <f>+'Reporte de Formatos'!Q47</f>
        <v>40</v>
      </c>
      <c r="B43" s="23" t="s">
        <v>647</v>
      </c>
      <c r="C43" s="19">
        <v>0</v>
      </c>
      <c r="D43" s="19">
        <v>0</v>
      </c>
      <c r="E43" t="s">
        <v>648</v>
      </c>
      <c r="F43" t="s">
        <v>649</v>
      </c>
    </row>
    <row r="44" spans="1:6" x14ac:dyDescent="0.25">
      <c r="A44" s="20">
        <f>+'Reporte de Formatos'!Q48</f>
        <v>41</v>
      </c>
      <c r="B44" s="23" t="s">
        <v>647</v>
      </c>
      <c r="C44" s="19">
        <v>0</v>
      </c>
      <c r="D44" s="19">
        <v>0</v>
      </c>
      <c r="E44" t="s">
        <v>648</v>
      </c>
      <c r="F44" t="s">
        <v>649</v>
      </c>
    </row>
    <row r="45" spans="1:6" x14ac:dyDescent="0.25">
      <c r="A45" s="20">
        <f>+'Reporte de Formatos'!Q49</f>
        <v>42</v>
      </c>
      <c r="B45" s="23" t="s">
        <v>647</v>
      </c>
      <c r="C45" s="19">
        <v>0</v>
      </c>
      <c r="D45" s="19">
        <v>0</v>
      </c>
      <c r="E45" t="s">
        <v>648</v>
      </c>
      <c r="F45" t="s">
        <v>649</v>
      </c>
    </row>
    <row r="46" spans="1:6" x14ac:dyDescent="0.25">
      <c r="A46" s="20">
        <f>+'Reporte de Formatos'!Q50</f>
        <v>43</v>
      </c>
      <c r="B46" s="23" t="s">
        <v>647</v>
      </c>
      <c r="C46" s="19">
        <v>0</v>
      </c>
      <c r="D46" s="19">
        <v>0</v>
      </c>
      <c r="E46" t="s">
        <v>648</v>
      </c>
      <c r="F46" t="s">
        <v>649</v>
      </c>
    </row>
    <row r="47" spans="1:6" x14ac:dyDescent="0.25">
      <c r="A47" s="20">
        <f>+'Reporte de Formatos'!Q51</f>
        <v>44</v>
      </c>
      <c r="B47" s="23" t="s">
        <v>647</v>
      </c>
      <c r="C47" s="19">
        <v>0</v>
      </c>
      <c r="D47" s="19">
        <v>0</v>
      </c>
      <c r="E47" t="s">
        <v>648</v>
      </c>
      <c r="F47" t="s">
        <v>649</v>
      </c>
    </row>
    <row r="48" spans="1:6" x14ac:dyDescent="0.25">
      <c r="A48" s="20">
        <f>+'Reporte de Formatos'!Q52</f>
        <v>45</v>
      </c>
      <c r="B48" s="23" t="s">
        <v>647</v>
      </c>
      <c r="C48" s="19">
        <v>0</v>
      </c>
      <c r="D48" s="19">
        <v>0</v>
      </c>
      <c r="E48" t="s">
        <v>648</v>
      </c>
      <c r="F48" t="s">
        <v>649</v>
      </c>
    </row>
    <row r="49" spans="1:6" x14ac:dyDescent="0.25">
      <c r="A49" s="20">
        <f>+'Reporte de Formatos'!Q53</f>
        <v>46</v>
      </c>
      <c r="B49" s="23" t="s">
        <v>647</v>
      </c>
      <c r="C49" s="19">
        <v>0</v>
      </c>
      <c r="D49" s="19">
        <v>0</v>
      </c>
      <c r="E49" t="s">
        <v>648</v>
      </c>
      <c r="F49" t="s">
        <v>649</v>
      </c>
    </row>
    <row r="50" spans="1:6" x14ac:dyDescent="0.25">
      <c r="A50" s="20">
        <f>+'Reporte de Formatos'!Q54</f>
        <v>47</v>
      </c>
      <c r="B50" s="23" t="s">
        <v>647</v>
      </c>
      <c r="C50" s="19">
        <v>0</v>
      </c>
      <c r="D50" s="19">
        <v>0</v>
      </c>
      <c r="E50" t="s">
        <v>648</v>
      </c>
      <c r="F50" t="s">
        <v>649</v>
      </c>
    </row>
    <row r="51" spans="1:6" x14ac:dyDescent="0.25">
      <c r="A51" s="20">
        <f>+'Reporte de Formatos'!Q55</f>
        <v>48</v>
      </c>
      <c r="B51" s="23" t="s">
        <v>647</v>
      </c>
      <c r="C51" s="19">
        <v>0</v>
      </c>
      <c r="D51" s="19">
        <v>0</v>
      </c>
      <c r="E51" t="s">
        <v>648</v>
      </c>
      <c r="F51" t="s">
        <v>649</v>
      </c>
    </row>
    <row r="52" spans="1:6" x14ac:dyDescent="0.25">
      <c r="A52" s="20">
        <f>+'Reporte de Formatos'!Q56</f>
        <v>49</v>
      </c>
      <c r="B52" s="23" t="s">
        <v>647</v>
      </c>
      <c r="C52" s="19">
        <v>0</v>
      </c>
      <c r="D52" s="19">
        <v>0</v>
      </c>
      <c r="E52" t="s">
        <v>648</v>
      </c>
      <c r="F52" t="s">
        <v>649</v>
      </c>
    </row>
    <row r="53" spans="1:6" x14ac:dyDescent="0.25">
      <c r="A53" s="20">
        <f>+'Reporte de Formatos'!Q57</f>
        <v>50</v>
      </c>
      <c r="B53" s="23" t="s">
        <v>647</v>
      </c>
      <c r="C53" s="19">
        <v>0</v>
      </c>
      <c r="D53" s="19">
        <v>0</v>
      </c>
      <c r="E53" t="s">
        <v>648</v>
      </c>
      <c r="F53" t="s">
        <v>649</v>
      </c>
    </row>
    <row r="54" spans="1:6" x14ac:dyDescent="0.25">
      <c r="A54" s="20">
        <f>+'Reporte de Formatos'!Q58</f>
        <v>51</v>
      </c>
      <c r="B54" s="23" t="s">
        <v>647</v>
      </c>
      <c r="C54" s="19">
        <v>0</v>
      </c>
      <c r="D54" s="19">
        <v>0</v>
      </c>
      <c r="E54" t="s">
        <v>648</v>
      </c>
      <c r="F54" t="s">
        <v>649</v>
      </c>
    </row>
    <row r="55" spans="1:6" x14ac:dyDescent="0.25">
      <c r="A55" s="20">
        <f>+'Reporte de Formatos'!Q59</f>
        <v>52</v>
      </c>
      <c r="B55" s="23" t="s">
        <v>647</v>
      </c>
      <c r="C55" s="19">
        <v>0</v>
      </c>
      <c r="D55" s="19">
        <v>0</v>
      </c>
      <c r="E55" t="s">
        <v>648</v>
      </c>
      <c r="F55" t="s">
        <v>649</v>
      </c>
    </row>
    <row r="56" spans="1:6" x14ac:dyDescent="0.25">
      <c r="A56" s="20">
        <f>+'Reporte de Formatos'!Q60</f>
        <v>53</v>
      </c>
      <c r="B56" s="23" t="s">
        <v>647</v>
      </c>
      <c r="C56" s="19">
        <v>0</v>
      </c>
      <c r="D56" s="19">
        <v>0</v>
      </c>
      <c r="E56" t="s">
        <v>648</v>
      </c>
      <c r="F56" t="s">
        <v>649</v>
      </c>
    </row>
    <row r="57" spans="1:6" x14ac:dyDescent="0.25">
      <c r="A57" s="20">
        <f>+'Reporte de Formatos'!Q61</f>
        <v>54</v>
      </c>
      <c r="B57" s="23" t="s">
        <v>647</v>
      </c>
      <c r="C57" s="19">
        <v>0</v>
      </c>
      <c r="D57" s="19">
        <v>0</v>
      </c>
      <c r="E57" t="s">
        <v>648</v>
      </c>
      <c r="F57" t="s">
        <v>649</v>
      </c>
    </row>
    <row r="58" spans="1:6" x14ac:dyDescent="0.25">
      <c r="A58" s="20">
        <f>+'Reporte de Formatos'!Q62</f>
        <v>55</v>
      </c>
      <c r="B58" s="23" t="s">
        <v>647</v>
      </c>
      <c r="C58" s="19">
        <v>0</v>
      </c>
      <c r="D58" s="19">
        <v>0</v>
      </c>
      <c r="E58" t="s">
        <v>648</v>
      </c>
      <c r="F58" t="s">
        <v>649</v>
      </c>
    </row>
    <row r="59" spans="1:6" x14ac:dyDescent="0.25">
      <c r="A59" s="20">
        <f>+'Reporte de Formatos'!Q63</f>
        <v>56</v>
      </c>
      <c r="B59" s="23" t="s">
        <v>647</v>
      </c>
      <c r="C59" s="19">
        <v>0</v>
      </c>
      <c r="D59" s="19">
        <v>0</v>
      </c>
      <c r="E59" t="s">
        <v>648</v>
      </c>
      <c r="F59" t="s">
        <v>649</v>
      </c>
    </row>
    <row r="60" spans="1:6" x14ac:dyDescent="0.25">
      <c r="A60" s="20">
        <f>+'Reporte de Formatos'!Q64</f>
        <v>57</v>
      </c>
      <c r="B60" s="23" t="s">
        <v>647</v>
      </c>
      <c r="C60" s="19">
        <v>0</v>
      </c>
      <c r="D60" s="19">
        <v>0</v>
      </c>
      <c r="E60" t="s">
        <v>648</v>
      </c>
      <c r="F60" t="s">
        <v>649</v>
      </c>
    </row>
    <row r="61" spans="1:6" x14ac:dyDescent="0.25">
      <c r="A61" s="20">
        <f>+'Reporte de Formatos'!Q65</f>
        <v>58</v>
      </c>
      <c r="B61" s="23" t="s">
        <v>647</v>
      </c>
      <c r="C61" s="19">
        <v>0</v>
      </c>
      <c r="D61" s="19">
        <v>0</v>
      </c>
      <c r="E61" t="s">
        <v>648</v>
      </c>
      <c r="F61" t="s">
        <v>649</v>
      </c>
    </row>
    <row r="62" spans="1:6" x14ac:dyDescent="0.25">
      <c r="A62" s="20">
        <f>+'Reporte de Formatos'!Q66</f>
        <v>59</v>
      </c>
      <c r="B62" s="23" t="s">
        <v>647</v>
      </c>
      <c r="C62" s="19">
        <v>0</v>
      </c>
      <c r="D62" s="19">
        <v>0</v>
      </c>
      <c r="E62" t="s">
        <v>648</v>
      </c>
      <c r="F62" t="s">
        <v>649</v>
      </c>
    </row>
    <row r="63" spans="1:6" x14ac:dyDescent="0.25">
      <c r="A63" s="20">
        <f>+'Reporte de Formatos'!Q67</f>
        <v>60</v>
      </c>
      <c r="B63" s="23" t="s">
        <v>647</v>
      </c>
      <c r="C63" s="19">
        <v>0</v>
      </c>
      <c r="D63" s="19">
        <v>0</v>
      </c>
      <c r="E63" t="s">
        <v>648</v>
      </c>
      <c r="F63" t="s">
        <v>649</v>
      </c>
    </row>
    <row r="64" spans="1:6" x14ac:dyDescent="0.25">
      <c r="A64" s="20">
        <f>+'Reporte de Formatos'!Q68</f>
        <v>61</v>
      </c>
      <c r="B64" s="23" t="s">
        <v>647</v>
      </c>
      <c r="C64" s="19">
        <v>0</v>
      </c>
      <c r="D64" s="19">
        <v>0</v>
      </c>
      <c r="E64" t="s">
        <v>648</v>
      </c>
      <c r="F64" t="s">
        <v>649</v>
      </c>
    </row>
    <row r="65" spans="1:6" x14ac:dyDescent="0.25">
      <c r="A65" s="20">
        <f>+'Reporte de Formatos'!Q69</f>
        <v>62</v>
      </c>
      <c r="B65" s="23" t="s">
        <v>647</v>
      </c>
      <c r="C65" s="19">
        <v>0</v>
      </c>
      <c r="D65" s="19">
        <v>0</v>
      </c>
      <c r="E65" t="s">
        <v>648</v>
      </c>
      <c r="F65" t="s">
        <v>649</v>
      </c>
    </row>
    <row r="66" spans="1:6" x14ac:dyDescent="0.25">
      <c r="A66" s="20">
        <f>+'Reporte de Formatos'!Q70</f>
        <v>63</v>
      </c>
      <c r="B66" s="23" t="s">
        <v>647</v>
      </c>
      <c r="C66" s="19">
        <v>0</v>
      </c>
      <c r="D66" s="19">
        <v>0</v>
      </c>
      <c r="E66" t="s">
        <v>648</v>
      </c>
      <c r="F66" t="s">
        <v>649</v>
      </c>
    </row>
    <row r="67" spans="1:6" x14ac:dyDescent="0.25">
      <c r="A67" s="20">
        <f>+'Reporte de Formatos'!Q71</f>
        <v>64</v>
      </c>
      <c r="B67" s="23" t="s">
        <v>647</v>
      </c>
      <c r="C67" s="19">
        <v>0</v>
      </c>
      <c r="D67" s="19">
        <v>0</v>
      </c>
      <c r="E67" t="s">
        <v>648</v>
      </c>
      <c r="F67" t="s">
        <v>649</v>
      </c>
    </row>
    <row r="68" spans="1:6" x14ac:dyDescent="0.25">
      <c r="A68" s="20">
        <f>+'Reporte de Formatos'!Q72</f>
        <v>65</v>
      </c>
      <c r="B68" s="23" t="s">
        <v>647</v>
      </c>
      <c r="C68" s="19">
        <v>0</v>
      </c>
      <c r="D68" s="19">
        <v>0</v>
      </c>
      <c r="E68" t="s">
        <v>648</v>
      </c>
      <c r="F68" t="s">
        <v>649</v>
      </c>
    </row>
    <row r="69" spans="1:6" x14ac:dyDescent="0.25">
      <c r="A69" s="20">
        <f>+'Reporte de Formatos'!Q73</f>
        <v>66</v>
      </c>
      <c r="B69" s="23" t="s">
        <v>647</v>
      </c>
      <c r="C69" s="19">
        <v>0</v>
      </c>
      <c r="D69" s="19">
        <v>0</v>
      </c>
      <c r="E69" t="s">
        <v>648</v>
      </c>
      <c r="F69" t="s">
        <v>649</v>
      </c>
    </row>
    <row r="70" spans="1:6" x14ac:dyDescent="0.25">
      <c r="A70" s="20">
        <f>+'Reporte de Formatos'!Q74</f>
        <v>67</v>
      </c>
      <c r="B70" s="23" t="s">
        <v>647</v>
      </c>
      <c r="C70" s="19">
        <v>0</v>
      </c>
      <c r="D70" s="19">
        <v>0</v>
      </c>
      <c r="E70" t="s">
        <v>648</v>
      </c>
      <c r="F70" t="s">
        <v>649</v>
      </c>
    </row>
    <row r="71" spans="1:6" x14ac:dyDescent="0.25">
      <c r="A71" s="20">
        <f>+'Reporte de Formatos'!Q75</f>
        <v>68</v>
      </c>
      <c r="B71" s="23" t="s">
        <v>647</v>
      </c>
      <c r="C71" s="19">
        <v>0</v>
      </c>
      <c r="D71" s="19">
        <v>0</v>
      </c>
      <c r="E71" t="s">
        <v>648</v>
      </c>
      <c r="F71" t="s">
        <v>649</v>
      </c>
    </row>
    <row r="72" spans="1:6" x14ac:dyDescent="0.25">
      <c r="A72" s="20">
        <f>+'Reporte de Formatos'!Q76</f>
        <v>69</v>
      </c>
      <c r="B72" s="23" t="s">
        <v>647</v>
      </c>
      <c r="C72" s="19">
        <v>0</v>
      </c>
      <c r="D72" s="19">
        <v>0</v>
      </c>
      <c r="E72" t="s">
        <v>648</v>
      </c>
      <c r="F72" t="s">
        <v>649</v>
      </c>
    </row>
    <row r="73" spans="1:6" x14ac:dyDescent="0.25">
      <c r="A73" s="20">
        <f>+'Reporte de Formatos'!Q77</f>
        <v>70</v>
      </c>
      <c r="B73" s="23" t="s">
        <v>647</v>
      </c>
      <c r="C73" s="19">
        <v>0</v>
      </c>
      <c r="D73" s="19">
        <v>0</v>
      </c>
      <c r="E73" t="s">
        <v>648</v>
      </c>
      <c r="F73" t="s">
        <v>649</v>
      </c>
    </row>
    <row r="74" spans="1:6" x14ac:dyDescent="0.25">
      <c r="A74" s="20">
        <f>+'Reporte de Formatos'!Q78</f>
        <v>71</v>
      </c>
      <c r="B74" s="23" t="s">
        <v>647</v>
      </c>
      <c r="C74" s="19">
        <v>0</v>
      </c>
      <c r="D74" s="19">
        <v>0</v>
      </c>
      <c r="E74" t="s">
        <v>648</v>
      </c>
      <c r="F74" t="s">
        <v>649</v>
      </c>
    </row>
    <row r="75" spans="1:6" x14ac:dyDescent="0.25">
      <c r="A75" s="20">
        <f>+'Reporte de Formatos'!Q79</f>
        <v>72</v>
      </c>
      <c r="B75" s="23" t="s">
        <v>647</v>
      </c>
      <c r="C75" s="19">
        <v>0</v>
      </c>
      <c r="D75" s="19">
        <v>0</v>
      </c>
      <c r="E75" t="s">
        <v>648</v>
      </c>
      <c r="F75" t="s">
        <v>649</v>
      </c>
    </row>
    <row r="76" spans="1:6" x14ac:dyDescent="0.25">
      <c r="A76" s="20">
        <f>+'Reporte de Formatos'!Q80</f>
        <v>73</v>
      </c>
      <c r="B76" s="23" t="s">
        <v>647</v>
      </c>
      <c r="C76" s="19">
        <v>0</v>
      </c>
      <c r="D76" s="19">
        <v>0</v>
      </c>
      <c r="E76" t="s">
        <v>648</v>
      </c>
      <c r="F76" t="s">
        <v>649</v>
      </c>
    </row>
    <row r="77" spans="1:6" x14ac:dyDescent="0.25">
      <c r="A77" s="20">
        <f>+'Reporte de Formatos'!Q81</f>
        <v>74</v>
      </c>
      <c r="B77" s="23" t="s">
        <v>647</v>
      </c>
      <c r="C77" s="19">
        <v>0</v>
      </c>
      <c r="D77" s="19">
        <v>0</v>
      </c>
      <c r="E77" t="s">
        <v>648</v>
      </c>
      <c r="F77" t="s">
        <v>649</v>
      </c>
    </row>
    <row r="78" spans="1:6" x14ac:dyDescent="0.25">
      <c r="A78" s="20">
        <f>+'Reporte de Formatos'!Q82</f>
        <v>75</v>
      </c>
      <c r="B78" s="23" t="s">
        <v>647</v>
      </c>
      <c r="C78" s="19">
        <v>0</v>
      </c>
      <c r="D78" s="19">
        <v>0</v>
      </c>
      <c r="E78" t="s">
        <v>648</v>
      </c>
      <c r="F78" t="s">
        <v>649</v>
      </c>
    </row>
    <row r="79" spans="1:6" x14ac:dyDescent="0.25">
      <c r="A79" s="20">
        <f>+'Reporte de Formatos'!Q83</f>
        <v>76</v>
      </c>
      <c r="B79" s="23" t="s">
        <v>647</v>
      </c>
      <c r="C79" s="19">
        <v>0</v>
      </c>
      <c r="D79" s="19">
        <v>0</v>
      </c>
      <c r="E79" t="s">
        <v>648</v>
      </c>
      <c r="F79" t="s">
        <v>649</v>
      </c>
    </row>
    <row r="80" spans="1:6" x14ac:dyDescent="0.25">
      <c r="A80" s="20">
        <f>+'Reporte de Formatos'!Q84</f>
        <v>77</v>
      </c>
      <c r="B80" s="23" t="s">
        <v>647</v>
      </c>
      <c r="C80" s="19">
        <v>0</v>
      </c>
      <c r="D80" s="19">
        <v>0</v>
      </c>
      <c r="E80" t="s">
        <v>648</v>
      </c>
      <c r="F80" t="s">
        <v>649</v>
      </c>
    </row>
    <row r="81" spans="1:6" x14ac:dyDescent="0.25">
      <c r="A81" s="20">
        <f>+'Reporte de Formatos'!Q85</f>
        <v>78</v>
      </c>
      <c r="B81" s="23" t="s">
        <v>647</v>
      </c>
      <c r="C81" s="19">
        <v>0</v>
      </c>
      <c r="D81" s="19">
        <v>0</v>
      </c>
      <c r="E81" t="s">
        <v>648</v>
      </c>
      <c r="F81" t="s">
        <v>649</v>
      </c>
    </row>
    <row r="82" spans="1:6" x14ac:dyDescent="0.25">
      <c r="A82" s="20">
        <f>+'Reporte de Formatos'!Q86</f>
        <v>79</v>
      </c>
      <c r="B82" s="23" t="s">
        <v>647</v>
      </c>
      <c r="C82" s="19">
        <v>0</v>
      </c>
      <c r="D82" s="19">
        <v>0</v>
      </c>
      <c r="E82" t="s">
        <v>648</v>
      </c>
      <c r="F82" t="s">
        <v>649</v>
      </c>
    </row>
    <row r="83" spans="1:6" x14ac:dyDescent="0.25">
      <c r="A83" s="20">
        <f>+'Reporte de Formatos'!Q87</f>
        <v>80</v>
      </c>
      <c r="B83" s="23" t="s">
        <v>647</v>
      </c>
      <c r="C83" s="19">
        <v>0</v>
      </c>
      <c r="D83" s="19">
        <v>0</v>
      </c>
      <c r="E83" t="s">
        <v>648</v>
      </c>
      <c r="F83" t="s">
        <v>649</v>
      </c>
    </row>
    <row r="84" spans="1:6" x14ac:dyDescent="0.25">
      <c r="A84" s="20">
        <f>+'Reporte de Formatos'!Q88</f>
        <v>81</v>
      </c>
      <c r="B84" s="23" t="s">
        <v>647</v>
      </c>
      <c r="C84" s="19">
        <v>0</v>
      </c>
      <c r="D84" s="19">
        <v>0</v>
      </c>
      <c r="E84" t="s">
        <v>648</v>
      </c>
      <c r="F84" t="s">
        <v>649</v>
      </c>
    </row>
    <row r="85" spans="1:6" x14ac:dyDescent="0.25">
      <c r="A85" s="20">
        <f>+'Reporte de Formatos'!Q89</f>
        <v>82</v>
      </c>
      <c r="B85" s="23" t="s">
        <v>647</v>
      </c>
      <c r="C85" s="19">
        <v>0</v>
      </c>
      <c r="D85" s="19">
        <v>0</v>
      </c>
      <c r="E85" t="s">
        <v>648</v>
      </c>
      <c r="F85" t="s">
        <v>649</v>
      </c>
    </row>
    <row r="86" spans="1:6" x14ac:dyDescent="0.25">
      <c r="A86" s="20">
        <f>+'Reporte de Formatos'!Q90</f>
        <v>83</v>
      </c>
      <c r="B86" s="23" t="s">
        <v>647</v>
      </c>
      <c r="C86" s="19">
        <v>0</v>
      </c>
      <c r="D86" s="19">
        <v>0</v>
      </c>
      <c r="E86" t="s">
        <v>648</v>
      </c>
      <c r="F86" t="s">
        <v>649</v>
      </c>
    </row>
    <row r="87" spans="1:6" x14ac:dyDescent="0.25">
      <c r="A87" s="20">
        <f>+'Reporte de Formatos'!Q91</f>
        <v>84</v>
      </c>
      <c r="B87" s="23" t="s">
        <v>647</v>
      </c>
      <c r="C87" s="19">
        <v>0</v>
      </c>
      <c r="D87" s="19">
        <v>0</v>
      </c>
      <c r="E87" t="s">
        <v>648</v>
      </c>
      <c r="F87" t="s">
        <v>649</v>
      </c>
    </row>
    <row r="88" spans="1:6" x14ac:dyDescent="0.25">
      <c r="A88" s="20">
        <f>+'Reporte de Formatos'!Q92</f>
        <v>85</v>
      </c>
      <c r="B88" s="23" t="s">
        <v>647</v>
      </c>
      <c r="C88" s="19">
        <v>0</v>
      </c>
      <c r="D88" s="19">
        <v>0</v>
      </c>
      <c r="E88" t="s">
        <v>648</v>
      </c>
      <c r="F88" t="s">
        <v>649</v>
      </c>
    </row>
    <row r="89" spans="1:6" x14ac:dyDescent="0.25">
      <c r="A89" s="20">
        <f>+'Reporte de Formatos'!Q93</f>
        <v>86</v>
      </c>
      <c r="B89" s="23" t="s">
        <v>647</v>
      </c>
      <c r="C89" s="19">
        <v>0</v>
      </c>
      <c r="D89" s="19">
        <v>0</v>
      </c>
      <c r="E89" t="s">
        <v>648</v>
      </c>
      <c r="F89" t="s">
        <v>649</v>
      </c>
    </row>
    <row r="90" spans="1:6" x14ac:dyDescent="0.25">
      <c r="A90" s="20">
        <f>+'Reporte de Formatos'!Q94</f>
        <v>87</v>
      </c>
      <c r="B90" s="23" t="s">
        <v>647</v>
      </c>
      <c r="C90" s="19">
        <v>0</v>
      </c>
      <c r="D90" s="19">
        <v>0</v>
      </c>
      <c r="E90" t="s">
        <v>648</v>
      </c>
      <c r="F90" t="s">
        <v>649</v>
      </c>
    </row>
    <row r="91" spans="1:6" x14ac:dyDescent="0.25">
      <c r="A91" s="20">
        <f>+'Reporte de Formatos'!Q95</f>
        <v>88</v>
      </c>
      <c r="B91" s="23" t="s">
        <v>647</v>
      </c>
      <c r="C91" s="19">
        <v>0</v>
      </c>
      <c r="D91" s="19">
        <v>0</v>
      </c>
      <c r="E91" t="s">
        <v>648</v>
      </c>
      <c r="F91" t="s">
        <v>649</v>
      </c>
    </row>
    <row r="92" spans="1:6" x14ac:dyDescent="0.25">
      <c r="A92" s="20">
        <f>+'Reporte de Formatos'!Q96</f>
        <v>89</v>
      </c>
      <c r="B92" s="23" t="s">
        <v>647</v>
      </c>
      <c r="C92" s="19">
        <v>0</v>
      </c>
      <c r="D92" s="19">
        <v>0</v>
      </c>
      <c r="E92" t="s">
        <v>648</v>
      </c>
      <c r="F92" t="s">
        <v>649</v>
      </c>
    </row>
    <row r="93" spans="1:6" x14ac:dyDescent="0.25">
      <c r="A93" s="20">
        <f>+'Reporte de Formatos'!Q97</f>
        <v>90</v>
      </c>
      <c r="B93" s="23" t="s">
        <v>647</v>
      </c>
      <c r="C93" s="19">
        <v>0</v>
      </c>
      <c r="D93" s="19">
        <v>0</v>
      </c>
      <c r="E93" t="s">
        <v>648</v>
      </c>
      <c r="F93" t="s">
        <v>649</v>
      </c>
    </row>
    <row r="94" spans="1:6" x14ac:dyDescent="0.25">
      <c r="A94" s="20">
        <f>+'Reporte de Formatos'!Q98</f>
        <v>91</v>
      </c>
      <c r="B94" s="23" t="s">
        <v>647</v>
      </c>
      <c r="C94" s="19">
        <v>0</v>
      </c>
      <c r="D94" s="19">
        <v>0</v>
      </c>
      <c r="E94" t="s">
        <v>648</v>
      </c>
      <c r="F94" t="s">
        <v>649</v>
      </c>
    </row>
    <row r="95" spans="1:6" x14ac:dyDescent="0.25">
      <c r="A95" s="20">
        <f>+'Reporte de Formatos'!Q99</f>
        <v>92</v>
      </c>
      <c r="B95" s="23" t="s">
        <v>647</v>
      </c>
      <c r="C95" s="19">
        <v>0</v>
      </c>
      <c r="D95" s="19">
        <v>0</v>
      </c>
      <c r="E95" t="s">
        <v>648</v>
      </c>
      <c r="F95" t="s">
        <v>649</v>
      </c>
    </row>
    <row r="96" spans="1:6" x14ac:dyDescent="0.25">
      <c r="A96" s="20">
        <f>+'Reporte de Formatos'!Q100</f>
        <v>93</v>
      </c>
      <c r="B96" s="23" t="s">
        <v>647</v>
      </c>
      <c r="C96" s="19">
        <v>0</v>
      </c>
      <c r="D96" s="19">
        <v>0</v>
      </c>
      <c r="E96" t="s">
        <v>648</v>
      </c>
      <c r="F96" t="s">
        <v>649</v>
      </c>
    </row>
    <row r="97" spans="1:6" x14ac:dyDescent="0.25">
      <c r="A97" s="20">
        <f>+'Reporte de Formatos'!Q101</f>
        <v>94</v>
      </c>
      <c r="B97" s="23" t="s">
        <v>647</v>
      </c>
      <c r="C97" s="19">
        <v>0</v>
      </c>
      <c r="D97" s="19">
        <v>0</v>
      </c>
      <c r="E97" t="s">
        <v>648</v>
      </c>
      <c r="F97" t="s">
        <v>649</v>
      </c>
    </row>
    <row r="98" spans="1:6" x14ac:dyDescent="0.25">
      <c r="A98" s="20">
        <f>+'Reporte de Formatos'!Q102</f>
        <v>95</v>
      </c>
      <c r="B98" s="23" t="s">
        <v>647</v>
      </c>
      <c r="C98" s="19">
        <v>0</v>
      </c>
      <c r="D98" s="19">
        <v>0</v>
      </c>
      <c r="E98" t="s">
        <v>648</v>
      </c>
      <c r="F98" t="s">
        <v>649</v>
      </c>
    </row>
    <row r="99" spans="1:6" x14ac:dyDescent="0.25">
      <c r="A99" s="20">
        <f>+'Reporte de Formatos'!Q103</f>
        <v>96</v>
      </c>
      <c r="B99" s="23" t="s">
        <v>647</v>
      </c>
      <c r="C99" s="19">
        <v>0</v>
      </c>
      <c r="D99" s="19">
        <v>0</v>
      </c>
      <c r="E99" t="s">
        <v>648</v>
      </c>
      <c r="F99" t="s">
        <v>649</v>
      </c>
    </row>
    <row r="100" spans="1:6" x14ac:dyDescent="0.25">
      <c r="A100" s="20">
        <f>+'Reporte de Formatos'!Q104</f>
        <v>97</v>
      </c>
      <c r="B100" s="23" t="s">
        <v>647</v>
      </c>
      <c r="C100" s="19">
        <v>0</v>
      </c>
      <c r="D100" s="19">
        <v>0</v>
      </c>
      <c r="E100" t="s">
        <v>648</v>
      </c>
      <c r="F100" t="s">
        <v>649</v>
      </c>
    </row>
    <row r="101" spans="1:6" x14ac:dyDescent="0.25">
      <c r="A101" s="20">
        <f>+'Reporte de Formatos'!Q105</f>
        <v>98</v>
      </c>
      <c r="B101" s="23" t="s">
        <v>647</v>
      </c>
      <c r="C101" s="19">
        <v>0</v>
      </c>
      <c r="D101" s="19">
        <v>0</v>
      </c>
      <c r="E101" t="s">
        <v>648</v>
      </c>
      <c r="F101" t="s">
        <v>649</v>
      </c>
    </row>
    <row r="102" spans="1:6" x14ac:dyDescent="0.25">
      <c r="A102" s="20">
        <f>+'Reporte de Formatos'!Q106</f>
        <v>99</v>
      </c>
      <c r="B102" s="23" t="s">
        <v>647</v>
      </c>
      <c r="C102" s="19">
        <v>0</v>
      </c>
      <c r="D102" s="19">
        <v>0</v>
      </c>
      <c r="E102" t="s">
        <v>648</v>
      </c>
      <c r="F102" t="s">
        <v>649</v>
      </c>
    </row>
    <row r="103" spans="1:6" x14ac:dyDescent="0.25">
      <c r="A103" s="20">
        <f>+'Reporte de Formatos'!Q107</f>
        <v>100</v>
      </c>
      <c r="B103" s="23" t="s">
        <v>647</v>
      </c>
      <c r="C103" s="19">
        <v>0</v>
      </c>
      <c r="D103" s="19">
        <v>0</v>
      </c>
      <c r="E103" t="s">
        <v>648</v>
      </c>
      <c r="F103" t="s">
        <v>649</v>
      </c>
    </row>
    <row r="104" spans="1:6" x14ac:dyDescent="0.25">
      <c r="A104" s="20">
        <f>+'Reporte de Formatos'!Q108</f>
        <v>101</v>
      </c>
      <c r="B104" s="23" t="s">
        <v>647</v>
      </c>
      <c r="C104" s="19">
        <v>0</v>
      </c>
      <c r="D104" s="19">
        <v>0</v>
      </c>
      <c r="E104" t="s">
        <v>648</v>
      </c>
      <c r="F104" t="s">
        <v>649</v>
      </c>
    </row>
    <row r="105" spans="1:6" x14ac:dyDescent="0.25">
      <c r="A105" s="20">
        <f>+'Reporte de Formatos'!Q109</f>
        <v>102</v>
      </c>
      <c r="B105" s="23" t="s">
        <v>647</v>
      </c>
      <c r="C105" s="19">
        <v>0</v>
      </c>
      <c r="D105" s="19">
        <v>0</v>
      </c>
      <c r="E105" t="s">
        <v>648</v>
      </c>
      <c r="F105" t="s">
        <v>649</v>
      </c>
    </row>
    <row r="106" spans="1:6" x14ac:dyDescent="0.25">
      <c r="A106" s="20">
        <f>+'Reporte de Formatos'!Q110</f>
        <v>103</v>
      </c>
      <c r="B106" s="23" t="s">
        <v>647</v>
      </c>
      <c r="C106" s="19">
        <v>0</v>
      </c>
      <c r="D106" s="19">
        <v>0</v>
      </c>
      <c r="E106" t="s">
        <v>648</v>
      </c>
      <c r="F106" t="s">
        <v>649</v>
      </c>
    </row>
    <row r="107" spans="1:6" x14ac:dyDescent="0.25">
      <c r="A107" s="20">
        <f>+'Reporte de Formatos'!Q111</f>
        <v>104</v>
      </c>
      <c r="B107" s="23" t="s">
        <v>647</v>
      </c>
      <c r="C107" s="19">
        <v>0</v>
      </c>
      <c r="D107" s="19">
        <v>0</v>
      </c>
      <c r="E107" t="s">
        <v>648</v>
      </c>
      <c r="F107" t="s">
        <v>649</v>
      </c>
    </row>
    <row r="108" spans="1:6" x14ac:dyDescent="0.25">
      <c r="A108" s="20">
        <f>+'Reporte de Formatos'!Q112</f>
        <v>105</v>
      </c>
      <c r="B108" s="23" t="s">
        <v>647</v>
      </c>
      <c r="C108" s="19">
        <v>0</v>
      </c>
      <c r="D108" s="19">
        <v>0</v>
      </c>
      <c r="E108" t="s">
        <v>648</v>
      </c>
      <c r="F108" t="s">
        <v>649</v>
      </c>
    </row>
    <row r="109" spans="1:6" x14ac:dyDescent="0.25">
      <c r="A109" s="20">
        <f>+'Reporte de Formatos'!Q113</f>
        <v>106</v>
      </c>
      <c r="B109" s="23" t="s">
        <v>647</v>
      </c>
      <c r="C109" s="19">
        <v>0</v>
      </c>
      <c r="D109" s="19">
        <v>0</v>
      </c>
      <c r="E109" t="s">
        <v>648</v>
      </c>
      <c r="F109" t="s">
        <v>649</v>
      </c>
    </row>
    <row r="110" spans="1:6" x14ac:dyDescent="0.25">
      <c r="A110" s="20">
        <f>+'Reporte de Formatos'!Q114</f>
        <v>107</v>
      </c>
      <c r="B110" s="23" t="s">
        <v>647</v>
      </c>
      <c r="C110" s="19">
        <v>0</v>
      </c>
      <c r="D110" s="19">
        <v>0</v>
      </c>
      <c r="E110" t="s">
        <v>648</v>
      </c>
      <c r="F110" t="s">
        <v>649</v>
      </c>
    </row>
    <row r="111" spans="1:6" x14ac:dyDescent="0.25">
      <c r="A111" s="20">
        <f>+'Reporte de Formatos'!Q115</f>
        <v>108</v>
      </c>
      <c r="B111" s="23" t="s">
        <v>647</v>
      </c>
      <c r="C111" s="19">
        <v>0</v>
      </c>
      <c r="D111" s="19">
        <v>0</v>
      </c>
      <c r="E111" t="s">
        <v>648</v>
      </c>
      <c r="F111" t="s">
        <v>649</v>
      </c>
    </row>
    <row r="112" spans="1:6" x14ac:dyDescent="0.25">
      <c r="A112" s="20">
        <f>+'Reporte de Formatos'!Q116</f>
        <v>109</v>
      </c>
      <c r="B112" s="23" t="s">
        <v>647</v>
      </c>
      <c r="C112" s="19">
        <v>0</v>
      </c>
      <c r="D112" s="19">
        <v>0</v>
      </c>
      <c r="E112" t="s">
        <v>648</v>
      </c>
      <c r="F112" t="s">
        <v>649</v>
      </c>
    </row>
    <row r="113" spans="1:6" x14ac:dyDescent="0.25">
      <c r="A113" s="20">
        <f>+'Reporte de Formatos'!Q117</f>
        <v>110</v>
      </c>
      <c r="B113" s="23" t="s">
        <v>647</v>
      </c>
      <c r="C113" s="19">
        <v>0</v>
      </c>
      <c r="D113" s="19">
        <v>0</v>
      </c>
      <c r="E113" t="s">
        <v>648</v>
      </c>
      <c r="F113" t="s">
        <v>649</v>
      </c>
    </row>
    <row r="114" spans="1:6" x14ac:dyDescent="0.25">
      <c r="A114" s="20">
        <f>+'Reporte de Formatos'!Q118</f>
        <v>111</v>
      </c>
      <c r="B114" s="23" t="s">
        <v>647</v>
      </c>
      <c r="C114" s="19">
        <v>0</v>
      </c>
      <c r="D114" s="19">
        <v>0</v>
      </c>
      <c r="E114" t="s">
        <v>648</v>
      </c>
      <c r="F114" t="s">
        <v>649</v>
      </c>
    </row>
    <row r="115" spans="1:6" x14ac:dyDescent="0.25">
      <c r="A115" s="20">
        <f>+'Reporte de Formatos'!Q119</f>
        <v>112</v>
      </c>
      <c r="B115" s="23" t="s">
        <v>647</v>
      </c>
      <c r="C115" s="19">
        <v>0</v>
      </c>
      <c r="D115" s="19">
        <v>0</v>
      </c>
      <c r="E115" t="s">
        <v>648</v>
      </c>
      <c r="F115" t="s">
        <v>649</v>
      </c>
    </row>
    <row r="116" spans="1:6" x14ac:dyDescent="0.25">
      <c r="A116" s="20">
        <f>+'Reporte de Formatos'!Q120</f>
        <v>113</v>
      </c>
      <c r="B116" s="23" t="s">
        <v>647</v>
      </c>
      <c r="C116" s="19">
        <v>0</v>
      </c>
      <c r="D116" s="19">
        <v>0</v>
      </c>
      <c r="E116" t="s">
        <v>648</v>
      </c>
      <c r="F116" t="s">
        <v>649</v>
      </c>
    </row>
    <row r="117" spans="1:6" x14ac:dyDescent="0.25">
      <c r="A117" s="20">
        <f>+'Reporte de Formatos'!Q121</f>
        <v>114</v>
      </c>
      <c r="B117" s="23" t="s">
        <v>647</v>
      </c>
      <c r="C117" s="19">
        <v>0</v>
      </c>
      <c r="D117" s="19">
        <v>0</v>
      </c>
      <c r="E117" t="s">
        <v>648</v>
      </c>
      <c r="F117" t="s">
        <v>649</v>
      </c>
    </row>
    <row r="118" spans="1:6" x14ac:dyDescent="0.25">
      <c r="A118" s="20">
        <f>+'Reporte de Formatos'!Q122</f>
        <v>115</v>
      </c>
      <c r="B118" s="23" t="s">
        <v>647</v>
      </c>
      <c r="C118" s="19">
        <v>0</v>
      </c>
      <c r="D118" s="19">
        <v>0</v>
      </c>
      <c r="E118" t="s">
        <v>648</v>
      </c>
      <c r="F118" t="s">
        <v>649</v>
      </c>
    </row>
    <row r="119" spans="1:6" x14ac:dyDescent="0.25">
      <c r="A119" s="20">
        <f>+'Reporte de Formatos'!Q123</f>
        <v>116</v>
      </c>
      <c r="B119" s="23" t="s">
        <v>647</v>
      </c>
      <c r="C119" s="19">
        <v>0</v>
      </c>
      <c r="D119" s="19">
        <v>0</v>
      </c>
      <c r="E119" t="s">
        <v>648</v>
      </c>
      <c r="F119" t="s">
        <v>649</v>
      </c>
    </row>
    <row r="120" spans="1:6" x14ac:dyDescent="0.25">
      <c r="A120" s="20">
        <f>+'Reporte de Formatos'!Q124</f>
        <v>117</v>
      </c>
      <c r="B120" s="23" t="s">
        <v>647</v>
      </c>
      <c r="C120" s="19">
        <v>0</v>
      </c>
      <c r="D120" s="19">
        <v>0</v>
      </c>
      <c r="E120" t="s">
        <v>648</v>
      </c>
      <c r="F120" t="s">
        <v>649</v>
      </c>
    </row>
    <row r="121" spans="1:6" x14ac:dyDescent="0.25">
      <c r="A121" s="20">
        <f>+'Reporte de Formatos'!Q125</f>
        <v>118</v>
      </c>
      <c r="B121" s="23" t="s">
        <v>647</v>
      </c>
      <c r="C121" s="19">
        <v>0</v>
      </c>
      <c r="D121" s="19">
        <v>0</v>
      </c>
      <c r="E121" t="s">
        <v>648</v>
      </c>
      <c r="F121" t="s">
        <v>649</v>
      </c>
    </row>
    <row r="122" spans="1:6" x14ac:dyDescent="0.25">
      <c r="A122" s="20">
        <f>+'Reporte de Formatos'!Q126</f>
        <v>119</v>
      </c>
      <c r="B122" s="23" t="s">
        <v>647</v>
      </c>
      <c r="C122" s="19">
        <v>0</v>
      </c>
      <c r="D122" s="19">
        <v>0</v>
      </c>
      <c r="E122" t="s">
        <v>648</v>
      </c>
      <c r="F122" t="s">
        <v>649</v>
      </c>
    </row>
    <row r="123" spans="1:6" x14ac:dyDescent="0.25">
      <c r="A123" s="20">
        <f>+'Reporte de Formatos'!Q127</f>
        <v>120</v>
      </c>
      <c r="B123" s="23" t="s">
        <v>647</v>
      </c>
      <c r="C123" s="19">
        <v>0</v>
      </c>
      <c r="D123" s="19">
        <v>0</v>
      </c>
      <c r="E123" t="s">
        <v>648</v>
      </c>
      <c r="F123" t="s">
        <v>649</v>
      </c>
    </row>
    <row r="124" spans="1:6" x14ac:dyDescent="0.25">
      <c r="A124" s="20">
        <f>+'Reporte de Formatos'!Q128</f>
        <v>121</v>
      </c>
      <c r="B124" s="23" t="s">
        <v>647</v>
      </c>
      <c r="C124" s="19">
        <v>0</v>
      </c>
      <c r="D124" s="19">
        <v>0</v>
      </c>
      <c r="E124" t="s">
        <v>648</v>
      </c>
      <c r="F124" t="s">
        <v>649</v>
      </c>
    </row>
    <row r="125" spans="1:6" x14ac:dyDescent="0.25">
      <c r="A125" s="20">
        <f>+'Reporte de Formatos'!Q129</f>
        <v>122</v>
      </c>
      <c r="B125" s="23" t="s">
        <v>647</v>
      </c>
      <c r="C125" s="19">
        <v>0</v>
      </c>
      <c r="D125" s="19">
        <v>0</v>
      </c>
      <c r="E125" t="s">
        <v>648</v>
      </c>
      <c r="F125" t="s">
        <v>649</v>
      </c>
    </row>
    <row r="126" spans="1:6" x14ac:dyDescent="0.25">
      <c r="A126" s="20">
        <f>+'Reporte de Formatos'!Q130</f>
        <v>123</v>
      </c>
      <c r="B126" s="23" t="s">
        <v>647</v>
      </c>
      <c r="C126" s="19">
        <v>0</v>
      </c>
      <c r="D126" s="19">
        <v>0</v>
      </c>
      <c r="E126" t="s">
        <v>648</v>
      </c>
      <c r="F126" t="s">
        <v>649</v>
      </c>
    </row>
    <row r="127" spans="1:6" x14ac:dyDescent="0.25">
      <c r="A127" s="20">
        <f>+'Reporte de Formatos'!Q131</f>
        <v>124</v>
      </c>
      <c r="B127" s="23" t="s">
        <v>647</v>
      </c>
      <c r="C127" s="19">
        <v>0</v>
      </c>
      <c r="D127" s="19">
        <v>0</v>
      </c>
      <c r="E127" t="s">
        <v>648</v>
      </c>
      <c r="F127" t="s">
        <v>649</v>
      </c>
    </row>
    <row r="128" spans="1:6" x14ac:dyDescent="0.25">
      <c r="A128" s="20">
        <f>+'Reporte de Formatos'!Q132</f>
        <v>125</v>
      </c>
      <c r="B128" s="23" t="s">
        <v>647</v>
      </c>
      <c r="C128" s="19">
        <v>0</v>
      </c>
      <c r="D128" s="19">
        <v>0</v>
      </c>
      <c r="E128" t="s">
        <v>648</v>
      </c>
      <c r="F128" t="s">
        <v>649</v>
      </c>
    </row>
    <row r="129" spans="1:6" x14ac:dyDescent="0.25">
      <c r="A129" s="20">
        <f>+'Reporte de Formatos'!Q133</f>
        <v>126</v>
      </c>
      <c r="B129" s="23" t="s">
        <v>647</v>
      </c>
      <c r="C129" s="19">
        <v>0</v>
      </c>
      <c r="D129" s="19">
        <v>0</v>
      </c>
      <c r="E129" t="s">
        <v>648</v>
      </c>
      <c r="F129" t="s">
        <v>649</v>
      </c>
    </row>
    <row r="130" spans="1:6" x14ac:dyDescent="0.25">
      <c r="A130" s="20">
        <f>+'Reporte de Formatos'!Q134</f>
        <v>127</v>
      </c>
      <c r="B130" s="23" t="s">
        <v>647</v>
      </c>
      <c r="C130" s="19">
        <v>0</v>
      </c>
      <c r="D130" s="19">
        <v>0</v>
      </c>
      <c r="E130" t="s">
        <v>648</v>
      </c>
      <c r="F130" t="s">
        <v>649</v>
      </c>
    </row>
    <row r="131" spans="1:6" x14ac:dyDescent="0.25">
      <c r="A131" s="20">
        <f>+'Reporte de Formatos'!Q135</f>
        <v>128</v>
      </c>
      <c r="B131" s="23" t="s">
        <v>647</v>
      </c>
      <c r="C131" s="19">
        <v>0</v>
      </c>
      <c r="D131" s="19">
        <v>0</v>
      </c>
      <c r="E131" t="s">
        <v>648</v>
      </c>
      <c r="F131" t="s">
        <v>649</v>
      </c>
    </row>
    <row r="132" spans="1:6" x14ac:dyDescent="0.25">
      <c r="A132" s="20">
        <f>+'Reporte de Formatos'!Q136</f>
        <v>129</v>
      </c>
      <c r="B132" s="23" t="s">
        <v>647</v>
      </c>
      <c r="C132" s="19">
        <v>0</v>
      </c>
      <c r="D132" s="19">
        <v>0</v>
      </c>
      <c r="E132" t="s">
        <v>648</v>
      </c>
      <c r="F132" t="s">
        <v>649</v>
      </c>
    </row>
    <row r="133" spans="1:6" x14ac:dyDescent="0.25">
      <c r="A133" s="20">
        <f>+'Reporte de Formatos'!Q137</f>
        <v>130</v>
      </c>
      <c r="B133" s="23" t="s">
        <v>647</v>
      </c>
      <c r="C133" s="19">
        <v>0</v>
      </c>
      <c r="D133" s="19">
        <v>0</v>
      </c>
      <c r="E133" t="s">
        <v>648</v>
      </c>
      <c r="F133" t="s">
        <v>649</v>
      </c>
    </row>
    <row r="134" spans="1:6" x14ac:dyDescent="0.25">
      <c r="A134" s="20">
        <f>+'Reporte de Formatos'!Q138</f>
        <v>131</v>
      </c>
      <c r="B134" s="23" t="s">
        <v>647</v>
      </c>
      <c r="C134" s="19">
        <v>0</v>
      </c>
      <c r="D134" s="19">
        <v>0</v>
      </c>
      <c r="E134" t="s">
        <v>648</v>
      </c>
      <c r="F134" t="s">
        <v>649</v>
      </c>
    </row>
    <row r="135" spans="1:6" x14ac:dyDescent="0.25">
      <c r="A135" s="20">
        <f>+'Reporte de Formatos'!Q139</f>
        <v>132</v>
      </c>
      <c r="B135" s="23" t="s">
        <v>647</v>
      </c>
      <c r="C135" s="19">
        <v>0</v>
      </c>
      <c r="D135" s="19">
        <v>0</v>
      </c>
      <c r="E135" t="s">
        <v>648</v>
      </c>
      <c r="F135" t="s">
        <v>649</v>
      </c>
    </row>
    <row r="136" spans="1:6" x14ac:dyDescent="0.25">
      <c r="A136" s="20">
        <f>+'Reporte de Formatos'!Q140</f>
        <v>133</v>
      </c>
      <c r="B136" s="23" t="s">
        <v>647</v>
      </c>
      <c r="C136" s="19">
        <v>0</v>
      </c>
      <c r="D136" s="19">
        <v>0</v>
      </c>
      <c r="E136" t="s">
        <v>648</v>
      </c>
      <c r="F136" t="s">
        <v>649</v>
      </c>
    </row>
    <row r="137" spans="1:6" x14ac:dyDescent="0.25">
      <c r="A137" s="20">
        <f>+'Reporte de Formatos'!Q141</f>
        <v>134</v>
      </c>
      <c r="B137" s="23" t="s">
        <v>647</v>
      </c>
      <c r="C137" s="19">
        <v>0</v>
      </c>
      <c r="D137" s="19">
        <v>0</v>
      </c>
      <c r="E137" t="s">
        <v>648</v>
      </c>
      <c r="F137" t="s">
        <v>649</v>
      </c>
    </row>
    <row r="138" spans="1:6" x14ac:dyDescent="0.25">
      <c r="A138" s="20">
        <f>+'Reporte de Formatos'!Q142</f>
        <v>135</v>
      </c>
      <c r="B138" s="23" t="s">
        <v>647</v>
      </c>
      <c r="C138" s="19">
        <v>0</v>
      </c>
      <c r="D138" s="19">
        <v>0</v>
      </c>
      <c r="E138" t="s">
        <v>648</v>
      </c>
      <c r="F138" t="s">
        <v>649</v>
      </c>
    </row>
    <row r="139" spans="1:6" x14ac:dyDescent="0.25">
      <c r="A139" s="20">
        <f>+'Reporte de Formatos'!Q143</f>
        <v>136</v>
      </c>
      <c r="B139" s="23" t="s">
        <v>647</v>
      </c>
      <c r="C139" s="19">
        <v>0</v>
      </c>
      <c r="D139" s="19">
        <v>0</v>
      </c>
      <c r="E139" t="s">
        <v>648</v>
      </c>
      <c r="F139" t="s">
        <v>649</v>
      </c>
    </row>
    <row r="140" spans="1:6" x14ac:dyDescent="0.25">
      <c r="A140" s="20">
        <f>+'Reporte de Formatos'!Q144</f>
        <v>137</v>
      </c>
      <c r="B140" s="23" t="s">
        <v>647</v>
      </c>
      <c r="C140" s="19">
        <v>0</v>
      </c>
      <c r="D140" s="19">
        <v>0</v>
      </c>
      <c r="E140" t="s">
        <v>648</v>
      </c>
      <c r="F140" t="s">
        <v>649</v>
      </c>
    </row>
    <row r="141" spans="1:6" x14ac:dyDescent="0.25">
      <c r="A141" s="20">
        <f>+'Reporte de Formatos'!Q145</f>
        <v>138</v>
      </c>
      <c r="B141" s="23" t="s">
        <v>647</v>
      </c>
      <c r="C141" s="19">
        <v>0</v>
      </c>
      <c r="D141" s="19">
        <v>0</v>
      </c>
      <c r="E141" t="s">
        <v>648</v>
      </c>
      <c r="F141" t="s">
        <v>649</v>
      </c>
    </row>
    <row r="142" spans="1:6" x14ac:dyDescent="0.25">
      <c r="A142" s="20">
        <f>+'Reporte de Formatos'!Q146</f>
        <v>139</v>
      </c>
      <c r="B142" s="23" t="s">
        <v>647</v>
      </c>
      <c r="C142" s="19">
        <v>0</v>
      </c>
      <c r="D142" s="19">
        <v>0</v>
      </c>
      <c r="E142" t="s">
        <v>648</v>
      </c>
      <c r="F142" t="s">
        <v>649</v>
      </c>
    </row>
    <row r="143" spans="1:6" x14ac:dyDescent="0.25">
      <c r="A143" s="20">
        <f>+'Reporte de Formatos'!Q147</f>
        <v>140</v>
      </c>
      <c r="B143" s="23" t="s">
        <v>647</v>
      </c>
      <c r="C143" s="19">
        <v>0</v>
      </c>
      <c r="D143" s="19">
        <v>0</v>
      </c>
      <c r="E143" t="s">
        <v>648</v>
      </c>
      <c r="F143" t="s">
        <v>649</v>
      </c>
    </row>
    <row r="144" spans="1:6" x14ac:dyDescent="0.25">
      <c r="A144" s="20">
        <f>+'Reporte de Formatos'!Q148</f>
        <v>141</v>
      </c>
      <c r="B144" s="23" t="s">
        <v>647</v>
      </c>
      <c r="C144" s="19">
        <v>0</v>
      </c>
      <c r="D144" s="19">
        <v>0</v>
      </c>
      <c r="E144" t="s">
        <v>648</v>
      </c>
      <c r="F144" t="s">
        <v>649</v>
      </c>
    </row>
    <row r="145" spans="1:6" x14ac:dyDescent="0.25">
      <c r="A145" s="20">
        <f>+'Reporte de Formatos'!Q149</f>
        <v>142</v>
      </c>
      <c r="B145" s="23" t="s">
        <v>647</v>
      </c>
      <c r="C145" s="19">
        <v>0</v>
      </c>
      <c r="D145" s="19">
        <v>0</v>
      </c>
      <c r="E145" t="s">
        <v>648</v>
      </c>
      <c r="F145" t="s">
        <v>649</v>
      </c>
    </row>
    <row r="146" spans="1:6" x14ac:dyDescent="0.25">
      <c r="A146" s="20">
        <f>+'Reporte de Formatos'!Q150</f>
        <v>143</v>
      </c>
      <c r="B146" s="23" t="s">
        <v>647</v>
      </c>
      <c r="C146" s="19">
        <v>0</v>
      </c>
      <c r="D146" s="19">
        <v>0</v>
      </c>
      <c r="E146" t="s">
        <v>648</v>
      </c>
      <c r="F146" t="s">
        <v>649</v>
      </c>
    </row>
    <row r="147" spans="1:6" x14ac:dyDescent="0.25">
      <c r="A147" s="20">
        <f>+'Reporte de Formatos'!Q151</f>
        <v>144</v>
      </c>
      <c r="B147" s="23" t="s">
        <v>647</v>
      </c>
      <c r="C147" s="19">
        <v>0</v>
      </c>
      <c r="D147" s="19">
        <v>0</v>
      </c>
      <c r="E147" t="s">
        <v>648</v>
      </c>
      <c r="F147" t="s">
        <v>649</v>
      </c>
    </row>
    <row r="148" spans="1:6" x14ac:dyDescent="0.25">
      <c r="A148" s="20">
        <f>+'Reporte de Formatos'!Q152</f>
        <v>145</v>
      </c>
      <c r="B148" s="23" t="s">
        <v>647</v>
      </c>
      <c r="C148" s="19">
        <v>0</v>
      </c>
      <c r="D148" s="19">
        <v>0</v>
      </c>
      <c r="E148" t="s">
        <v>648</v>
      </c>
      <c r="F148" t="s">
        <v>649</v>
      </c>
    </row>
    <row r="149" spans="1:6" x14ac:dyDescent="0.25">
      <c r="A149" s="20">
        <f>+'Reporte de Formatos'!Q153</f>
        <v>146</v>
      </c>
      <c r="B149" s="23" t="s">
        <v>647</v>
      </c>
      <c r="C149" s="19">
        <v>0</v>
      </c>
      <c r="D149" s="19">
        <v>0</v>
      </c>
      <c r="E149" t="s">
        <v>648</v>
      </c>
      <c r="F149" t="s">
        <v>649</v>
      </c>
    </row>
    <row r="150" spans="1:6" x14ac:dyDescent="0.25">
      <c r="A150" s="20">
        <f>+'Reporte de Formatos'!Q154</f>
        <v>147</v>
      </c>
      <c r="B150" s="23" t="s">
        <v>647</v>
      </c>
      <c r="C150" s="19">
        <v>0</v>
      </c>
      <c r="D150" s="19">
        <v>0</v>
      </c>
      <c r="E150" t="s">
        <v>648</v>
      </c>
      <c r="F150" t="s">
        <v>649</v>
      </c>
    </row>
    <row r="151" spans="1:6" x14ac:dyDescent="0.25">
      <c r="A151" s="20">
        <f>+'Reporte de Formatos'!Q155</f>
        <v>148</v>
      </c>
      <c r="B151" s="23" t="s">
        <v>647</v>
      </c>
      <c r="C151" s="19">
        <v>0</v>
      </c>
      <c r="D151" s="19">
        <v>0</v>
      </c>
      <c r="E151" t="s">
        <v>648</v>
      </c>
      <c r="F151" t="s">
        <v>649</v>
      </c>
    </row>
    <row r="152" spans="1:6" x14ac:dyDescent="0.25">
      <c r="A152" s="20">
        <f>+'Reporte de Formatos'!Q156</f>
        <v>149</v>
      </c>
      <c r="B152" s="23" t="s">
        <v>647</v>
      </c>
      <c r="C152" s="19">
        <v>0</v>
      </c>
      <c r="D152" s="19">
        <v>0</v>
      </c>
      <c r="E152" t="s">
        <v>648</v>
      </c>
      <c r="F152" t="s">
        <v>649</v>
      </c>
    </row>
    <row r="153" spans="1:6" x14ac:dyDescent="0.25">
      <c r="A153" s="20">
        <f>+'Reporte de Formatos'!Q157</f>
        <v>150</v>
      </c>
      <c r="B153" s="23" t="s">
        <v>647</v>
      </c>
      <c r="C153" s="19">
        <v>0</v>
      </c>
      <c r="D153" s="19">
        <v>0</v>
      </c>
      <c r="E153" t="s">
        <v>648</v>
      </c>
      <c r="F153" t="s">
        <v>649</v>
      </c>
    </row>
    <row r="154" spans="1:6" x14ac:dyDescent="0.25">
      <c r="A154" s="20">
        <f>+'Reporte de Formatos'!Q158</f>
        <v>151</v>
      </c>
      <c r="B154" s="23" t="s">
        <v>647</v>
      </c>
      <c r="C154" s="19">
        <v>0</v>
      </c>
      <c r="D154" s="19">
        <v>0</v>
      </c>
      <c r="E154" t="s">
        <v>648</v>
      </c>
      <c r="F154" t="s">
        <v>649</v>
      </c>
    </row>
    <row r="155" spans="1:6" x14ac:dyDescent="0.25">
      <c r="A155" s="20">
        <f>+'Reporte de Formatos'!Q159</f>
        <v>152</v>
      </c>
      <c r="B155" s="23" t="s">
        <v>647</v>
      </c>
      <c r="C155" s="19">
        <v>0</v>
      </c>
      <c r="D155" s="19">
        <v>0</v>
      </c>
      <c r="E155" t="s">
        <v>648</v>
      </c>
      <c r="F155" t="s">
        <v>649</v>
      </c>
    </row>
    <row r="156" spans="1:6" x14ac:dyDescent="0.25">
      <c r="A156" s="20">
        <f>+'Reporte de Formatos'!Q160</f>
        <v>153</v>
      </c>
      <c r="B156" s="23" t="s">
        <v>647</v>
      </c>
      <c r="C156" s="19">
        <v>0</v>
      </c>
      <c r="D156" s="19">
        <v>0</v>
      </c>
      <c r="E156" t="s">
        <v>648</v>
      </c>
      <c r="F156" t="s">
        <v>649</v>
      </c>
    </row>
    <row r="157" spans="1:6" x14ac:dyDescent="0.25">
      <c r="A157" s="20">
        <f>+'Reporte de Formatos'!Q161</f>
        <v>154</v>
      </c>
      <c r="B157" s="23" t="s">
        <v>647</v>
      </c>
      <c r="C157" s="19">
        <v>0</v>
      </c>
      <c r="D157" s="19">
        <v>0</v>
      </c>
      <c r="E157" t="s">
        <v>648</v>
      </c>
      <c r="F157" t="s">
        <v>649</v>
      </c>
    </row>
    <row r="158" spans="1:6" x14ac:dyDescent="0.25">
      <c r="A158" s="20">
        <f>+'Reporte de Formatos'!Q162</f>
        <v>155</v>
      </c>
      <c r="B158" s="23" t="s">
        <v>647</v>
      </c>
      <c r="C158" s="19">
        <v>0</v>
      </c>
      <c r="D158" s="19">
        <v>0</v>
      </c>
      <c r="E158" t="s">
        <v>648</v>
      </c>
      <c r="F158" t="s">
        <v>649</v>
      </c>
    </row>
    <row r="159" spans="1:6" x14ac:dyDescent="0.25">
      <c r="A159" s="20">
        <f>+'Reporte de Formatos'!Q163</f>
        <v>156</v>
      </c>
      <c r="B159" s="23" t="s">
        <v>647</v>
      </c>
      <c r="C159" s="19">
        <v>0</v>
      </c>
      <c r="D159" s="19">
        <v>0</v>
      </c>
      <c r="E159" t="s">
        <v>648</v>
      </c>
      <c r="F159" t="s">
        <v>649</v>
      </c>
    </row>
    <row r="160" spans="1:6" x14ac:dyDescent="0.25">
      <c r="A160" s="20">
        <f>+'Reporte de Formatos'!Q164</f>
        <v>157</v>
      </c>
      <c r="B160" s="23" t="s">
        <v>647</v>
      </c>
      <c r="C160" s="19">
        <v>0</v>
      </c>
      <c r="D160" s="19">
        <v>0</v>
      </c>
      <c r="E160" t="s">
        <v>648</v>
      </c>
      <c r="F160" t="s">
        <v>649</v>
      </c>
    </row>
    <row r="161" spans="1:6" x14ac:dyDescent="0.25">
      <c r="A161" s="20">
        <f>+'Reporte de Formatos'!Q165</f>
        <v>158</v>
      </c>
      <c r="B161" s="23" t="s">
        <v>647</v>
      </c>
      <c r="C161" s="19">
        <v>0</v>
      </c>
      <c r="D161" s="19">
        <v>0</v>
      </c>
      <c r="E161" t="s">
        <v>648</v>
      </c>
      <c r="F161" t="s">
        <v>649</v>
      </c>
    </row>
    <row r="162" spans="1:6" x14ac:dyDescent="0.25">
      <c r="A162" s="20">
        <f>+'Reporte de Formatos'!Q166</f>
        <v>159</v>
      </c>
      <c r="B162" s="23" t="s">
        <v>647</v>
      </c>
      <c r="C162" s="19">
        <v>0</v>
      </c>
      <c r="D162" s="19">
        <v>0</v>
      </c>
      <c r="E162" t="s">
        <v>648</v>
      </c>
      <c r="F162" t="s">
        <v>649</v>
      </c>
    </row>
    <row r="163" spans="1:6" x14ac:dyDescent="0.25">
      <c r="A163" s="20">
        <f>+'Reporte de Formatos'!Q167</f>
        <v>160</v>
      </c>
      <c r="B163" s="23" t="s">
        <v>647</v>
      </c>
      <c r="C163" s="19">
        <v>0</v>
      </c>
      <c r="D163" s="19">
        <v>0</v>
      </c>
      <c r="E163" t="s">
        <v>648</v>
      </c>
      <c r="F163" t="s">
        <v>649</v>
      </c>
    </row>
    <row r="164" spans="1:6" x14ac:dyDescent="0.25">
      <c r="A164" s="20">
        <f>+'Reporte de Formatos'!Q168</f>
        <v>161</v>
      </c>
      <c r="B164" s="23" t="s">
        <v>647</v>
      </c>
      <c r="C164" s="19">
        <v>0</v>
      </c>
      <c r="D164" s="19">
        <v>0</v>
      </c>
      <c r="E164" t="s">
        <v>648</v>
      </c>
      <c r="F164" t="s">
        <v>649</v>
      </c>
    </row>
    <row r="165" spans="1:6" x14ac:dyDescent="0.25">
      <c r="A165" s="20">
        <f>+'Reporte de Formatos'!Q169</f>
        <v>162</v>
      </c>
      <c r="B165" s="23" t="s">
        <v>647</v>
      </c>
      <c r="C165" s="19">
        <v>0</v>
      </c>
      <c r="D165" s="19">
        <v>0</v>
      </c>
      <c r="E165" t="s">
        <v>648</v>
      </c>
      <c r="F165" t="s">
        <v>649</v>
      </c>
    </row>
    <row r="166" spans="1:6" x14ac:dyDescent="0.25">
      <c r="A166" s="20">
        <f>+'Reporte de Formatos'!Q170</f>
        <v>163</v>
      </c>
      <c r="B166" s="23" t="s">
        <v>647</v>
      </c>
      <c r="C166" s="19">
        <v>0</v>
      </c>
      <c r="D166" s="19">
        <v>0</v>
      </c>
      <c r="E166" t="s">
        <v>648</v>
      </c>
      <c r="F166" t="s">
        <v>649</v>
      </c>
    </row>
    <row r="167" spans="1:6" x14ac:dyDescent="0.25">
      <c r="A167" s="20">
        <f>+'Reporte de Formatos'!Q171</f>
        <v>164</v>
      </c>
      <c r="B167" s="23" t="s">
        <v>647</v>
      </c>
      <c r="C167" s="19">
        <v>0</v>
      </c>
      <c r="D167" s="19">
        <v>0</v>
      </c>
      <c r="E167" t="s">
        <v>648</v>
      </c>
      <c r="F167" t="s">
        <v>649</v>
      </c>
    </row>
    <row r="168" spans="1:6" x14ac:dyDescent="0.25">
      <c r="A168" s="20">
        <f>+'Reporte de Formatos'!Q172</f>
        <v>165</v>
      </c>
      <c r="B168" s="23" t="s">
        <v>647</v>
      </c>
      <c r="C168" s="19">
        <v>0</v>
      </c>
      <c r="D168" s="19">
        <v>0</v>
      </c>
      <c r="E168" t="s">
        <v>648</v>
      </c>
      <c r="F168" t="s">
        <v>649</v>
      </c>
    </row>
    <row r="169" spans="1:6" x14ac:dyDescent="0.25">
      <c r="A169" s="20">
        <f>+'Reporte de Formatos'!Q173</f>
        <v>166</v>
      </c>
      <c r="B169" s="23" t="s">
        <v>647</v>
      </c>
      <c r="C169" s="19">
        <v>0</v>
      </c>
      <c r="D169" s="19">
        <v>0</v>
      </c>
      <c r="E169" t="s">
        <v>648</v>
      </c>
      <c r="F169" t="s">
        <v>649</v>
      </c>
    </row>
    <row r="170" spans="1:6" x14ac:dyDescent="0.25">
      <c r="A170" s="20">
        <f>+'Reporte de Formatos'!Q174</f>
        <v>167</v>
      </c>
      <c r="B170" s="23" t="s">
        <v>647</v>
      </c>
      <c r="C170" s="19">
        <v>0</v>
      </c>
      <c r="D170" s="19">
        <v>0</v>
      </c>
      <c r="E170" t="s">
        <v>648</v>
      </c>
      <c r="F170" t="s">
        <v>649</v>
      </c>
    </row>
    <row r="171" spans="1:6" x14ac:dyDescent="0.25">
      <c r="A171" s="20">
        <f>+'Reporte de Formatos'!Q175</f>
        <v>168</v>
      </c>
      <c r="B171" s="23" t="s">
        <v>647</v>
      </c>
      <c r="C171" s="19">
        <v>0</v>
      </c>
      <c r="D171" s="19">
        <v>0</v>
      </c>
      <c r="E171" t="s">
        <v>648</v>
      </c>
      <c r="F171" t="s">
        <v>649</v>
      </c>
    </row>
    <row r="172" spans="1:6" x14ac:dyDescent="0.25">
      <c r="A172" s="20">
        <f>+'Reporte de Formatos'!Q176</f>
        <v>169</v>
      </c>
      <c r="B172" s="23" t="s">
        <v>647</v>
      </c>
      <c r="C172" s="19">
        <v>0</v>
      </c>
      <c r="D172" s="19">
        <v>0</v>
      </c>
      <c r="E172" t="s">
        <v>648</v>
      </c>
      <c r="F172" t="s">
        <v>649</v>
      </c>
    </row>
    <row r="173" spans="1:6" x14ac:dyDescent="0.25">
      <c r="A173" s="20">
        <f>+'Reporte de Formatos'!Q177</f>
        <v>170</v>
      </c>
      <c r="B173" s="23" t="s">
        <v>647</v>
      </c>
      <c r="C173" s="19">
        <v>0</v>
      </c>
      <c r="D173" s="19">
        <v>0</v>
      </c>
      <c r="E173" t="s">
        <v>648</v>
      </c>
      <c r="F173" t="s">
        <v>649</v>
      </c>
    </row>
    <row r="174" spans="1:6" x14ac:dyDescent="0.25">
      <c r="A174" s="20">
        <f>+'Reporte de Formatos'!Q178</f>
        <v>171</v>
      </c>
      <c r="B174" s="23" t="s">
        <v>647</v>
      </c>
      <c r="C174" s="19">
        <v>0</v>
      </c>
      <c r="D174" s="19">
        <v>0</v>
      </c>
      <c r="E174" t="s">
        <v>648</v>
      </c>
      <c r="F174" t="s">
        <v>649</v>
      </c>
    </row>
    <row r="175" spans="1:6" x14ac:dyDescent="0.25">
      <c r="A175" s="20">
        <f>+'Reporte de Formatos'!Q179</f>
        <v>172</v>
      </c>
      <c r="B175" s="23" t="s">
        <v>647</v>
      </c>
      <c r="C175" s="19">
        <v>0</v>
      </c>
      <c r="D175" s="19">
        <v>0</v>
      </c>
      <c r="E175" t="s">
        <v>648</v>
      </c>
      <c r="F175" t="s">
        <v>649</v>
      </c>
    </row>
    <row r="176" spans="1:6" x14ac:dyDescent="0.25">
      <c r="A176" s="20">
        <f>+'Reporte de Formatos'!Q180</f>
        <v>173</v>
      </c>
      <c r="B176" s="23" t="s">
        <v>647</v>
      </c>
      <c r="C176" s="19">
        <v>0</v>
      </c>
      <c r="D176" s="19">
        <v>0</v>
      </c>
      <c r="E176" t="s">
        <v>648</v>
      </c>
      <c r="F176" t="s">
        <v>649</v>
      </c>
    </row>
    <row r="177" spans="1:6" x14ac:dyDescent="0.25">
      <c r="A177" s="20">
        <f>+'Reporte de Formatos'!Q181</f>
        <v>174</v>
      </c>
      <c r="B177" s="23" t="s">
        <v>647</v>
      </c>
      <c r="C177" s="19">
        <v>0</v>
      </c>
      <c r="D177" s="19">
        <v>0</v>
      </c>
      <c r="E177" t="s">
        <v>648</v>
      </c>
      <c r="F177" t="s">
        <v>649</v>
      </c>
    </row>
    <row r="178" spans="1:6" x14ac:dyDescent="0.25">
      <c r="A178" s="20">
        <f>+'Reporte de Formatos'!Q182</f>
        <v>175</v>
      </c>
      <c r="B178" s="23" t="s">
        <v>647</v>
      </c>
      <c r="C178" s="19">
        <v>0</v>
      </c>
      <c r="D178" s="19">
        <v>0</v>
      </c>
      <c r="E178" t="s">
        <v>648</v>
      </c>
      <c r="F178" t="s">
        <v>649</v>
      </c>
    </row>
    <row r="179" spans="1:6" x14ac:dyDescent="0.25">
      <c r="A179" s="20">
        <f>+'Reporte de Formatos'!Q183</f>
        <v>176</v>
      </c>
      <c r="B179" s="23" t="s">
        <v>647</v>
      </c>
      <c r="C179" s="19">
        <v>0</v>
      </c>
      <c r="D179" s="19">
        <v>0</v>
      </c>
      <c r="E179" t="s">
        <v>648</v>
      </c>
      <c r="F179" t="s">
        <v>649</v>
      </c>
    </row>
    <row r="180" spans="1:6" x14ac:dyDescent="0.25">
      <c r="A180" s="20">
        <f>+'Reporte de Formatos'!Q184</f>
        <v>177</v>
      </c>
      <c r="B180" s="23" t="s">
        <v>647</v>
      </c>
      <c r="C180" s="19">
        <v>0</v>
      </c>
      <c r="D180" s="19">
        <v>0</v>
      </c>
      <c r="E180" t="s">
        <v>648</v>
      </c>
      <c r="F180" t="s">
        <v>649</v>
      </c>
    </row>
    <row r="181" spans="1:6" x14ac:dyDescent="0.25">
      <c r="A181" s="20">
        <f>+'Reporte de Formatos'!Q185</f>
        <v>178</v>
      </c>
      <c r="B181" s="23" t="s">
        <v>647</v>
      </c>
      <c r="C181" s="19">
        <v>0</v>
      </c>
      <c r="D181" s="19">
        <v>0</v>
      </c>
      <c r="E181" t="s">
        <v>648</v>
      </c>
      <c r="F181" t="s">
        <v>649</v>
      </c>
    </row>
    <row r="182" spans="1:6" x14ac:dyDescent="0.25">
      <c r="A182" s="20">
        <f>+'Reporte de Formatos'!Q186</f>
        <v>179</v>
      </c>
      <c r="B182" s="23" t="s">
        <v>647</v>
      </c>
      <c r="C182" s="19">
        <v>0</v>
      </c>
      <c r="D182" s="19">
        <v>0</v>
      </c>
      <c r="E182" t="s">
        <v>648</v>
      </c>
      <c r="F182" t="s">
        <v>649</v>
      </c>
    </row>
    <row r="183" spans="1:6" x14ac:dyDescent="0.25">
      <c r="A183" s="20">
        <f>+'Reporte de Formatos'!Q187</f>
        <v>180</v>
      </c>
      <c r="B183" s="23" t="s">
        <v>647</v>
      </c>
      <c r="C183" s="19">
        <v>0</v>
      </c>
      <c r="D183" s="19">
        <v>0</v>
      </c>
      <c r="E183" t="s">
        <v>648</v>
      </c>
      <c r="F183" t="s">
        <v>649</v>
      </c>
    </row>
    <row r="184" spans="1:6" x14ac:dyDescent="0.25">
      <c r="A184" s="20">
        <f>+'Reporte de Formatos'!Q188</f>
        <v>181</v>
      </c>
      <c r="B184" s="23" t="s">
        <v>647</v>
      </c>
      <c r="C184" s="19">
        <v>0</v>
      </c>
      <c r="D184" s="19">
        <v>0</v>
      </c>
      <c r="E184" t="s">
        <v>648</v>
      </c>
      <c r="F184" t="s">
        <v>649</v>
      </c>
    </row>
    <row r="185" spans="1:6" x14ac:dyDescent="0.25">
      <c r="A185" s="20">
        <f>+'Reporte de Formatos'!Q189</f>
        <v>182</v>
      </c>
      <c r="B185" s="23" t="s">
        <v>647</v>
      </c>
      <c r="C185" s="19">
        <v>0</v>
      </c>
      <c r="D185" s="19">
        <v>0</v>
      </c>
      <c r="E185" t="s">
        <v>648</v>
      </c>
      <c r="F185" t="s">
        <v>649</v>
      </c>
    </row>
    <row r="186" spans="1:6" x14ac:dyDescent="0.25">
      <c r="A186" s="20">
        <f>+'Reporte de Formatos'!Q190</f>
        <v>183</v>
      </c>
      <c r="B186" s="23" t="s">
        <v>647</v>
      </c>
      <c r="C186" s="19">
        <v>0</v>
      </c>
      <c r="D186" s="19">
        <v>0</v>
      </c>
      <c r="E186" t="s">
        <v>648</v>
      </c>
      <c r="F186" t="s">
        <v>649</v>
      </c>
    </row>
    <row r="187" spans="1:6" x14ac:dyDescent="0.25">
      <c r="A187" s="20">
        <f>+'Reporte de Formatos'!Q191</f>
        <v>184</v>
      </c>
      <c r="B187" s="23" t="s">
        <v>647</v>
      </c>
      <c r="C187" s="19">
        <v>0</v>
      </c>
      <c r="D187" s="19">
        <v>0</v>
      </c>
      <c r="E187" t="s">
        <v>648</v>
      </c>
      <c r="F187" t="s">
        <v>649</v>
      </c>
    </row>
    <row r="188" spans="1:6" x14ac:dyDescent="0.25">
      <c r="A188" s="20">
        <f>+'Reporte de Formatos'!Q192</f>
        <v>185</v>
      </c>
      <c r="B188" s="23" t="s">
        <v>647</v>
      </c>
      <c r="C188" s="19">
        <v>0</v>
      </c>
      <c r="D188" s="19">
        <v>0</v>
      </c>
      <c r="E188" t="s">
        <v>648</v>
      </c>
      <c r="F188" t="s">
        <v>649</v>
      </c>
    </row>
    <row r="189" spans="1:6" x14ac:dyDescent="0.25">
      <c r="A189" s="20">
        <f>+'Reporte de Formatos'!Q193</f>
        <v>186</v>
      </c>
      <c r="B189" s="23" t="s">
        <v>647</v>
      </c>
      <c r="C189" s="19">
        <v>0</v>
      </c>
      <c r="D189" s="19">
        <v>0</v>
      </c>
      <c r="E189" t="s">
        <v>648</v>
      </c>
      <c r="F189" t="s">
        <v>649</v>
      </c>
    </row>
    <row r="190" spans="1:6" x14ac:dyDescent="0.25">
      <c r="A190" s="20">
        <f>+'Reporte de Formatos'!Q194</f>
        <v>187</v>
      </c>
      <c r="B190" s="23" t="s">
        <v>647</v>
      </c>
      <c r="C190" s="19">
        <v>0</v>
      </c>
      <c r="D190" s="19">
        <v>0</v>
      </c>
      <c r="E190" t="s">
        <v>648</v>
      </c>
      <c r="F190" t="s">
        <v>649</v>
      </c>
    </row>
    <row r="191" spans="1:6" x14ac:dyDescent="0.25">
      <c r="A191" s="20">
        <f>+'Reporte de Formatos'!Q195</f>
        <v>188</v>
      </c>
      <c r="B191" s="23" t="s">
        <v>647</v>
      </c>
      <c r="C191" s="19">
        <v>0</v>
      </c>
      <c r="D191" s="19">
        <v>0</v>
      </c>
      <c r="E191" t="s">
        <v>648</v>
      </c>
      <c r="F191" t="s">
        <v>649</v>
      </c>
    </row>
    <row r="192" spans="1:6" x14ac:dyDescent="0.25">
      <c r="A192" s="20">
        <f>+'Reporte de Formatos'!Q196</f>
        <v>189</v>
      </c>
      <c r="B192" s="23" t="s">
        <v>647</v>
      </c>
      <c r="C192" s="19">
        <v>0</v>
      </c>
      <c r="D192" s="19">
        <v>0</v>
      </c>
      <c r="E192" t="s">
        <v>648</v>
      </c>
      <c r="F192" t="s">
        <v>649</v>
      </c>
    </row>
    <row r="193" spans="1:6" x14ac:dyDescent="0.25">
      <c r="A193" s="20">
        <f>+'Reporte de Formatos'!Q197</f>
        <v>190</v>
      </c>
      <c r="B193" s="23" t="s">
        <v>647</v>
      </c>
      <c r="C193" s="19">
        <v>0</v>
      </c>
      <c r="D193" s="19">
        <v>0</v>
      </c>
      <c r="E193" t="s">
        <v>648</v>
      </c>
      <c r="F193" t="s">
        <v>649</v>
      </c>
    </row>
    <row r="194" spans="1:6" x14ac:dyDescent="0.25">
      <c r="A194" s="20">
        <f>+'Reporte de Formatos'!Q198</f>
        <v>191</v>
      </c>
      <c r="B194" s="23" t="s">
        <v>647</v>
      </c>
      <c r="C194" s="19">
        <v>0</v>
      </c>
      <c r="D194" s="19">
        <v>0</v>
      </c>
      <c r="E194" t="s">
        <v>648</v>
      </c>
      <c r="F194" t="s">
        <v>649</v>
      </c>
    </row>
    <row r="195" spans="1:6" x14ac:dyDescent="0.25">
      <c r="A195" s="20">
        <f>+'Reporte de Formatos'!Q199</f>
        <v>192</v>
      </c>
      <c r="B195" s="23" t="s">
        <v>647</v>
      </c>
      <c r="C195" s="19">
        <v>0</v>
      </c>
      <c r="D195" s="19">
        <v>0</v>
      </c>
      <c r="E195" t="s">
        <v>648</v>
      </c>
      <c r="F195" t="s">
        <v>649</v>
      </c>
    </row>
    <row r="196" spans="1:6" x14ac:dyDescent="0.25">
      <c r="A196" s="20">
        <f>+'Reporte de Formatos'!Q200</f>
        <v>193</v>
      </c>
      <c r="B196" s="23" t="s">
        <v>647</v>
      </c>
      <c r="C196" s="19">
        <v>0</v>
      </c>
      <c r="D196" s="19">
        <v>0</v>
      </c>
      <c r="E196" t="s">
        <v>648</v>
      </c>
      <c r="F196" t="s">
        <v>649</v>
      </c>
    </row>
    <row r="197" spans="1:6" x14ac:dyDescent="0.25">
      <c r="A197" s="20">
        <f>+'Reporte de Formatos'!Q201</f>
        <v>194</v>
      </c>
      <c r="B197" s="23" t="s">
        <v>647</v>
      </c>
      <c r="C197" s="19">
        <v>0</v>
      </c>
      <c r="D197" s="19">
        <v>0</v>
      </c>
      <c r="E197" t="s">
        <v>648</v>
      </c>
      <c r="F197" t="s">
        <v>649</v>
      </c>
    </row>
    <row r="198" spans="1:6" x14ac:dyDescent="0.25">
      <c r="A198" s="20">
        <f>+'Reporte de Formatos'!Q202</f>
        <v>195</v>
      </c>
      <c r="B198" s="23" t="s">
        <v>647</v>
      </c>
      <c r="C198" s="19">
        <v>0</v>
      </c>
      <c r="D198" s="19">
        <v>0</v>
      </c>
      <c r="E198" t="s">
        <v>648</v>
      </c>
      <c r="F198" t="s">
        <v>649</v>
      </c>
    </row>
    <row r="199" spans="1:6" x14ac:dyDescent="0.25">
      <c r="A199" s="20">
        <f>+'Reporte de Formatos'!Q203</f>
        <v>196</v>
      </c>
      <c r="B199" s="23" t="s">
        <v>647</v>
      </c>
      <c r="C199" s="19">
        <v>0</v>
      </c>
      <c r="D199" s="19">
        <v>0</v>
      </c>
      <c r="E199" t="s">
        <v>648</v>
      </c>
      <c r="F199" t="s">
        <v>649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B4" sqref="B4:B19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0">
        <f>+'Reporte de Formatos'!Q8</f>
        <v>1</v>
      </c>
      <c r="B4" s="20" t="s">
        <v>658</v>
      </c>
      <c r="C4" s="19">
        <v>0</v>
      </c>
      <c r="D4" s="19">
        <v>0</v>
      </c>
      <c r="E4" t="s">
        <v>648</v>
      </c>
      <c r="F4" t="s">
        <v>650</v>
      </c>
    </row>
    <row r="5" spans="1:6" x14ac:dyDescent="0.25">
      <c r="A5" s="20">
        <f>+'Reporte de Formatos'!Q9</f>
        <v>2</v>
      </c>
      <c r="B5" s="20" t="s">
        <v>658</v>
      </c>
      <c r="C5" s="19">
        <v>0</v>
      </c>
      <c r="D5" s="19">
        <v>0</v>
      </c>
      <c r="E5" t="s">
        <v>648</v>
      </c>
      <c r="F5" t="s">
        <v>650</v>
      </c>
    </row>
    <row r="6" spans="1:6" x14ac:dyDescent="0.25">
      <c r="A6" s="20">
        <f>+'Reporte de Formatos'!Q10</f>
        <v>3</v>
      </c>
      <c r="B6" s="20" t="s">
        <v>658</v>
      </c>
      <c r="C6" s="19">
        <v>0</v>
      </c>
      <c r="D6" s="19">
        <v>0</v>
      </c>
      <c r="E6" t="s">
        <v>648</v>
      </c>
      <c r="F6" t="s">
        <v>650</v>
      </c>
    </row>
    <row r="7" spans="1:6" x14ac:dyDescent="0.25">
      <c r="A7" s="20">
        <f>+'Reporte de Formatos'!Q11</f>
        <v>4</v>
      </c>
      <c r="B7" s="20" t="s">
        <v>658</v>
      </c>
      <c r="C7" s="19">
        <v>0</v>
      </c>
      <c r="D7" s="19">
        <v>0</v>
      </c>
      <c r="E7" t="s">
        <v>648</v>
      </c>
      <c r="F7" t="s">
        <v>650</v>
      </c>
    </row>
    <row r="8" spans="1:6" x14ac:dyDescent="0.25">
      <c r="A8" s="20">
        <f>+'Reporte de Formatos'!Q12</f>
        <v>5</v>
      </c>
      <c r="B8" s="20" t="s">
        <v>658</v>
      </c>
      <c r="C8" s="19">
        <v>0</v>
      </c>
      <c r="D8" s="19">
        <v>0</v>
      </c>
      <c r="E8" t="s">
        <v>648</v>
      </c>
      <c r="F8" t="s">
        <v>650</v>
      </c>
    </row>
    <row r="9" spans="1:6" x14ac:dyDescent="0.25">
      <c r="A9" s="20">
        <f>+'Reporte de Formatos'!Q13</f>
        <v>6</v>
      </c>
      <c r="B9" s="20" t="s">
        <v>658</v>
      </c>
      <c r="C9" s="19">
        <v>0</v>
      </c>
      <c r="D9" s="19">
        <v>0</v>
      </c>
      <c r="E9" t="s">
        <v>648</v>
      </c>
      <c r="F9" t="s">
        <v>650</v>
      </c>
    </row>
    <row r="10" spans="1:6" x14ac:dyDescent="0.25">
      <c r="A10" s="20">
        <f>+'Reporte de Formatos'!Q14</f>
        <v>7</v>
      </c>
      <c r="B10" s="20" t="s">
        <v>658</v>
      </c>
      <c r="C10" s="19">
        <v>0</v>
      </c>
      <c r="D10" s="19">
        <v>0</v>
      </c>
      <c r="E10" t="s">
        <v>648</v>
      </c>
      <c r="F10" t="s">
        <v>650</v>
      </c>
    </row>
    <row r="11" spans="1:6" x14ac:dyDescent="0.25">
      <c r="A11" s="20">
        <f>+'Reporte de Formatos'!Q15</f>
        <v>8</v>
      </c>
      <c r="B11" s="20" t="s">
        <v>658</v>
      </c>
      <c r="C11" s="19">
        <v>0</v>
      </c>
      <c r="D11" s="19">
        <v>0</v>
      </c>
      <c r="E11" t="s">
        <v>648</v>
      </c>
      <c r="F11" t="s">
        <v>650</v>
      </c>
    </row>
    <row r="12" spans="1:6" x14ac:dyDescent="0.25">
      <c r="A12" s="20">
        <f>+'Reporte de Formatos'!Q16</f>
        <v>9</v>
      </c>
      <c r="B12" s="20" t="s">
        <v>658</v>
      </c>
      <c r="C12" s="19">
        <v>0</v>
      </c>
      <c r="D12" s="19">
        <v>0</v>
      </c>
      <c r="E12" t="s">
        <v>648</v>
      </c>
      <c r="F12" t="s">
        <v>650</v>
      </c>
    </row>
    <row r="13" spans="1:6" x14ac:dyDescent="0.25">
      <c r="A13" s="20">
        <f>+'Reporte de Formatos'!Q17</f>
        <v>10</v>
      </c>
      <c r="B13" s="20" t="s">
        <v>658</v>
      </c>
      <c r="C13" s="19">
        <v>0</v>
      </c>
      <c r="D13" s="19">
        <v>0</v>
      </c>
      <c r="E13" t="s">
        <v>648</v>
      </c>
      <c r="F13" t="s">
        <v>650</v>
      </c>
    </row>
    <row r="14" spans="1:6" x14ac:dyDescent="0.25">
      <c r="A14" s="20">
        <f>+'Reporte de Formatos'!Q18</f>
        <v>11</v>
      </c>
      <c r="B14" s="20" t="s">
        <v>658</v>
      </c>
      <c r="C14" s="19">
        <v>0</v>
      </c>
      <c r="D14" s="19">
        <v>0</v>
      </c>
      <c r="E14" t="s">
        <v>648</v>
      </c>
      <c r="F14" t="s">
        <v>650</v>
      </c>
    </row>
    <row r="15" spans="1:6" x14ac:dyDescent="0.25">
      <c r="A15" s="20">
        <f>+'Reporte de Formatos'!Q19</f>
        <v>12</v>
      </c>
      <c r="B15" s="20" t="s">
        <v>658</v>
      </c>
      <c r="C15" s="19">
        <v>0</v>
      </c>
      <c r="D15" s="19">
        <v>0</v>
      </c>
      <c r="E15" t="s">
        <v>648</v>
      </c>
      <c r="F15" t="s">
        <v>650</v>
      </c>
    </row>
    <row r="16" spans="1:6" x14ac:dyDescent="0.25">
      <c r="A16" s="20">
        <f>+'Reporte de Formatos'!Q20</f>
        <v>13</v>
      </c>
      <c r="B16" s="20" t="s">
        <v>658</v>
      </c>
      <c r="C16" s="19">
        <v>0</v>
      </c>
      <c r="D16" s="19">
        <v>0</v>
      </c>
      <c r="E16" t="s">
        <v>648</v>
      </c>
      <c r="F16" t="s">
        <v>650</v>
      </c>
    </row>
    <row r="17" spans="1:6" x14ac:dyDescent="0.25">
      <c r="A17" s="20">
        <f>+'Reporte de Formatos'!Q21</f>
        <v>14</v>
      </c>
      <c r="B17" s="20" t="s">
        <v>658</v>
      </c>
      <c r="C17" s="19">
        <v>0</v>
      </c>
      <c r="D17" s="19">
        <v>0</v>
      </c>
      <c r="E17" t="s">
        <v>648</v>
      </c>
      <c r="F17" t="s">
        <v>650</v>
      </c>
    </row>
    <row r="18" spans="1:6" x14ac:dyDescent="0.25">
      <c r="A18" s="20">
        <f>+'Reporte de Formatos'!Q22</f>
        <v>15</v>
      </c>
      <c r="B18" s="20" t="s">
        <v>658</v>
      </c>
      <c r="C18" s="19">
        <v>0</v>
      </c>
      <c r="D18" s="19">
        <v>0</v>
      </c>
      <c r="E18" t="s">
        <v>648</v>
      </c>
      <c r="F18" t="s">
        <v>650</v>
      </c>
    </row>
    <row r="19" spans="1:6" x14ac:dyDescent="0.25">
      <c r="A19" s="20">
        <f>+'Reporte de Formatos'!Q23</f>
        <v>16</v>
      </c>
      <c r="B19" s="20" t="s">
        <v>658</v>
      </c>
      <c r="C19" s="19">
        <v>0</v>
      </c>
      <c r="D19" s="19">
        <v>0</v>
      </c>
      <c r="E19" t="s">
        <v>648</v>
      </c>
      <c r="F19" t="s">
        <v>650</v>
      </c>
    </row>
    <row r="20" spans="1:6" x14ac:dyDescent="0.25">
      <c r="A20" s="20">
        <f>+'Reporte de Formatos'!Q24</f>
        <v>17</v>
      </c>
      <c r="B20" s="20" t="s">
        <v>658</v>
      </c>
      <c r="C20" s="19">
        <v>0</v>
      </c>
      <c r="D20" s="19">
        <v>0</v>
      </c>
      <c r="E20" t="s">
        <v>648</v>
      </c>
      <c r="F20" t="s">
        <v>650</v>
      </c>
    </row>
    <row r="21" spans="1:6" x14ac:dyDescent="0.25">
      <c r="A21" s="20">
        <f>+'Reporte de Formatos'!Q25</f>
        <v>18</v>
      </c>
      <c r="B21" s="20" t="s">
        <v>658</v>
      </c>
      <c r="C21" s="19">
        <v>0</v>
      </c>
      <c r="D21" s="19">
        <v>0</v>
      </c>
      <c r="E21" t="s">
        <v>648</v>
      </c>
      <c r="F21" t="s">
        <v>650</v>
      </c>
    </row>
    <row r="22" spans="1:6" x14ac:dyDescent="0.25">
      <c r="A22" s="20">
        <f>+'Reporte de Formatos'!Q26</f>
        <v>19</v>
      </c>
      <c r="B22" s="20" t="s">
        <v>658</v>
      </c>
      <c r="C22" s="19">
        <v>0</v>
      </c>
      <c r="D22" s="19">
        <v>0</v>
      </c>
      <c r="E22" t="s">
        <v>648</v>
      </c>
      <c r="F22" t="s">
        <v>650</v>
      </c>
    </row>
    <row r="23" spans="1:6" x14ac:dyDescent="0.25">
      <c r="A23" s="20">
        <f>+'Reporte de Formatos'!Q27</f>
        <v>20</v>
      </c>
      <c r="B23" s="20" t="s">
        <v>658</v>
      </c>
      <c r="C23" s="19">
        <v>0</v>
      </c>
      <c r="D23" s="19">
        <v>0</v>
      </c>
      <c r="E23" t="s">
        <v>648</v>
      </c>
      <c r="F23" t="s">
        <v>650</v>
      </c>
    </row>
    <row r="24" spans="1:6" x14ac:dyDescent="0.25">
      <c r="A24" s="20">
        <f>+'Reporte de Formatos'!Q28</f>
        <v>21</v>
      </c>
      <c r="B24" s="20" t="s">
        <v>658</v>
      </c>
      <c r="C24" s="19">
        <v>0</v>
      </c>
      <c r="D24" s="19">
        <v>0</v>
      </c>
      <c r="E24" t="s">
        <v>648</v>
      </c>
      <c r="F24" t="s">
        <v>650</v>
      </c>
    </row>
    <row r="25" spans="1:6" x14ac:dyDescent="0.25">
      <c r="A25" s="20">
        <f>+'Reporte de Formatos'!Q29</f>
        <v>22</v>
      </c>
      <c r="B25" s="20" t="s">
        <v>658</v>
      </c>
      <c r="C25" s="19">
        <v>0</v>
      </c>
      <c r="D25" s="19">
        <v>0</v>
      </c>
      <c r="E25" t="s">
        <v>648</v>
      </c>
      <c r="F25" t="s">
        <v>650</v>
      </c>
    </row>
    <row r="26" spans="1:6" x14ac:dyDescent="0.25">
      <c r="A26" s="20">
        <f>+'Reporte de Formatos'!Q30</f>
        <v>23</v>
      </c>
      <c r="B26" s="20" t="s">
        <v>658</v>
      </c>
      <c r="C26" s="19">
        <v>0</v>
      </c>
      <c r="D26" s="19">
        <v>0</v>
      </c>
      <c r="E26" t="s">
        <v>648</v>
      </c>
      <c r="F26" t="s">
        <v>650</v>
      </c>
    </row>
    <row r="27" spans="1:6" x14ac:dyDescent="0.25">
      <c r="A27" s="20">
        <f>+'Reporte de Formatos'!Q31</f>
        <v>24</v>
      </c>
      <c r="B27" s="20" t="s">
        <v>658</v>
      </c>
      <c r="C27" s="19">
        <v>0</v>
      </c>
      <c r="D27" s="19">
        <v>0</v>
      </c>
      <c r="E27" t="s">
        <v>648</v>
      </c>
      <c r="F27" t="s">
        <v>650</v>
      </c>
    </row>
    <row r="28" spans="1:6" x14ac:dyDescent="0.25">
      <c r="A28" s="20">
        <f>+'Reporte de Formatos'!Q32</f>
        <v>25</v>
      </c>
      <c r="B28" s="20" t="s">
        <v>658</v>
      </c>
      <c r="C28" s="19">
        <v>0</v>
      </c>
      <c r="D28" s="19">
        <v>0</v>
      </c>
      <c r="E28" t="s">
        <v>648</v>
      </c>
      <c r="F28" t="s">
        <v>650</v>
      </c>
    </row>
    <row r="29" spans="1:6" x14ac:dyDescent="0.25">
      <c r="A29" s="20">
        <f>+'Reporte de Formatos'!Q33</f>
        <v>26</v>
      </c>
      <c r="B29" s="20" t="s">
        <v>658</v>
      </c>
      <c r="C29" s="19">
        <v>0</v>
      </c>
      <c r="D29" s="19">
        <v>0</v>
      </c>
      <c r="E29" t="s">
        <v>648</v>
      </c>
      <c r="F29" t="s">
        <v>650</v>
      </c>
    </row>
    <row r="30" spans="1:6" x14ac:dyDescent="0.25">
      <c r="A30" s="20">
        <f>+'Reporte de Formatos'!Q34</f>
        <v>27</v>
      </c>
      <c r="B30" s="20" t="s">
        <v>658</v>
      </c>
      <c r="C30" s="19">
        <v>1194.8</v>
      </c>
      <c r="D30" s="19">
        <v>1194.8</v>
      </c>
      <c r="E30" t="s">
        <v>648</v>
      </c>
      <c r="F30" t="s">
        <v>650</v>
      </c>
    </row>
    <row r="31" spans="1:6" x14ac:dyDescent="0.25">
      <c r="A31" s="20">
        <f>+'Reporte de Formatos'!Q35</f>
        <v>28</v>
      </c>
      <c r="B31" s="20" t="s">
        <v>658</v>
      </c>
      <c r="C31" s="19">
        <v>1050.5999999999999</v>
      </c>
      <c r="D31" s="19">
        <v>1050.5999999999999</v>
      </c>
      <c r="E31" t="s">
        <v>648</v>
      </c>
      <c r="F31" t="s">
        <v>650</v>
      </c>
    </row>
    <row r="32" spans="1:6" x14ac:dyDescent="0.25">
      <c r="A32" s="20">
        <f>+'Reporte de Formatos'!Q36</f>
        <v>29</v>
      </c>
      <c r="B32" s="20" t="s">
        <v>658</v>
      </c>
      <c r="C32" s="19">
        <v>0</v>
      </c>
      <c r="D32" s="19">
        <v>0</v>
      </c>
      <c r="E32" t="s">
        <v>648</v>
      </c>
      <c r="F32" t="s">
        <v>650</v>
      </c>
    </row>
    <row r="33" spans="1:6" x14ac:dyDescent="0.25">
      <c r="A33" s="20">
        <f>+'Reporte de Formatos'!Q37</f>
        <v>30</v>
      </c>
      <c r="B33" s="20" t="s">
        <v>658</v>
      </c>
      <c r="C33" s="19">
        <v>0</v>
      </c>
      <c r="D33" s="19">
        <v>0</v>
      </c>
      <c r="E33" t="s">
        <v>648</v>
      </c>
      <c r="F33" t="s">
        <v>650</v>
      </c>
    </row>
    <row r="34" spans="1:6" x14ac:dyDescent="0.25">
      <c r="A34" s="20">
        <f>+'Reporte de Formatos'!Q38</f>
        <v>31</v>
      </c>
      <c r="B34" s="20" t="s">
        <v>658</v>
      </c>
      <c r="C34" s="19">
        <v>0</v>
      </c>
      <c r="D34" s="19">
        <v>0</v>
      </c>
      <c r="E34" t="s">
        <v>648</v>
      </c>
      <c r="F34" t="s">
        <v>650</v>
      </c>
    </row>
    <row r="35" spans="1:6" x14ac:dyDescent="0.25">
      <c r="A35" s="20">
        <f>+'Reporte de Formatos'!Q39</f>
        <v>32</v>
      </c>
      <c r="B35" s="20" t="s">
        <v>658</v>
      </c>
      <c r="C35" s="19">
        <v>0</v>
      </c>
      <c r="D35" s="19">
        <v>0</v>
      </c>
      <c r="E35" t="s">
        <v>648</v>
      </c>
      <c r="F35" t="s">
        <v>650</v>
      </c>
    </row>
    <row r="36" spans="1:6" x14ac:dyDescent="0.25">
      <c r="A36" s="20">
        <f>+'Reporte de Formatos'!Q40</f>
        <v>33</v>
      </c>
      <c r="B36" s="20" t="s">
        <v>658</v>
      </c>
      <c r="C36" s="19">
        <v>0</v>
      </c>
      <c r="D36" s="19">
        <v>0</v>
      </c>
      <c r="E36" t="s">
        <v>648</v>
      </c>
      <c r="F36" t="s">
        <v>650</v>
      </c>
    </row>
    <row r="37" spans="1:6" x14ac:dyDescent="0.25">
      <c r="A37" s="20">
        <f>+'Reporte de Formatos'!Q41</f>
        <v>34</v>
      </c>
      <c r="B37" s="20" t="s">
        <v>658</v>
      </c>
      <c r="C37" s="19">
        <v>0</v>
      </c>
      <c r="D37" s="19">
        <v>0</v>
      </c>
      <c r="E37" t="s">
        <v>648</v>
      </c>
      <c r="F37" t="s">
        <v>650</v>
      </c>
    </row>
    <row r="38" spans="1:6" x14ac:dyDescent="0.25">
      <c r="A38" s="20">
        <f>+'Reporte de Formatos'!Q42</f>
        <v>35</v>
      </c>
      <c r="B38" s="20" t="s">
        <v>658</v>
      </c>
      <c r="C38" s="19">
        <v>0</v>
      </c>
      <c r="D38" s="19">
        <v>0</v>
      </c>
      <c r="E38" t="s">
        <v>648</v>
      </c>
      <c r="F38" t="s">
        <v>650</v>
      </c>
    </row>
    <row r="39" spans="1:6" x14ac:dyDescent="0.25">
      <c r="A39" s="20">
        <f>+'Reporte de Formatos'!Q43</f>
        <v>36</v>
      </c>
      <c r="B39" s="20" t="s">
        <v>658</v>
      </c>
      <c r="C39" s="19">
        <v>0</v>
      </c>
      <c r="D39" s="19">
        <v>0</v>
      </c>
      <c r="E39" t="s">
        <v>648</v>
      </c>
      <c r="F39" t="s">
        <v>650</v>
      </c>
    </row>
    <row r="40" spans="1:6" x14ac:dyDescent="0.25">
      <c r="A40" s="20">
        <f>+'Reporte de Formatos'!Q44</f>
        <v>37</v>
      </c>
      <c r="B40" s="20" t="s">
        <v>658</v>
      </c>
      <c r="C40" s="19">
        <v>0</v>
      </c>
      <c r="D40" s="19">
        <v>0</v>
      </c>
      <c r="E40" t="s">
        <v>648</v>
      </c>
      <c r="F40" t="s">
        <v>650</v>
      </c>
    </row>
    <row r="41" spans="1:6" x14ac:dyDescent="0.25">
      <c r="A41" s="20">
        <f>+'Reporte de Formatos'!Q45</f>
        <v>38</v>
      </c>
      <c r="B41" s="20" t="s">
        <v>658</v>
      </c>
      <c r="C41" s="19">
        <v>0</v>
      </c>
      <c r="D41" s="19">
        <v>0</v>
      </c>
      <c r="E41" t="s">
        <v>648</v>
      </c>
      <c r="F41" t="s">
        <v>650</v>
      </c>
    </row>
    <row r="42" spans="1:6" x14ac:dyDescent="0.25">
      <c r="A42" s="20">
        <f>+'Reporte de Formatos'!Q46</f>
        <v>39</v>
      </c>
      <c r="B42" s="20" t="s">
        <v>658</v>
      </c>
      <c r="C42" s="19">
        <v>0</v>
      </c>
      <c r="D42" s="19">
        <v>0</v>
      </c>
      <c r="E42" t="s">
        <v>648</v>
      </c>
      <c r="F42" t="s">
        <v>650</v>
      </c>
    </row>
    <row r="43" spans="1:6" x14ac:dyDescent="0.25">
      <c r="A43" s="20">
        <f>+'Reporte de Formatos'!Q47</f>
        <v>40</v>
      </c>
      <c r="B43" s="20" t="s">
        <v>658</v>
      </c>
      <c r="C43" s="19">
        <v>0</v>
      </c>
      <c r="D43" s="19">
        <v>0</v>
      </c>
      <c r="E43" t="s">
        <v>648</v>
      </c>
      <c r="F43" t="s">
        <v>650</v>
      </c>
    </row>
    <row r="44" spans="1:6" x14ac:dyDescent="0.25">
      <c r="A44" s="20">
        <f>+'Reporte de Formatos'!Q48</f>
        <v>41</v>
      </c>
      <c r="B44" s="20" t="s">
        <v>658</v>
      </c>
      <c r="C44" s="19">
        <v>0</v>
      </c>
      <c r="D44" s="19">
        <v>0</v>
      </c>
      <c r="E44" t="s">
        <v>648</v>
      </c>
      <c r="F44" t="s">
        <v>650</v>
      </c>
    </row>
    <row r="45" spans="1:6" x14ac:dyDescent="0.25">
      <c r="A45" s="20">
        <f>+'Reporte de Formatos'!Q49</f>
        <v>42</v>
      </c>
      <c r="B45" s="20" t="s">
        <v>658</v>
      </c>
      <c r="C45" s="19">
        <v>1275.56</v>
      </c>
      <c r="D45" s="19">
        <v>1275.56</v>
      </c>
      <c r="E45" t="s">
        <v>648</v>
      </c>
      <c r="F45" t="s">
        <v>650</v>
      </c>
    </row>
    <row r="46" spans="1:6" x14ac:dyDescent="0.25">
      <c r="A46" s="20">
        <f>+'Reporte de Formatos'!Q50</f>
        <v>43</v>
      </c>
      <c r="B46" s="20" t="s">
        <v>658</v>
      </c>
      <c r="C46" s="19">
        <v>0</v>
      </c>
      <c r="D46" s="19">
        <v>0</v>
      </c>
      <c r="E46" t="s">
        <v>648</v>
      </c>
      <c r="F46" t="s">
        <v>650</v>
      </c>
    </row>
    <row r="47" spans="1:6" x14ac:dyDescent="0.25">
      <c r="A47" s="20">
        <f>+'Reporte de Formatos'!Q51</f>
        <v>44</v>
      </c>
      <c r="B47" s="20" t="s">
        <v>658</v>
      </c>
      <c r="C47" s="19">
        <v>0</v>
      </c>
      <c r="D47" s="19">
        <v>0</v>
      </c>
      <c r="E47" t="s">
        <v>648</v>
      </c>
      <c r="F47" t="s">
        <v>650</v>
      </c>
    </row>
    <row r="48" spans="1:6" x14ac:dyDescent="0.25">
      <c r="A48" s="20">
        <f>+'Reporte de Formatos'!Q52</f>
        <v>45</v>
      </c>
      <c r="B48" s="20" t="s">
        <v>658</v>
      </c>
      <c r="C48" s="19">
        <v>0</v>
      </c>
      <c r="D48" s="19">
        <v>0</v>
      </c>
      <c r="E48" t="s">
        <v>648</v>
      </c>
      <c r="F48" t="s">
        <v>650</v>
      </c>
    </row>
    <row r="49" spans="1:6" x14ac:dyDescent="0.25">
      <c r="A49" s="20">
        <f>+'Reporte de Formatos'!Q53</f>
        <v>46</v>
      </c>
      <c r="B49" s="20" t="s">
        <v>658</v>
      </c>
      <c r="C49" s="19">
        <v>0</v>
      </c>
      <c r="D49" s="19">
        <v>0</v>
      </c>
      <c r="E49" t="s">
        <v>648</v>
      </c>
      <c r="F49" t="s">
        <v>650</v>
      </c>
    </row>
    <row r="50" spans="1:6" x14ac:dyDescent="0.25">
      <c r="A50" s="20">
        <f>+'Reporte de Formatos'!Q54</f>
        <v>47</v>
      </c>
      <c r="B50" s="20" t="s">
        <v>658</v>
      </c>
      <c r="C50" s="19">
        <v>0</v>
      </c>
      <c r="D50" s="19">
        <v>0</v>
      </c>
      <c r="E50" t="s">
        <v>648</v>
      </c>
      <c r="F50" t="s">
        <v>650</v>
      </c>
    </row>
    <row r="51" spans="1:6" x14ac:dyDescent="0.25">
      <c r="A51" s="20">
        <f>+'Reporte de Formatos'!Q55</f>
        <v>48</v>
      </c>
      <c r="B51" s="20" t="s">
        <v>658</v>
      </c>
      <c r="C51" s="19">
        <v>0</v>
      </c>
      <c r="D51" s="19">
        <v>0</v>
      </c>
      <c r="E51" t="s">
        <v>648</v>
      </c>
      <c r="F51" t="s">
        <v>650</v>
      </c>
    </row>
    <row r="52" spans="1:6" x14ac:dyDescent="0.25">
      <c r="A52" s="20">
        <f>+'Reporte de Formatos'!Q56</f>
        <v>49</v>
      </c>
      <c r="B52" s="20" t="s">
        <v>658</v>
      </c>
      <c r="C52" s="19">
        <v>0</v>
      </c>
      <c r="D52" s="19">
        <v>0</v>
      </c>
      <c r="E52" t="s">
        <v>648</v>
      </c>
      <c r="F52" t="s">
        <v>650</v>
      </c>
    </row>
    <row r="53" spans="1:6" x14ac:dyDescent="0.25">
      <c r="A53" s="20">
        <f>+'Reporte de Formatos'!Q57</f>
        <v>50</v>
      </c>
      <c r="B53" s="20" t="s">
        <v>658</v>
      </c>
      <c r="C53" s="19">
        <v>0</v>
      </c>
      <c r="D53" s="19">
        <v>0</v>
      </c>
      <c r="E53" t="s">
        <v>648</v>
      </c>
      <c r="F53" t="s">
        <v>650</v>
      </c>
    </row>
    <row r="54" spans="1:6" x14ac:dyDescent="0.25">
      <c r="A54" s="20">
        <f>+'Reporte de Formatos'!Q58</f>
        <v>51</v>
      </c>
      <c r="B54" s="20" t="s">
        <v>658</v>
      </c>
      <c r="C54" s="19">
        <v>0</v>
      </c>
      <c r="D54" s="19">
        <v>0</v>
      </c>
      <c r="E54" t="s">
        <v>648</v>
      </c>
      <c r="F54" t="s">
        <v>650</v>
      </c>
    </row>
    <row r="55" spans="1:6" x14ac:dyDescent="0.25">
      <c r="A55" s="20">
        <f>+'Reporte de Formatos'!Q59</f>
        <v>52</v>
      </c>
      <c r="B55" s="20" t="s">
        <v>658</v>
      </c>
      <c r="C55" s="19">
        <v>0</v>
      </c>
      <c r="D55" s="19">
        <v>0</v>
      </c>
      <c r="E55" t="s">
        <v>648</v>
      </c>
      <c r="F55" t="s">
        <v>650</v>
      </c>
    </row>
    <row r="56" spans="1:6" x14ac:dyDescent="0.25">
      <c r="A56" s="20">
        <f>+'Reporte de Formatos'!Q60</f>
        <v>53</v>
      </c>
      <c r="B56" s="20" t="s">
        <v>658</v>
      </c>
      <c r="C56" s="19">
        <v>0</v>
      </c>
      <c r="D56" s="19">
        <v>0</v>
      </c>
      <c r="E56" t="s">
        <v>648</v>
      </c>
      <c r="F56" t="s">
        <v>650</v>
      </c>
    </row>
    <row r="57" spans="1:6" x14ac:dyDescent="0.25">
      <c r="A57" s="20">
        <f>+'Reporte de Formatos'!Q61</f>
        <v>54</v>
      </c>
      <c r="B57" s="20" t="s">
        <v>658</v>
      </c>
      <c r="C57" s="19">
        <v>0</v>
      </c>
      <c r="D57" s="19">
        <v>0</v>
      </c>
      <c r="E57" t="s">
        <v>648</v>
      </c>
      <c r="F57" t="s">
        <v>650</v>
      </c>
    </row>
    <row r="58" spans="1:6" x14ac:dyDescent="0.25">
      <c r="A58" s="20">
        <f>+'Reporte de Formatos'!Q62</f>
        <v>55</v>
      </c>
      <c r="B58" s="20" t="s">
        <v>658</v>
      </c>
      <c r="C58" s="19">
        <v>0</v>
      </c>
      <c r="D58" s="19">
        <v>0</v>
      </c>
      <c r="E58" t="s">
        <v>648</v>
      </c>
      <c r="F58" t="s">
        <v>650</v>
      </c>
    </row>
    <row r="59" spans="1:6" x14ac:dyDescent="0.25">
      <c r="A59" s="20">
        <f>+'Reporte de Formatos'!Q63</f>
        <v>56</v>
      </c>
      <c r="B59" s="20" t="s">
        <v>658</v>
      </c>
      <c r="C59" s="19">
        <v>0</v>
      </c>
      <c r="D59" s="19">
        <v>0</v>
      </c>
      <c r="E59" t="s">
        <v>648</v>
      </c>
      <c r="F59" t="s">
        <v>650</v>
      </c>
    </row>
    <row r="60" spans="1:6" x14ac:dyDescent="0.25">
      <c r="A60" s="20">
        <f>+'Reporte de Formatos'!Q64</f>
        <v>57</v>
      </c>
      <c r="B60" s="20" t="s">
        <v>658</v>
      </c>
      <c r="C60" s="19">
        <v>0</v>
      </c>
      <c r="D60" s="19">
        <v>0</v>
      </c>
      <c r="E60" t="s">
        <v>648</v>
      </c>
      <c r="F60" t="s">
        <v>650</v>
      </c>
    </row>
    <row r="61" spans="1:6" x14ac:dyDescent="0.25">
      <c r="A61" s="20">
        <f>+'Reporte de Formatos'!Q65</f>
        <v>58</v>
      </c>
      <c r="B61" s="20" t="s">
        <v>658</v>
      </c>
      <c r="C61" s="19">
        <v>0</v>
      </c>
      <c r="D61" s="19">
        <v>0</v>
      </c>
      <c r="E61" t="s">
        <v>648</v>
      </c>
      <c r="F61" t="s">
        <v>650</v>
      </c>
    </row>
    <row r="62" spans="1:6" x14ac:dyDescent="0.25">
      <c r="A62" s="20">
        <f>+'Reporte de Formatos'!Q66</f>
        <v>59</v>
      </c>
      <c r="B62" s="20" t="s">
        <v>658</v>
      </c>
      <c r="C62" s="19">
        <v>0</v>
      </c>
      <c r="D62" s="19">
        <v>0</v>
      </c>
      <c r="E62" t="s">
        <v>648</v>
      </c>
      <c r="F62" t="s">
        <v>650</v>
      </c>
    </row>
    <row r="63" spans="1:6" x14ac:dyDescent="0.25">
      <c r="A63" s="20">
        <f>+'Reporte de Formatos'!Q67</f>
        <v>60</v>
      </c>
      <c r="B63" s="20" t="s">
        <v>658</v>
      </c>
      <c r="C63" s="19">
        <v>0</v>
      </c>
      <c r="D63" s="19">
        <v>0</v>
      </c>
      <c r="E63" t="s">
        <v>648</v>
      </c>
      <c r="F63" t="s">
        <v>650</v>
      </c>
    </row>
    <row r="64" spans="1:6" x14ac:dyDescent="0.25">
      <c r="A64" s="20">
        <f>+'Reporte de Formatos'!Q68</f>
        <v>61</v>
      </c>
      <c r="B64" s="20" t="s">
        <v>658</v>
      </c>
      <c r="C64" s="19">
        <v>0</v>
      </c>
      <c r="D64" s="19">
        <v>0</v>
      </c>
      <c r="E64" t="s">
        <v>648</v>
      </c>
      <c r="F64" t="s">
        <v>650</v>
      </c>
    </row>
    <row r="65" spans="1:6" x14ac:dyDescent="0.25">
      <c r="A65" s="20">
        <f>+'Reporte de Formatos'!Q69</f>
        <v>62</v>
      </c>
      <c r="B65" s="20" t="s">
        <v>658</v>
      </c>
      <c r="C65" s="19">
        <v>0</v>
      </c>
      <c r="D65" s="19">
        <v>0</v>
      </c>
      <c r="E65" t="s">
        <v>648</v>
      </c>
      <c r="F65" t="s">
        <v>650</v>
      </c>
    </row>
    <row r="66" spans="1:6" x14ac:dyDescent="0.25">
      <c r="A66" s="20">
        <f>+'Reporte de Formatos'!Q70</f>
        <v>63</v>
      </c>
      <c r="B66" s="20" t="s">
        <v>658</v>
      </c>
      <c r="C66" s="19">
        <v>0</v>
      </c>
      <c r="D66" s="19">
        <v>0</v>
      </c>
      <c r="E66" t="s">
        <v>648</v>
      </c>
      <c r="F66" t="s">
        <v>650</v>
      </c>
    </row>
    <row r="67" spans="1:6" x14ac:dyDescent="0.25">
      <c r="A67" s="20">
        <f>+'Reporte de Formatos'!Q71</f>
        <v>64</v>
      </c>
      <c r="B67" s="20" t="s">
        <v>658</v>
      </c>
      <c r="C67" s="19">
        <v>0</v>
      </c>
      <c r="D67" s="19">
        <v>0</v>
      </c>
      <c r="E67" t="s">
        <v>648</v>
      </c>
      <c r="F67" t="s">
        <v>650</v>
      </c>
    </row>
    <row r="68" spans="1:6" x14ac:dyDescent="0.25">
      <c r="A68" s="20">
        <f>+'Reporte de Formatos'!Q72</f>
        <v>65</v>
      </c>
      <c r="B68" s="20" t="s">
        <v>658</v>
      </c>
      <c r="C68" s="19">
        <v>0</v>
      </c>
      <c r="D68" s="19">
        <v>0</v>
      </c>
      <c r="E68" t="s">
        <v>648</v>
      </c>
      <c r="F68" t="s">
        <v>650</v>
      </c>
    </row>
    <row r="69" spans="1:6" x14ac:dyDescent="0.25">
      <c r="A69" s="20">
        <f>+'Reporte de Formatos'!Q73</f>
        <v>66</v>
      </c>
      <c r="B69" s="20" t="s">
        <v>658</v>
      </c>
      <c r="C69" s="19">
        <v>0</v>
      </c>
      <c r="D69" s="19">
        <v>0</v>
      </c>
      <c r="E69" t="s">
        <v>648</v>
      </c>
      <c r="F69" t="s">
        <v>650</v>
      </c>
    </row>
    <row r="70" spans="1:6" x14ac:dyDescent="0.25">
      <c r="A70" s="20">
        <f>+'Reporte de Formatos'!Q74</f>
        <v>67</v>
      </c>
      <c r="B70" s="20" t="s">
        <v>658</v>
      </c>
      <c r="C70" s="19">
        <v>0</v>
      </c>
      <c r="D70" s="19">
        <v>0</v>
      </c>
      <c r="E70" t="s">
        <v>648</v>
      </c>
      <c r="F70" t="s">
        <v>650</v>
      </c>
    </row>
    <row r="71" spans="1:6" x14ac:dyDescent="0.25">
      <c r="A71" s="20">
        <f>+'Reporte de Formatos'!Q75</f>
        <v>68</v>
      </c>
      <c r="B71" s="20" t="s">
        <v>658</v>
      </c>
      <c r="C71" s="19">
        <v>0</v>
      </c>
      <c r="D71" s="19">
        <v>0</v>
      </c>
      <c r="E71" t="s">
        <v>648</v>
      </c>
      <c r="F71" t="s">
        <v>650</v>
      </c>
    </row>
    <row r="72" spans="1:6" x14ac:dyDescent="0.25">
      <c r="A72" s="20">
        <f>+'Reporte de Formatos'!Q76</f>
        <v>69</v>
      </c>
      <c r="B72" s="20" t="s">
        <v>658</v>
      </c>
      <c r="C72" s="19">
        <v>0</v>
      </c>
      <c r="D72" s="19">
        <v>0</v>
      </c>
      <c r="E72" t="s">
        <v>648</v>
      </c>
      <c r="F72" t="s">
        <v>650</v>
      </c>
    </row>
    <row r="73" spans="1:6" x14ac:dyDescent="0.25">
      <c r="A73" s="20">
        <f>+'Reporte de Formatos'!Q77</f>
        <v>70</v>
      </c>
      <c r="B73" s="20" t="s">
        <v>658</v>
      </c>
      <c r="C73" s="19">
        <v>0</v>
      </c>
      <c r="D73" s="19">
        <v>0</v>
      </c>
      <c r="E73" t="s">
        <v>648</v>
      </c>
      <c r="F73" t="s">
        <v>650</v>
      </c>
    </row>
    <row r="74" spans="1:6" x14ac:dyDescent="0.25">
      <c r="A74" s="20">
        <f>+'Reporte de Formatos'!Q78</f>
        <v>71</v>
      </c>
      <c r="B74" s="20" t="s">
        <v>658</v>
      </c>
      <c r="C74" s="19">
        <v>0</v>
      </c>
      <c r="D74" s="19">
        <v>0</v>
      </c>
      <c r="E74" t="s">
        <v>648</v>
      </c>
      <c r="F74" t="s">
        <v>650</v>
      </c>
    </row>
    <row r="75" spans="1:6" x14ac:dyDescent="0.25">
      <c r="A75" s="20">
        <f>+'Reporte de Formatos'!Q79</f>
        <v>72</v>
      </c>
      <c r="B75" s="20" t="s">
        <v>658</v>
      </c>
      <c r="C75" s="19">
        <v>0</v>
      </c>
      <c r="D75" s="19">
        <v>0</v>
      </c>
      <c r="E75" t="s">
        <v>648</v>
      </c>
      <c r="F75" t="s">
        <v>650</v>
      </c>
    </row>
    <row r="76" spans="1:6" x14ac:dyDescent="0.25">
      <c r="A76" s="20">
        <f>+'Reporte de Formatos'!Q80</f>
        <v>73</v>
      </c>
      <c r="B76" s="20" t="s">
        <v>658</v>
      </c>
      <c r="C76" s="19">
        <v>0</v>
      </c>
      <c r="D76" s="19">
        <v>0</v>
      </c>
      <c r="E76" t="s">
        <v>648</v>
      </c>
      <c r="F76" t="s">
        <v>650</v>
      </c>
    </row>
    <row r="77" spans="1:6" x14ac:dyDescent="0.25">
      <c r="A77" s="20">
        <f>+'Reporte de Formatos'!Q81</f>
        <v>74</v>
      </c>
      <c r="B77" s="20" t="s">
        <v>658</v>
      </c>
      <c r="C77" s="19">
        <v>0</v>
      </c>
      <c r="D77" s="19">
        <v>0</v>
      </c>
      <c r="E77" t="s">
        <v>648</v>
      </c>
      <c r="F77" t="s">
        <v>650</v>
      </c>
    </row>
    <row r="78" spans="1:6" x14ac:dyDescent="0.25">
      <c r="A78" s="20">
        <f>+'Reporte de Formatos'!Q82</f>
        <v>75</v>
      </c>
      <c r="B78" s="20" t="s">
        <v>658</v>
      </c>
      <c r="C78" s="19">
        <v>0</v>
      </c>
      <c r="D78" s="19">
        <v>0</v>
      </c>
      <c r="E78" t="s">
        <v>648</v>
      </c>
      <c r="F78" t="s">
        <v>650</v>
      </c>
    </row>
    <row r="79" spans="1:6" x14ac:dyDescent="0.25">
      <c r="A79" s="20">
        <f>+'Reporte de Formatos'!Q83</f>
        <v>76</v>
      </c>
      <c r="B79" s="20" t="s">
        <v>658</v>
      </c>
      <c r="C79" s="19">
        <v>0</v>
      </c>
      <c r="D79" s="19">
        <v>0</v>
      </c>
      <c r="E79" t="s">
        <v>648</v>
      </c>
      <c r="F79" t="s">
        <v>650</v>
      </c>
    </row>
    <row r="80" spans="1:6" x14ac:dyDescent="0.25">
      <c r="A80" s="20">
        <f>+'Reporte de Formatos'!Q84</f>
        <v>77</v>
      </c>
      <c r="B80" s="20" t="s">
        <v>658</v>
      </c>
      <c r="C80" s="19">
        <v>0</v>
      </c>
      <c r="D80" s="19">
        <v>0</v>
      </c>
      <c r="E80" t="s">
        <v>648</v>
      </c>
      <c r="F80" t="s">
        <v>650</v>
      </c>
    </row>
    <row r="81" spans="1:6" x14ac:dyDescent="0.25">
      <c r="A81" s="20">
        <f>+'Reporte de Formatos'!Q85</f>
        <v>78</v>
      </c>
      <c r="B81" s="20" t="s">
        <v>658</v>
      </c>
      <c r="C81" s="19">
        <v>0</v>
      </c>
      <c r="D81" s="19">
        <v>0</v>
      </c>
      <c r="E81" t="s">
        <v>648</v>
      </c>
      <c r="F81" t="s">
        <v>650</v>
      </c>
    </row>
    <row r="82" spans="1:6" x14ac:dyDescent="0.25">
      <c r="A82" s="20">
        <f>+'Reporte de Formatos'!Q86</f>
        <v>79</v>
      </c>
      <c r="B82" s="20" t="s">
        <v>658</v>
      </c>
      <c r="C82" s="19">
        <v>0</v>
      </c>
      <c r="D82" s="19">
        <v>0</v>
      </c>
      <c r="E82" t="s">
        <v>648</v>
      </c>
      <c r="F82" t="s">
        <v>650</v>
      </c>
    </row>
    <row r="83" spans="1:6" x14ac:dyDescent="0.25">
      <c r="A83" s="20">
        <f>+'Reporte de Formatos'!Q87</f>
        <v>80</v>
      </c>
      <c r="B83" s="20" t="s">
        <v>658</v>
      </c>
      <c r="C83" s="19">
        <v>0</v>
      </c>
      <c r="D83" s="19">
        <v>0</v>
      </c>
      <c r="E83" t="s">
        <v>648</v>
      </c>
      <c r="F83" t="s">
        <v>650</v>
      </c>
    </row>
    <row r="84" spans="1:6" x14ac:dyDescent="0.25">
      <c r="A84" s="20">
        <f>+'Reporte de Formatos'!Q88</f>
        <v>81</v>
      </c>
      <c r="B84" s="20" t="s">
        <v>658</v>
      </c>
      <c r="C84" s="19">
        <v>0</v>
      </c>
      <c r="D84" s="19">
        <v>0</v>
      </c>
      <c r="E84" t="s">
        <v>648</v>
      </c>
      <c r="F84" t="s">
        <v>650</v>
      </c>
    </row>
    <row r="85" spans="1:6" x14ac:dyDescent="0.25">
      <c r="A85" s="20">
        <f>+'Reporte de Formatos'!Q89</f>
        <v>82</v>
      </c>
      <c r="B85" s="20" t="s">
        <v>658</v>
      </c>
      <c r="C85" s="19">
        <v>0</v>
      </c>
      <c r="D85" s="19">
        <v>0</v>
      </c>
      <c r="E85" t="s">
        <v>648</v>
      </c>
      <c r="F85" t="s">
        <v>650</v>
      </c>
    </row>
    <row r="86" spans="1:6" x14ac:dyDescent="0.25">
      <c r="A86" s="20">
        <f>+'Reporte de Formatos'!Q90</f>
        <v>83</v>
      </c>
      <c r="B86" s="20" t="s">
        <v>658</v>
      </c>
      <c r="C86" s="19">
        <v>0</v>
      </c>
      <c r="D86" s="19">
        <v>0</v>
      </c>
      <c r="E86" t="s">
        <v>648</v>
      </c>
      <c r="F86" t="s">
        <v>650</v>
      </c>
    </row>
    <row r="87" spans="1:6" x14ac:dyDescent="0.25">
      <c r="A87" s="20">
        <f>+'Reporte de Formatos'!Q91</f>
        <v>84</v>
      </c>
      <c r="B87" s="20" t="s">
        <v>658</v>
      </c>
      <c r="C87" s="19">
        <v>0</v>
      </c>
      <c r="D87" s="19">
        <v>0</v>
      </c>
      <c r="E87" t="s">
        <v>648</v>
      </c>
      <c r="F87" t="s">
        <v>650</v>
      </c>
    </row>
    <row r="88" spans="1:6" x14ac:dyDescent="0.25">
      <c r="A88" s="20">
        <f>+'Reporte de Formatos'!Q92</f>
        <v>85</v>
      </c>
      <c r="B88" s="20" t="s">
        <v>658</v>
      </c>
      <c r="C88" s="19">
        <v>0</v>
      </c>
      <c r="D88" s="19">
        <v>0</v>
      </c>
      <c r="E88" t="s">
        <v>648</v>
      </c>
      <c r="F88" t="s">
        <v>650</v>
      </c>
    </row>
    <row r="89" spans="1:6" x14ac:dyDescent="0.25">
      <c r="A89" s="20">
        <f>+'Reporte de Formatos'!Q93</f>
        <v>86</v>
      </c>
      <c r="B89" s="20" t="s">
        <v>658</v>
      </c>
      <c r="C89" s="19">
        <v>0</v>
      </c>
      <c r="D89" s="19">
        <v>0</v>
      </c>
      <c r="E89" t="s">
        <v>648</v>
      </c>
      <c r="F89" t="s">
        <v>650</v>
      </c>
    </row>
    <row r="90" spans="1:6" x14ac:dyDescent="0.25">
      <c r="A90" s="20">
        <f>+'Reporte de Formatos'!Q94</f>
        <v>87</v>
      </c>
      <c r="B90" s="20" t="s">
        <v>658</v>
      </c>
      <c r="C90" s="19">
        <v>1520</v>
      </c>
      <c r="D90" s="19">
        <v>1520</v>
      </c>
      <c r="E90" t="s">
        <v>648</v>
      </c>
      <c r="F90" t="s">
        <v>650</v>
      </c>
    </row>
    <row r="91" spans="1:6" x14ac:dyDescent="0.25">
      <c r="A91" s="20">
        <f>+'Reporte de Formatos'!Q95</f>
        <v>88</v>
      </c>
      <c r="B91" s="20" t="s">
        <v>658</v>
      </c>
      <c r="C91" s="19">
        <v>691.48</v>
      </c>
      <c r="D91" s="19">
        <v>691.48</v>
      </c>
      <c r="E91" t="s">
        <v>648</v>
      </c>
      <c r="F91" t="s">
        <v>650</v>
      </c>
    </row>
    <row r="92" spans="1:6" x14ac:dyDescent="0.25">
      <c r="A92" s="20">
        <f>+'Reporte de Formatos'!Q96</f>
        <v>89</v>
      </c>
      <c r="B92" s="20" t="s">
        <v>658</v>
      </c>
      <c r="C92" s="19">
        <v>1009.4</v>
      </c>
      <c r="D92" s="19">
        <v>1009.4</v>
      </c>
      <c r="E92" t="s">
        <v>648</v>
      </c>
      <c r="F92" t="s">
        <v>650</v>
      </c>
    </row>
    <row r="93" spans="1:6" x14ac:dyDescent="0.25">
      <c r="A93" s="20">
        <f>+'Reporte de Formatos'!Q97</f>
        <v>90</v>
      </c>
      <c r="B93" s="20" t="s">
        <v>658</v>
      </c>
      <c r="C93" s="19">
        <v>0</v>
      </c>
      <c r="D93" s="19">
        <v>0</v>
      </c>
      <c r="E93" t="s">
        <v>648</v>
      </c>
      <c r="F93" t="s">
        <v>650</v>
      </c>
    </row>
    <row r="94" spans="1:6" x14ac:dyDescent="0.25">
      <c r="A94" s="20">
        <f>+'Reporte de Formatos'!Q98</f>
        <v>91</v>
      </c>
      <c r="B94" s="20" t="s">
        <v>658</v>
      </c>
      <c r="C94" s="19">
        <v>859.68</v>
      </c>
      <c r="D94" s="19">
        <v>859.68</v>
      </c>
      <c r="E94" t="s">
        <v>648</v>
      </c>
      <c r="F94" t="s">
        <v>650</v>
      </c>
    </row>
    <row r="95" spans="1:6" x14ac:dyDescent="0.25">
      <c r="A95" s="20">
        <f>+'Reporte de Formatos'!Q99</f>
        <v>92</v>
      </c>
      <c r="B95" s="20" t="s">
        <v>658</v>
      </c>
      <c r="C95" s="19">
        <v>0</v>
      </c>
      <c r="D95" s="19">
        <v>0</v>
      </c>
      <c r="E95" t="s">
        <v>648</v>
      </c>
      <c r="F95" t="s">
        <v>650</v>
      </c>
    </row>
    <row r="96" spans="1:6" x14ac:dyDescent="0.25">
      <c r="A96" s="20">
        <f>+'Reporte de Formatos'!Q100</f>
        <v>93</v>
      </c>
      <c r="B96" s="20" t="s">
        <v>658</v>
      </c>
      <c r="C96" s="19">
        <v>0</v>
      </c>
      <c r="D96" s="19">
        <v>0</v>
      </c>
      <c r="E96" t="s">
        <v>648</v>
      </c>
      <c r="F96" t="s">
        <v>650</v>
      </c>
    </row>
    <row r="97" spans="1:6" x14ac:dyDescent="0.25">
      <c r="A97" s="20">
        <f>+'Reporte de Formatos'!Q101</f>
        <v>94</v>
      </c>
      <c r="B97" s="20" t="s">
        <v>658</v>
      </c>
      <c r="C97" s="19">
        <v>0</v>
      </c>
      <c r="D97" s="19">
        <v>0</v>
      </c>
      <c r="E97" t="s">
        <v>648</v>
      </c>
      <c r="F97" t="s">
        <v>650</v>
      </c>
    </row>
    <row r="98" spans="1:6" x14ac:dyDescent="0.25">
      <c r="A98" s="20">
        <f>+'Reporte de Formatos'!Q102</f>
        <v>95</v>
      </c>
      <c r="B98" s="20" t="s">
        <v>658</v>
      </c>
      <c r="C98" s="19">
        <v>0</v>
      </c>
      <c r="D98" s="19">
        <v>0</v>
      </c>
      <c r="E98" t="s">
        <v>648</v>
      </c>
      <c r="F98" t="s">
        <v>650</v>
      </c>
    </row>
    <row r="99" spans="1:6" x14ac:dyDescent="0.25">
      <c r="A99" s="20">
        <f>+'Reporte de Formatos'!Q103</f>
        <v>96</v>
      </c>
      <c r="B99" s="20" t="s">
        <v>658</v>
      </c>
      <c r="C99" s="19">
        <v>0</v>
      </c>
      <c r="D99" s="19">
        <v>0</v>
      </c>
      <c r="E99" t="s">
        <v>648</v>
      </c>
      <c r="F99" t="s">
        <v>650</v>
      </c>
    </row>
    <row r="100" spans="1:6" x14ac:dyDescent="0.25">
      <c r="A100" s="20">
        <f>+'Reporte de Formatos'!Q104</f>
        <v>97</v>
      </c>
      <c r="B100" s="20" t="s">
        <v>658</v>
      </c>
      <c r="C100" s="19">
        <v>0</v>
      </c>
      <c r="D100" s="19">
        <v>0</v>
      </c>
      <c r="E100" t="s">
        <v>648</v>
      </c>
      <c r="F100" t="s">
        <v>650</v>
      </c>
    </row>
    <row r="101" spans="1:6" x14ac:dyDescent="0.25">
      <c r="A101" s="20">
        <f>+'Reporte de Formatos'!Q105</f>
        <v>98</v>
      </c>
      <c r="B101" s="20" t="s">
        <v>658</v>
      </c>
      <c r="C101" s="19">
        <v>0</v>
      </c>
      <c r="D101" s="19">
        <v>0</v>
      </c>
      <c r="E101" t="s">
        <v>648</v>
      </c>
      <c r="F101" t="s">
        <v>650</v>
      </c>
    </row>
    <row r="102" spans="1:6" x14ac:dyDescent="0.25">
      <c r="A102" s="20">
        <f>+'Reporte de Formatos'!Q106</f>
        <v>99</v>
      </c>
      <c r="B102" s="20" t="s">
        <v>658</v>
      </c>
      <c r="C102" s="19">
        <v>0</v>
      </c>
      <c r="D102" s="19">
        <v>0</v>
      </c>
      <c r="E102" t="s">
        <v>648</v>
      </c>
      <c r="F102" t="s">
        <v>650</v>
      </c>
    </row>
    <row r="103" spans="1:6" x14ac:dyDescent="0.25">
      <c r="A103" s="20">
        <f>+'Reporte de Formatos'!Q107</f>
        <v>100</v>
      </c>
      <c r="B103" s="20" t="s">
        <v>658</v>
      </c>
      <c r="C103" s="19">
        <v>1467.96</v>
      </c>
      <c r="D103" s="19">
        <v>1467.96</v>
      </c>
      <c r="E103" t="s">
        <v>648</v>
      </c>
      <c r="F103" t="s">
        <v>650</v>
      </c>
    </row>
    <row r="104" spans="1:6" x14ac:dyDescent="0.25">
      <c r="A104" s="20">
        <f>+'Reporte de Formatos'!Q108</f>
        <v>101</v>
      </c>
      <c r="B104" s="20" t="s">
        <v>658</v>
      </c>
      <c r="C104" s="19">
        <v>0</v>
      </c>
      <c r="D104" s="19">
        <v>0</v>
      </c>
      <c r="E104" t="s">
        <v>648</v>
      </c>
      <c r="F104" t="s">
        <v>650</v>
      </c>
    </row>
    <row r="105" spans="1:6" x14ac:dyDescent="0.25">
      <c r="A105" s="20">
        <f>+'Reporte de Formatos'!Q109</f>
        <v>102</v>
      </c>
      <c r="B105" s="20" t="s">
        <v>658</v>
      </c>
      <c r="C105" s="19">
        <v>0</v>
      </c>
      <c r="D105" s="19">
        <v>0</v>
      </c>
      <c r="E105" t="s">
        <v>648</v>
      </c>
      <c r="F105" t="s">
        <v>650</v>
      </c>
    </row>
    <row r="106" spans="1:6" x14ac:dyDescent="0.25">
      <c r="A106" s="20">
        <f>+'Reporte de Formatos'!Q110</f>
        <v>103</v>
      </c>
      <c r="B106" s="20" t="s">
        <v>658</v>
      </c>
      <c r="C106" s="19">
        <v>691.48</v>
      </c>
      <c r="D106" s="19">
        <v>691.48</v>
      </c>
      <c r="E106" t="s">
        <v>648</v>
      </c>
      <c r="F106" t="s">
        <v>650</v>
      </c>
    </row>
    <row r="107" spans="1:6" x14ac:dyDescent="0.25">
      <c r="A107" s="20">
        <f>+'Reporte de Formatos'!Q111</f>
        <v>104</v>
      </c>
      <c r="B107" s="20" t="s">
        <v>658</v>
      </c>
      <c r="C107" s="19">
        <v>0</v>
      </c>
      <c r="D107" s="19">
        <v>0</v>
      </c>
      <c r="E107" t="s">
        <v>648</v>
      </c>
      <c r="F107" t="s">
        <v>650</v>
      </c>
    </row>
    <row r="108" spans="1:6" x14ac:dyDescent="0.25">
      <c r="A108" s="20">
        <f>+'Reporte de Formatos'!Q112</f>
        <v>105</v>
      </c>
      <c r="B108" s="20" t="s">
        <v>658</v>
      </c>
      <c r="C108" s="19">
        <v>0</v>
      </c>
      <c r="D108" s="19">
        <v>0</v>
      </c>
      <c r="E108" t="s">
        <v>648</v>
      </c>
      <c r="F108" t="s">
        <v>650</v>
      </c>
    </row>
    <row r="109" spans="1:6" x14ac:dyDescent="0.25">
      <c r="A109" s="20">
        <f>+'Reporte de Formatos'!Q113</f>
        <v>106</v>
      </c>
      <c r="B109" s="20" t="s">
        <v>658</v>
      </c>
      <c r="C109" s="19">
        <v>0</v>
      </c>
      <c r="D109" s="19">
        <v>0</v>
      </c>
      <c r="E109" t="s">
        <v>648</v>
      </c>
      <c r="F109" t="s">
        <v>650</v>
      </c>
    </row>
    <row r="110" spans="1:6" x14ac:dyDescent="0.25">
      <c r="A110" s="20">
        <f>+'Reporte de Formatos'!Q114</f>
        <v>107</v>
      </c>
      <c r="B110" s="20" t="s">
        <v>658</v>
      </c>
      <c r="C110" s="19">
        <v>0</v>
      </c>
      <c r="D110" s="19">
        <v>0</v>
      </c>
      <c r="E110" t="s">
        <v>648</v>
      </c>
      <c r="F110" t="s">
        <v>650</v>
      </c>
    </row>
    <row r="111" spans="1:6" x14ac:dyDescent="0.25">
      <c r="A111" s="20">
        <f>+'Reporte de Formatos'!Q115</f>
        <v>108</v>
      </c>
      <c r="B111" s="20" t="s">
        <v>658</v>
      </c>
      <c r="C111" s="19">
        <v>0</v>
      </c>
      <c r="D111" s="19">
        <v>0</v>
      </c>
      <c r="E111" t="s">
        <v>648</v>
      </c>
      <c r="F111" t="s">
        <v>650</v>
      </c>
    </row>
    <row r="112" spans="1:6" x14ac:dyDescent="0.25">
      <c r="A112" s="20">
        <f>+'Reporte de Formatos'!Q116</f>
        <v>109</v>
      </c>
      <c r="B112" s="20" t="s">
        <v>658</v>
      </c>
      <c r="C112" s="19">
        <v>0</v>
      </c>
      <c r="D112" s="19">
        <v>0</v>
      </c>
      <c r="E112" t="s">
        <v>648</v>
      </c>
      <c r="F112" t="s">
        <v>650</v>
      </c>
    </row>
    <row r="113" spans="1:6" x14ac:dyDescent="0.25">
      <c r="A113" s="20">
        <f>+'Reporte de Formatos'!Q117</f>
        <v>110</v>
      </c>
      <c r="B113" s="20" t="s">
        <v>658</v>
      </c>
      <c r="C113" s="19">
        <v>0</v>
      </c>
      <c r="D113" s="19">
        <v>0</v>
      </c>
      <c r="E113" t="s">
        <v>648</v>
      </c>
      <c r="F113" t="s">
        <v>650</v>
      </c>
    </row>
    <row r="114" spans="1:6" x14ac:dyDescent="0.25">
      <c r="A114" s="20">
        <f>+'Reporte de Formatos'!Q118</f>
        <v>111</v>
      </c>
      <c r="B114" s="20" t="s">
        <v>658</v>
      </c>
      <c r="C114" s="19">
        <v>0</v>
      </c>
      <c r="D114" s="19">
        <v>0</v>
      </c>
      <c r="E114" t="s">
        <v>648</v>
      </c>
      <c r="F114" t="s">
        <v>650</v>
      </c>
    </row>
    <row r="115" spans="1:6" x14ac:dyDescent="0.25">
      <c r="A115" s="20">
        <f>+'Reporte de Formatos'!Q119</f>
        <v>112</v>
      </c>
      <c r="B115" s="20" t="s">
        <v>658</v>
      </c>
      <c r="C115" s="19">
        <v>0</v>
      </c>
      <c r="D115" s="19">
        <v>0</v>
      </c>
      <c r="E115" t="s">
        <v>648</v>
      </c>
      <c r="F115" t="s">
        <v>650</v>
      </c>
    </row>
    <row r="116" spans="1:6" x14ac:dyDescent="0.25">
      <c r="A116" s="20">
        <f>+'Reporte de Formatos'!Q120</f>
        <v>113</v>
      </c>
      <c r="B116" s="20" t="s">
        <v>658</v>
      </c>
      <c r="C116" s="19">
        <v>0</v>
      </c>
      <c r="D116" s="19">
        <v>0</v>
      </c>
      <c r="E116" t="s">
        <v>648</v>
      </c>
      <c r="F116" t="s">
        <v>650</v>
      </c>
    </row>
    <row r="117" spans="1:6" x14ac:dyDescent="0.25">
      <c r="A117" s="20">
        <f>+'Reporte de Formatos'!Q121</f>
        <v>114</v>
      </c>
      <c r="B117" s="20" t="s">
        <v>658</v>
      </c>
      <c r="C117" s="19">
        <v>0</v>
      </c>
      <c r="D117" s="19">
        <v>0</v>
      </c>
      <c r="E117" t="s">
        <v>648</v>
      </c>
      <c r="F117" t="s">
        <v>650</v>
      </c>
    </row>
    <row r="118" spans="1:6" x14ac:dyDescent="0.25">
      <c r="A118" s="20">
        <f>+'Reporte de Formatos'!Q122</f>
        <v>115</v>
      </c>
      <c r="B118" s="20" t="s">
        <v>658</v>
      </c>
      <c r="C118" s="19">
        <v>1050.5999999999999</v>
      </c>
      <c r="D118" s="19">
        <v>1050.5999999999999</v>
      </c>
      <c r="E118" t="s">
        <v>648</v>
      </c>
      <c r="F118" t="s">
        <v>650</v>
      </c>
    </row>
    <row r="119" spans="1:6" x14ac:dyDescent="0.25">
      <c r="A119" s="20">
        <f>+'Reporte de Formatos'!Q123</f>
        <v>116</v>
      </c>
      <c r="B119" s="20" t="s">
        <v>658</v>
      </c>
      <c r="C119" s="19">
        <v>0</v>
      </c>
      <c r="D119" s="19">
        <v>0</v>
      </c>
      <c r="E119" t="s">
        <v>648</v>
      </c>
      <c r="F119" t="s">
        <v>650</v>
      </c>
    </row>
    <row r="120" spans="1:6" x14ac:dyDescent="0.25">
      <c r="A120" s="20">
        <f>+'Reporte de Formatos'!Q124</f>
        <v>117</v>
      </c>
      <c r="B120" s="20" t="s">
        <v>658</v>
      </c>
      <c r="C120" s="19">
        <v>0</v>
      </c>
      <c r="D120" s="19">
        <v>0</v>
      </c>
      <c r="E120" t="s">
        <v>648</v>
      </c>
      <c r="F120" t="s">
        <v>650</v>
      </c>
    </row>
    <row r="121" spans="1:6" x14ac:dyDescent="0.25">
      <c r="A121" s="20">
        <f>+'Reporte de Formatos'!Q125</f>
        <v>118</v>
      </c>
      <c r="B121" s="20" t="s">
        <v>658</v>
      </c>
      <c r="C121" s="19">
        <v>0</v>
      </c>
      <c r="D121" s="19">
        <v>0</v>
      </c>
      <c r="E121" t="s">
        <v>648</v>
      </c>
      <c r="F121" t="s">
        <v>650</v>
      </c>
    </row>
    <row r="122" spans="1:6" x14ac:dyDescent="0.25">
      <c r="A122" s="20">
        <f>+'Reporte de Formatos'!Q126</f>
        <v>119</v>
      </c>
      <c r="B122" s="20" t="s">
        <v>658</v>
      </c>
      <c r="C122" s="19">
        <v>0</v>
      </c>
      <c r="D122" s="19">
        <v>0</v>
      </c>
      <c r="E122" t="s">
        <v>648</v>
      </c>
      <c r="F122" t="s">
        <v>650</v>
      </c>
    </row>
    <row r="123" spans="1:6" x14ac:dyDescent="0.25">
      <c r="A123" s="20">
        <f>+'Reporte de Formatos'!Q127</f>
        <v>120</v>
      </c>
      <c r="B123" s="20" t="s">
        <v>658</v>
      </c>
      <c r="C123" s="19">
        <v>0</v>
      </c>
      <c r="D123" s="19">
        <v>0</v>
      </c>
      <c r="E123" t="s">
        <v>648</v>
      </c>
      <c r="F123" t="s">
        <v>650</v>
      </c>
    </row>
    <row r="124" spans="1:6" x14ac:dyDescent="0.25">
      <c r="A124" s="20">
        <f>+'Reporte de Formatos'!Q128</f>
        <v>121</v>
      </c>
      <c r="B124" s="20" t="s">
        <v>658</v>
      </c>
      <c r="C124" s="19">
        <v>0</v>
      </c>
      <c r="D124" s="19">
        <v>0</v>
      </c>
      <c r="E124" t="s">
        <v>648</v>
      </c>
      <c r="F124" t="s">
        <v>650</v>
      </c>
    </row>
    <row r="125" spans="1:6" x14ac:dyDescent="0.25">
      <c r="A125" s="20">
        <f>+'Reporte de Formatos'!Q129</f>
        <v>122</v>
      </c>
      <c r="B125" s="20" t="s">
        <v>658</v>
      </c>
      <c r="C125" s="19">
        <v>0</v>
      </c>
      <c r="D125" s="19">
        <v>0</v>
      </c>
      <c r="E125" t="s">
        <v>648</v>
      </c>
      <c r="F125" t="s">
        <v>650</v>
      </c>
    </row>
    <row r="126" spans="1:6" x14ac:dyDescent="0.25">
      <c r="A126" s="20">
        <f>+'Reporte de Formatos'!Q130</f>
        <v>123</v>
      </c>
      <c r="B126" s="20" t="s">
        <v>658</v>
      </c>
      <c r="C126" s="19">
        <v>0</v>
      </c>
      <c r="D126" s="19">
        <v>0</v>
      </c>
      <c r="E126" t="s">
        <v>648</v>
      </c>
      <c r="F126" t="s">
        <v>650</v>
      </c>
    </row>
    <row r="127" spans="1:6" x14ac:dyDescent="0.25">
      <c r="A127" s="20">
        <f>+'Reporte de Formatos'!Q131</f>
        <v>124</v>
      </c>
      <c r="B127" s="20" t="s">
        <v>658</v>
      </c>
      <c r="C127" s="19">
        <v>0</v>
      </c>
      <c r="D127" s="19">
        <v>0</v>
      </c>
      <c r="E127" t="s">
        <v>648</v>
      </c>
      <c r="F127" t="s">
        <v>650</v>
      </c>
    </row>
    <row r="128" spans="1:6" x14ac:dyDescent="0.25">
      <c r="A128" s="20">
        <f>+'Reporte de Formatos'!Q132</f>
        <v>125</v>
      </c>
      <c r="B128" s="20" t="s">
        <v>658</v>
      </c>
      <c r="C128" s="19">
        <v>0</v>
      </c>
      <c r="D128" s="19">
        <v>0</v>
      </c>
      <c r="E128" t="s">
        <v>648</v>
      </c>
      <c r="F128" t="s">
        <v>650</v>
      </c>
    </row>
    <row r="129" spans="1:6" x14ac:dyDescent="0.25">
      <c r="A129" s="20">
        <f>+'Reporte de Formatos'!Q133</f>
        <v>126</v>
      </c>
      <c r="B129" s="20" t="s">
        <v>658</v>
      </c>
      <c r="C129" s="19">
        <v>0</v>
      </c>
      <c r="D129" s="19">
        <v>0</v>
      </c>
      <c r="E129" t="s">
        <v>648</v>
      </c>
      <c r="F129" t="s">
        <v>650</v>
      </c>
    </row>
    <row r="130" spans="1:6" x14ac:dyDescent="0.25">
      <c r="A130" s="20">
        <f>+'Reporte de Formatos'!Q134</f>
        <v>127</v>
      </c>
      <c r="B130" s="20" t="s">
        <v>658</v>
      </c>
      <c r="C130" s="19">
        <v>0</v>
      </c>
      <c r="D130" s="19">
        <v>0</v>
      </c>
      <c r="E130" t="s">
        <v>648</v>
      </c>
      <c r="F130" t="s">
        <v>650</v>
      </c>
    </row>
    <row r="131" spans="1:6" x14ac:dyDescent="0.25">
      <c r="A131" s="20">
        <f>+'Reporte de Formatos'!Q135</f>
        <v>128</v>
      </c>
      <c r="B131" s="20" t="s">
        <v>658</v>
      </c>
      <c r="C131" s="19">
        <v>0</v>
      </c>
      <c r="D131" s="19">
        <v>0</v>
      </c>
      <c r="E131" t="s">
        <v>648</v>
      </c>
      <c r="F131" t="s">
        <v>650</v>
      </c>
    </row>
    <row r="132" spans="1:6" x14ac:dyDescent="0.25">
      <c r="A132" s="20">
        <f>+'Reporte de Formatos'!Q136</f>
        <v>129</v>
      </c>
      <c r="B132" s="20" t="s">
        <v>658</v>
      </c>
      <c r="C132" s="19">
        <v>0</v>
      </c>
      <c r="D132" s="19">
        <v>0</v>
      </c>
      <c r="E132" t="s">
        <v>648</v>
      </c>
      <c r="F132" t="s">
        <v>650</v>
      </c>
    </row>
    <row r="133" spans="1:6" x14ac:dyDescent="0.25">
      <c r="A133" s="20">
        <f>+'Reporte de Formatos'!Q137</f>
        <v>130</v>
      </c>
      <c r="B133" s="20" t="s">
        <v>658</v>
      </c>
      <c r="C133" s="19">
        <v>0</v>
      </c>
      <c r="D133" s="19">
        <v>0</v>
      </c>
      <c r="E133" t="s">
        <v>648</v>
      </c>
      <c r="F133" t="s">
        <v>650</v>
      </c>
    </row>
    <row r="134" spans="1:6" x14ac:dyDescent="0.25">
      <c r="A134" s="20">
        <f>+'Reporte de Formatos'!Q138</f>
        <v>131</v>
      </c>
      <c r="B134" s="20" t="s">
        <v>658</v>
      </c>
      <c r="C134" s="19">
        <v>0</v>
      </c>
      <c r="D134" s="19">
        <v>0</v>
      </c>
      <c r="E134" t="s">
        <v>648</v>
      </c>
      <c r="F134" t="s">
        <v>650</v>
      </c>
    </row>
    <row r="135" spans="1:6" x14ac:dyDescent="0.25">
      <c r="A135" s="20">
        <f>+'Reporte de Formatos'!Q139</f>
        <v>132</v>
      </c>
      <c r="B135" s="20" t="s">
        <v>658</v>
      </c>
      <c r="C135" s="19">
        <v>0</v>
      </c>
      <c r="D135" s="19">
        <v>0</v>
      </c>
      <c r="E135" t="s">
        <v>648</v>
      </c>
      <c r="F135" t="s">
        <v>650</v>
      </c>
    </row>
    <row r="136" spans="1:6" x14ac:dyDescent="0.25">
      <c r="A136" s="20">
        <f>+'Reporte de Formatos'!Q140</f>
        <v>133</v>
      </c>
      <c r="B136" s="20" t="s">
        <v>658</v>
      </c>
      <c r="C136" s="19">
        <v>0</v>
      </c>
      <c r="D136" s="19">
        <v>0</v>
      </c>
      <c r="E136" t="s">
        <v>648</v>
      </c>
      <c r="F136" t="s">
        <v>650</v>
      </c>
    </row>
    <row r="137" spans="1:6" x14ac:dyDescent="0.25">
      <c r="A137" s="20">
        <f>+'Reporte de Formatos'!Q141</f>
        <v>134</v>
      </c>
      <c r="B137" s="20" t="s">
        <v>658</v>
      </c>
      <c r="C137" s="19">
        <v>0</v>
      </c>
      <c r="D137" s="19">
        <v>0</v>
      </c>
      <c r="E137" t="s">
        <v>648</v>
      </c>
      <c r="F137" t="s">
        <v>650</v>
      </c>
    </row>
    <row r="138" spans="1:6" x14ac:dyDescent="0.25">
      <c r="A138" s="20">
        <f>+'Reporte de Formatos'!Q142</f>
        <v>135</v>
      </c>
      <c r="B138" s="20" t="s">
        <v>658</v>
      </c>
      <c r="C138" s="19">
        <v>0</v>
      </c>
      <c r="D138" s="19">
        <v>0</v>
      </c>
      <c r="E138" t="s">
        <v>648</v>
      </c>
      <c r="F138" t="s">
        <v>650</v>
      </c>
    </row>
    <row r="139" spans="1:6" x14ac:dyDescent="0.25">
      <c r="A139" s="20">
        <f>+'Reporte de Formatos'!Q143</f>
        <v>136</v>
      </c>
      <c r="B139" s="20" t="s">
        <v>658</v>
      </c>
      <c r="C139" s="19">
        <v>0</v>
      </c>
      <c r="D139" s="19">
        <v>0</v>
      </c>
      <c r="E139" t="s">
        <v>648</v>
      </c>
      <c r="F139" t="s">
        <v>650</v>
      </c>
    </row>
    <row r="140" spans="1:6" x14ac:dyDescent="0.25">
      <c r="A140" s="20">
        <f>+'Reporte de Formatos'!Q144</f>
        <v>137</v>
      </c>
      <c r="B140" s="20" t="s">
        <v>658</v>
      </c>
      <c r="C140" s="19">
        <v>0</v>
      </c>
      <c r="D140" s="19">
        <v>0</v>
      </c>
      <c r="E140" t="s">
        <v>648</v>
      </c>
      <c r="F140" t="s">
        <v>650</v>
      </c>
    </row>
    <row r="141" spans="1:6" x14ac:dyDescent="0.25">
      <c r="A141" s="20">
        <f>+'Reporte de Formatos'!Q145</f>
        <v>138</v>
      </c>
      <c r="B141" s="20" t="s">
        <v>658</v>
      </c>
      <c r="C141" s="19">
        <v>0</v>
      </c>
      <c r="D141" s="19">
        <v>0</v>
      </c>
      <c r="E141" t="s">
        <v>648</v>
      </c>
      <c r="F141" t="s">
        <v>650</v>
      </c>
    </row>
    <row r="142" spans="1:6" x14ac:dyDescent="0.25">
      <c r="A142" s="20">
        <f>+'Reporte de Formatos'!Q146</f>
        <v>139</v>
      </c>
      <c r="B142" s="20" t="s">
        <v>658</v>
      </c>
      <c r="C142" s="19">
        <v>0</v>
      </c>
      <c r="D142" s="19">
        <v>0</v>
      </c>
      <c r="E142" t="s">
        <v>648</v>
      </c>
      <c r="F142" t="s">
        <v>650</v>
      </c>
    </row>
    <row r="143" spans="1:6" x14ac:dyDescent="0.25">
      <c r="A143" s="20">
        <f>+'Reporte de Formatos'!Q147</f>
        <v>140</v>
      </c>
      <c r="B143" s="20" t="s">
        <v>658</v>
      </c>
      <c r="C143" s="19">
        <v>0</v>
      </c>
      <c r="D143" s="19">
        <v>0</v>
      </c>
      <c r="E143" t="s">
        <v>648</v>
      </c>
      <c r="F143" t="s">
        <v>650</v>
      </c>
    </row>
    <row r="144" spans="1:6" x14ac:dyDescent="0.25">
      <c r="A144" s="20">
        <f>+'Reporte de Formatos'!Q148</f>
        <v>141</v>
      </c>
      <c r="B144" s="20" t="s">
        <v>658</v>
      </c>
      <c r="C144" s="19">
        <v>0</v>
      </c>
      <c r="D144" s="19">
        <v>0</v>
      </c>
      <c r="E144" t="s">
        <v>648</v>
      </c>
      <c r="F144" t="s">
        <v>650</v>
      </c>
    </row>
    <row r="145" spans="1:6" x14ac:dyDescent="0.25">
      <c r="A145" s="20">
        <f>+'Reporte de Formatos'!Q149</f>
        <v>142</v>
      </c>
      <c r="B145" s="20" t="s">
        <v>658</v>
      </c>
      <c r="C145" s="19">
        <v>0</v>
      </c>
      <c r="D145" s="19">
        <v>0</v>
      </c>
      <c r="E145" t="s">
        <v>648</v>
      </c>
      <c r="F145" t="s">
        <v>650</v>
      </c>
    </row>
    <row r="146" spans="1:6" x14ac:dyDescent="0.25">
      <c r="A146" s="20">
        <f>+'Reporte de Formatos'!Q150</f>
        <v>143</v>
      </c>
      <c r="B146" s="20" t="s">
        <v>658</v>
      </c>
      <c r="C146" s="19">
        <v>0</v>
      </c>
      <c r="D146" s="19">
        <v>0</v>
      </c>
      <c r="E146" t="s">
        <v>648</v>
      </c>
      <c r="F146" t="s">
        <v>650</v>
      </c>
    </row>
    <row r="147" spans="1:6" x14ac:dyDescent="0.25">
      <c r="A147" s="20">
        <f>+'Reporte de Formatos'!Q151</f>
        <v>144</v>
      </c>
      <c r="B147" s="20" t="s">
        <v>658</v>
      </c>
      <c r="C147" s="19">
        <v>0</v>
      </c>
      <c r="D147" s="19">
        <v>0</v>
      </c>
      <c r="E147" t="s">
        <v>648</v>
      </c>
      <c r="F147" t="s">
        <v>650</v>
      </c>
    </row>
    <row r="148" spans="1:6" x14ac:dyDescent="0.25">
      <c r="A148" s="20">
        <f>+'Reporte de Formatos'!Q152</f>
        <v>145</v>
      </c>
      <c r="B148" s="20" t="s">
        <v>658</v>
      </c>
      <c r="C148" s="19">
        <v>0</v>
      </c>
      <c r="D148" s="19">
        <v>0</v>
      </c>
      <c r="E148" t="s">
        <v>648</v>
      </c>
      <c r="F148" t="s">
        <v>650</v>
      </c>
    </row>
    <row r="149" spans="1:6" x14ac:dyDescent="0.25">
      <c r="A149" s="20">
        <f>+'Reporte de Formatos'!Q153</f>
        <v>146</v>
      </c>
      <c r="B149" s="20" t="s">
        <v>658</v>
      </c>
      <c r="C149" s="19">
        <v>0</v>
      </c>
      <c r="D149" s="19">
        <v>0</v>
      </c>
      <c r="E149" t="s">
        <v>648</v>
      </c>
      <c r="F149" t="s">
        <v>650</v>
      </c>
    </row>
    <row r="150" spans="1:6" x14ac:dyDescent="0.25">
      <c r="A150" s="20">
        <f>+'Reporte de Formatos'!Q154</f>
        <v>147</v>
      </c>
      <c r="B150" s="20" t="s">
        <v>658</v>
      </c>
      <c r="C150" s="19">
        <v>0</v>
      </c>
      <c r="D150" s="19">
        <v>0</v>
      </c>
      <c r="E150" t="s">
        <v>648</v>
      </c>
      <c r="F150" t="s">
        <v>650</v>
      </c>
    </row>
    <row r="151" spans="1:6" x14ac:dyDescent="0.25">
      <c r="A151" s="20">
        <f>+'Reporte de Formatos'!Q155</f>
        <v>148</v>
      </c>
      <c r="B151" s="20" t="s">
        <v>658</v>
      </c>
      <c r="C151" s="19">
        <v>0</v>
      </c>
      <c r="D151" s="19">
        <v>0</v>
      </c>
      <c r="E151" t="s">
        <v>648</v>
      </c>
      <c r="F151" t="s">
        <v>650</v>
      </c>
    </row>
    <row r="152" spans="1:6" x14ac:dyDescent="0.25">
      <c r="A152" s="20">
        <f>+'Reporte de Formatos'!Q156</f>
        <v>149</v>
      </c>
      <c r="B152" s="20" t="s">
        <v>658</v>
      </c>
      <c r="C152" s="19">
        <v>0</v>
      </c>
      <c r="D152" s="19">
        <v>0</v>
      </c>
      <c r="E152" t="s">
        <v>648</v>
      </c>
      <c r="F152" t="s">
        <v>650</v>
      </c>
    </row>
    <row r="153" spans="1:6" x14ac:dyDescent="0.25">
      <c r="A153" s="20">
        <f>+'Reporte de Formatos'!Q157</f>
        <v>150</v>
      </c>
      <c r="B153" s="20" t="s">
        <v>658</v>
      </c>
      <c r="C153" s="19">
        <v>0</v>
      </c>
      <c r="D153" s="19">
        <v>0</v>
      </c>
      <c r="E153" t="s">
        <v>648</v>
      </c>
      <c r="F153" t="s">
        <v>650</v>
      </c>
    </row>
    <row r="154" spans="1:6" x14ac:dyDescent="0.25">
      <c r="A154" s="20">
        <f>+'Reporte de Formatos'!Q158</f>
        <v>151</v>
      </c>
      <c r="B154" s="20" t="s">
        <v>658</v>
      </c>
      <c r="C154" s="19">
        <v>0</v>
      </c>
      <c r="D154" s="19">
        <v>0</v>
      </c>
      <c r="E154" t="s">
        <v>648</v>
      </c>
      <c r="F154" t="s">
        <v>650</v>
      </c>
    </row>
    <row r="155" spans="1:6" x14ac:dyDescent="0.25">
      <c r="A155" s="20">
        <f>+'Reporte de Formatos'!Q159</f>
        <v>152</v>
      </c>
      <c r="B155" s="20" t="s">
        <v>658</v>
      </c>
      <c r="C155" s="19">
        <v>0</v>
      </c>
      <c r="D155" s="19">
        <v>0</v>
      </c>
      <c r="E155" t="s">
        <v>648</v>
      </c>
      <c r="F155" t="s">
        <v>650</v>
      </c>
    </row>
    <row r="156" spans="1:6" x14ac:dyDescent="0.25">
      <c r="A156" s="20">
        <f>+'Reporte de Formatos'!Q160</f>
        <v>153</v>
      </c>
      <c r="B156" s="20" t="s">
        <v>658</v>
      </c>
      <c r="C156" s="19">
        <v>0</v>
      </c>
      <c r="D156" s="19">
        <v>0</v>
      </c>
      <c r="E156" t="s">
        <v>648</v>
      </c>
      <c r="F156" t="s">
        <v>650</v>
      </c>
    </row>
    <row r="157" spans="1:6" x14ac:dyDescent="0.25">
      <c r="A157" s="20">
        <f>+'Reporte de Formatos'!Q161</f>
        <v>154</v>
      </c>
      <c r="B157" s="20" t="s">
        <v>658</v>
      </c>
      <c r="C157" s="19">
        <v>0</v>
      </c>
      <c r="D157" s="19">
        <v>0</v>
      </c>
      <c r="E157" t="s">
        <v>648</v>
      </c>
      <c r="F157" t="s">
        <v>650</v>
      </c>
    </row>
    <row r="158" spans="1:6" x14ac:dyDescent="0.25">
      <c r="A158" s="20">
        <f>+'Reporte de Formatos'!Q162</f>
        <v>155</v>
      </c>
      <c r="B158" s="20" t="s">
        <v>658</v>
      </c>
      <c r="C158" s="19">
        <v>0</v>
      </c>
      <c r="D158" s="19">
        <v>0</v>
      </c>
      <c r="E158" t="s">
        <v>648</v>
      </c>
      <c r="F158" t="s">
        <v>650</v>
      </c>
    </row>
    <row r="159" spans="1:6" x14ac:dyDescent="0.25">
      <c r="A159" s="20">
        <f>+'Reporte de Formatos'!Q163</f>
        <v>156</v>
      </c>
      <c r="B159" s="20" t="s">
        <v>658</v>
      </c>
      <c r="C159" s="19">
        <v>0</v>
      </c>
      <c r="D159" s="19">
        <v>0</v>
      </c>
      <c r="E159" t="s">
        <v>648</v>
      </c>
      <c r="F159" t="s">
        <v>650</v>
      </c>
    </row>
    <row r="160" spans="1:6" x14ac:dyDescent="0.25">
      <c r="A160" s="20">
        <f>+'Reporte de Formatos'!Q164</f>
        <v>157</v>
      </c>
      <c r="B160" s="20" t="s">
        <v>658</v>
      </c>
      <c r="C160" s="19">
        <v>0</v>
      </c>
      <c r="D160" s="19">
        <v>0</v>
      </c>
      <c r="E160" t="s">
        <v>648</v>
      </c>
      <c r="F160" t="s">
        <v>650</v>
      </c>
    </row>
    <row r="161" spans="1:6" x14ac:dyDescent="0.25">
      <c r="A161" s="20">
        <f>+'Reporte de Formatos'!Q165</f>
        <v>158</v>
      </c>
      <c r="B161" s="20" t="s">
        <v>658</v>
      </c>
      <c r="C161" s="19">
        <v>0</v>
      </c>
      <c r="D161" s="19">
        <v>0</v>
      </c>
      <c r="E161" t="s">
        <v>648</v>
      </c>
      <c r="F161" t="s">
        <v>650</v>
      </c>
    </row>
    <row r="162" spans="1:6" x14ac:dyDescent="0.25">
      <c r="A162" s="20">
        <f>+'Reporte de Formatos'!Q166</f>
        <v>159</v>
      </c>
      <c r="B162" s="20" t="s">
        <v>658</v>
      </c>
      <c r="C162" s="19">
        <v>0</v>
      </c>
      <c r="D162" s="19">
        <v>0</v>
      </c>
      <c r="E162" t="s">
        <v>648</v>
      </c>
      <c r="F162" t="s">
        <v>650</v>
      </c>
    </row>
    <row r="163" spans="1:6" x14ac:dyDescent="0.25">
      <c r="A163" s="20">
        <f>+'Reporte de Formatos'!Q167</f>
        <v>160</v>
      </c>
      <c r="B163" s="20" t="s">
        <v>658</v>
      </c>
      <c r="C163" s="19">
        <v>0</v>
      </c>
      <c r="D163" s="19">
        <v>0</v>
      </c>
      <c r="E163" t="s">
        <v>648</v>
      </c>
      <c r="F163" t="s">
        <v>650</v>
      </c>
    </row>
    <row r="164" spans="1:6" x14ac:dyDescent="0.25">
      <c r="A164" s="20">
        <f>+'Reporte de Formatos'!Q168</f>
        <v>161</v>
      </c>
      <c r="B164" s="20" t="s">
        <v>658</v>
      </c>
      <c r="C164" s="19">
        <v>0</v>
      </c>
      <c r="D164" s="19">
        <v>0</v>
      </c>
      <c r="E164" t="s">
        <v>648</v>
      </c>
      <c r="F164" t="s">
        <v>650</v>
      </c>
    </row>
    <row r="165" spans="1:6" x14ac:dyDescent="0.25">
      <c r="A165" s="20">
        <f>+'Reporte de Formatos'!Q169</f>
        <v>162</v>
      </c>
      <c r="B165" s="20" t="s">
        <v>658</v>
      </c>
      <c r="C165" s="19">
        <v>0</v>
      </c>
      <c r="D165" s="19">
        <v>0</v>
      </c>
      <c r="E165" t="s">
        <v>648</v>
      </c>
      <c r="F165" t="s">
        <v>650</v>
      </c>
    </row>
    <row r="166" spans="1:6" x14ac:dyDescent="0.25">
      <c r="A166" s="20">
        <f>+'Reporte de Formatos'!Q170</f>
        <v>163</v>
      </c>
      <c r="B166" s="20" t="s">
        <v>658</v>
      </c>
      <c r="C166" s="19">
        <v>0</v>
      </c>
      <c r="D166" s="19">
        <v>0</v>
      </c>
      <c r="E166" t="s">
        <v>648</v>
      </c>
      <c r="F166" t="s">
        <v>650</v>
      </c>
    </row>
    <row r="167" spans="1:6" x14ac:dyDescent="0.25">
      <c r="A167" s="20">
        <f>+'Reporte de Formatos'!Q171</f>
        <v>164</v>
      </c>
      <c r="B167" s="20" t="s">
        <v>658</v>
      </c>
      <c r="C167" s="19">
        <v>0</v>
      </c>
      <c r="D167" s="19">
        <v>0</v>
      </c>
      <c r="E167" t="s">
        <v>648</v>
      </c>
      <c r="F167" t="s">
        <v>650</v>
      </c>
    </row>
    <row r="168" spans="1:6" x14ac:dyDescent="0.25">
      <c r="A168" s="20">
        <f>+'Reporte de Formatos'!Q172</f>
        <v>165</v>
      </c>
      <c r="B168" s="20" t="s">
        <v>658</v>
      </c>
      <c r="C168" s="19">
        <v>0</v>
      </c>
      <c r="D168" s="19">
        <v>0</v>
      </c>
      <c r="E168" t="s">
        <v>648</v>
      </c>
      <c r="F168" t="s">
        <v>650</v>
      </c>
    </row>
    <row r="169" spans="1:6" x14ac:dyDescent="0.25">
      <c r="A169" s="20">
        <f>+'Reporte de Formatos'!Q173</f>
        <v>166</v>
      </c>
      <c r="B169" s="20" t="s">
        <v>658</v>
      </c>
      <c r="C169" s="19">
        <v>0</v>
      </c>
      <c r="D169" s="19">
        <v>0</v>
      </c>
      <c r="E169" t="s">
        <v>648</v>
      </c>
      <c r="F169" t="s">
        <v>650</v>
      </c>
    </row>
    <row r="170" spans="1:6" x14ac:dyDescent="0.25">
      <c r="A170" s="20">
        <f>+'Reporte de Formatos'!Q174</f>
        <v>167</v>
      </c>
      <c r="B170" s="20" t="s">
        <v>658</v>
      </c>
      <c r="C170" s="19">
        <v>0</v>
      </c>
      <c r="D170" s="19">
        <v>0</v>
      </c>
      <c r="E170" t="s">
        <v>648</v>
      </c>
      <c r="F170" t="s">
        <v>650</v>
      </c>
    </row>
    <row r="171" spans="1:6" x14ac:dyDescent="0.25">
      <c r="A171" s="20">
        <f>+'Reporte de Formatos'!Q175</f>
        <v>168</v>
      </c>
      <c r="B171" s="20" t="s">
        <v>658</v>
      </c>
      <c r="C171" s="19">
        <v>0</v>
      </c>
      <c r="D171" s="19">
        <v>0</v>
      </c>
      <c r="E171" t="s">
        <v>648</v>
      </c>
      <c r="F171" t="s">
        <v>650</v>
      </c>
    </row>
    <row r="172" spans="1:6" x14ac:dyDescent="0.25">
      <c r="A172" s="20">
        <f>+'Reporte de Formatos'!Q176</f>
        <v>169</v>
      </c>
      <c r="B172" s="20" t="s">
        <v>658</v>
      </c>
      <c r="C172" s="19">
        <v>0</v>
      </c>
      <c r="D172" s="19">
        <v>0</v>
      </c>
      <c r="E172" t="s">
        <v>648</v>
      </c>
      <c r="F172" t="s">
        <v>650</v>
      </c>
    </row>
    <row r="173" spans="1:6" x14ac:dyDescent="0.25">
      <c r="A173" s="20">
        <f>+'Reporte de Formatos'!Q177</f>
        <v>170</v>
      </c>
      <c r="B173" s="20" t="s">
        <v>658</v>
      </c>
      <c r="C173" s="19">
        <v>0</v>
      </c>
      <c r="D173" s="19">
        <v>0</v>
      </c>
      <c r="E173" t="s">
        <v>648</v>
      </c>
      <c r="F173" t="s">
        <v>650</v>
      </c>
    </row>
    <row r="174" spans="1:6" x14ac:dyDescent="0.25">
      <c r="A174" s="20">
        <f>+'Reporte de Formatos'!Q178</f>
        <v>171</v>
      </c>
      <c r="B174" s="20" t="s">
        <v>658</v>
      </c>
      <c r="C174" s="19">
        <v>0</v>
      </c>
      <c r="D174" s="19">
        <v>0</v>
      </c>
      <c r="E174" t="s">
        <v>648</v>
      </c>
      <c r="F174" t="s">
        <v>650</v>
      </c>
    </row>
    <row r="175" spans="1:6" x14ac:dyDescent="0.25">
      <c r="A175" s="20">
        <f>+'Reporte de Formatos'!Q179</f>
        <v>172</v>
      </c>
      <c r="B175" s="20" t="s">
        <v>658</v>
      </c>
      <c r="C175" s="19">
        <v>0</v>
      </c>
      <c r="D175" s="19">
        <v>0</v>
      </c>
      <c r="E175" t="s">
        <v>648</v>
      </c>
      <c r="F175" t="s">
        <v>650</v>
      </c>
    </row>
    <row r="176" spans="1:6" x14ac:dyDescent="0.25">
      <c r="A176" s="20">
        <f>+'Reporte de Formatos'!Q180</f>
        <v>173</v>
      </c>
      <c r="B176" s="20" t="s">
        <v>658</v>
      </c>
      <c r="C176" s="19">
        <v>0</v>
      </c>
      <c r="D176" s="19">
        <v>0</v>
      </c>
      <c r="E176" t="s">
        <v>648</v>
      </c>
      <c r="F176" t="s">
        <v>650</v>
      </c>
    </row>
    <row r="177" spans="1:6" x14ac:dyDescent="0.25">
      <c r="A177" s="20">
        <f>+'Reporte de Formatos'!Q181</f>
        <v>174</v>
      </c>
      <c r="B177" s="20" t="s">
        <v>658</v>
      </c>
      <c r="C177" s="19">
        <v>0</v>
      </c>
      <c r="D177" s="19">
        <v>0</v>
      </c>
      <c r="E177" t="s">
        <v>648</v>
      </c>
      <c r="F177" t="s">
        <v>650</v>
      </c>
    </row>
    <row r="178" spans="1:6" x14ac:dyDescent="0.25">
      <c r="A178" s="20">
        <f>+'Reporte de Formatos'!Q182</f>
        <v>175</v>
      </c>
      <c r="B178" s="20" t="s">
        <v>658</v>
      </c>
      <c r="C178" s="19">
        <v>0</v>
      </c>
      <c r="D178" s="19">
        <v>0</v>
      </c>
      <c r="E178" t="s">
        <v>648</v>
      </c>
      <c r="F178" t="s">
        <v>650</v>
      </c>
    </row>
    <row r="179" spans="1:6" x14ac:dyDescent="0.25">
      <c r="A179" s="20">
        <f>+'Reporte de Formatos'!Q183</f>
        <v>176</v>
      </c>
      <c r="B179" s="20" t="s">
        <v>658</v>
      </c>
      <c r="C179" s="19">
        <v>0</v>
      </c>
      <c r="D179" s="19">
        <v>0</v>
      </c>
      <c r="E179" t="s">
        <v>648</v>
      </c>
      <c r="F179" t="s">
        <v>650</v>
      </c>
    </row>
    <row r="180" spans="1:6" x14ac:dyDescent="0.25">
      <c r="A180" s="20">
        <f>+'Reporte de Formatos'!Q184</f>
        <v>177</v>
      </c>
      <c r="B180" s="20" t="s">
        <v>658</v>
      </c>
      <c r="C180" s="19">
        <v>0</v>
      </c>
      <c r="D180" s="19">
        <v>0</v>
      </c>
      <c r="E180" t="s">
        <v>648</v>
      </c>
      <c r="F180" t="s">
        <v>650</v>
      </c>
    </row>
    <row r="181" spans="1:6" x14ac:dyDescent="0.25">
      <c r="A181" s="20">
        <f>+'Reporte de Formatos'!Q185</f>
        <v>178</v>
      </c>
      <c r="B181" s="20" t="s">
        <v>658</v>
      </c>
      <c r="C181" s="19">
        <v>691.48</v>
      </c>
      <c r="D181" s="19">
        <v>691.48</v>
      </c>
      <c r="E181" t="s">
        <v>648</v>
      </c>
      <c r="F181" t="s">
        <v>650</v>
      </c>
    </row>
    <row r="182" spans="1:6" x14ac:dyDescent="0.25">
      <c r="A182" s="20">
        <f>+'Reporte de Formatos'!Q186</f>
        <v>179</v>
      </c>
      <c r="B182" s="20" t="s">
        <v>658</v>
      </c>
      <c r="C182" s="19">
        <v>0</v>
      </c>
      <c r="D182" s="19">
        <v>0</v>
      </c>
      <c r="E182" t="s">
        <v>648</v>
      </c>
      <c r="F182" t="s">
        <v>650</v>
      </c>
    </row>
    <row r="183" spans="1:6" x14ac:dyDescent="0.25">
      <c r="A183" s="20">
        <f>+'Reporte de Formatos'!Q187</f>
        <v>180</v>
      </c>
      <c r="B183" s="20" t="s">
        <v>658</v>
      </c>
      <c r="C183" s="19">
        <v>0</v>
      </c>
      <c r="D183" s="19">
        <v>0</v>
      </c>
      <c r="E183" t="s">
        <v>648</v>
      </c>
      <c r="F183" t="s">
        <v>650</v>
      </c>
    </row>
    <row r="184" spans="1:6" x14ac:dyDescent="0.25">
      <c r="A184" s="20">
        <f>+'Reporte de Formatos'!Q188</f>
        <v>181</v>
      </c>
      <c r="B184" s="20" t="s">
        <v>658</v>
      </c>
      <c r="C184" s="19">
        <v>0</v>
      </c>
      <c r="D184" s="19">
        <v>0</v>
      </c>
      <c r="E184" t="s">
        <v>648</v>
      </c>
      <c r="F184" t="s">
        <v>650</v>
      </c>
    </row>
    <row r="185" spans="1:6" x14ac:dyDescent="0.25">
      <c r="A185" s="20">
        <f>+'Reporte de Formatos'!Q189</f>
        <v>182</v>
      </c>
      <c r="B185" s="20" t="s">
        <v>658</v>
      </c>
      <c r="C185" s="19">
        <v>0</v>
      </c>
      <c r="D185" s="19">
        <v>0</v>
      </c>
      <c r="E185" t="s">
        <v>648</v>
      </c>
      <c r="F185" t="s">
        <v>650</v>
      </c>
    </row>
    <row r="186" spans="1:6" x14ac:dyDescent="0.25">
      <c r="A186" s="20">
        <f>+'Reporte de Formatos'!Q190</f>
        <v>183</v>
      </c>
      <c r="B186" s="20" t="s">
        <v>658</v>
      </c>
      <c r="C186" s="19">
        <v>0</v>
      </c>
      <c r="D186" s="19">
        <v>0</v>
      </c>
      <c r="E186" t="s">
        <v>648</v>
      </c>
      <c r="F186" t="s">
        <v>650</v>
      </c>
    </row>
    <row r="187" spans="1:6" x14ac:dyDescent="0.25">
      <c r="A187" s="20">
        <f>+'Reporte de Formatos'!Q191</f>
        <v>184</v>
      </c>
      <c r="B187" s="20" t="s">
        <v>658</v>
      </c>
      <c r="C187" s="19">
        <v>0</v>
      </c>
      <c r="D187" s="19">
        <v>0</v>
      </c>
      <c r="E187" t="s">
        <v>648</v>
      </c>
      <c r="F187" t="s">
        <v>650</v>
      </c>
    </row>
    <row r="188" spans="1:6" x14ac:dyDescent="0.25">
      <c r="A188" s="20">
        <f>+'Reporte de Formatos'!Q192</f>
        <v>185</v>
      </c>
      <c r="B188" s="20" t="s">
        <v>658</v>
      </c>
      <c r="C188" s="19">
        <v>0</v>
      </c>
      <c r="D188" s="19">
        <v>0</v>
      </c>
      <c r="E188" t="s">
        <v>648</v>
      </c>
      <c r="F188" t="s">
        <v>650</v>
      </c>
    </row>
    <row r="189" spans="1:6" x14ac:dyDescent="0.25">
      <c r="A189" s="20">
        <f>+'Reporte de Formatos'!Q193</f>
        <v>186</v>
      </c>
      <c r="B189" s="20" t="s">
        <v>658</v>
      </c>
      <c r="C189" s="19">
        <v>0</v>
      </c>
      <c r="D189" s="19">
        <v>0</v>
      </c>
      <c r="E189" t="s">
        <v>648</v>
      </c>
      <c r="F189" t="s">
        <v>650</v>
      </c>
    </row>
    <row r="190" spans="1:6" x14ac:dyDescent="0.25">
      <c r="A190" s="20">
        <f>+'Reporte de Formatos'!Q194</f>
        <v>187</v>
      </c>
      <c r="B190" s="20" t="s">
        <v>658</v>
      </c>
      <c r="C190" s="19">
        <v>0</v>
      </c>
      <c r="D190" s="19">
        <v>0</v>
      </c>
      <c r="E190" t="s">
        <v>648</v>
      </c>
      <c r="F190" t="s">
        <v>650</v>
      </c>
    </row>
    <row r="191" spans="1:6" x14ac:dyDescent="0.25">
      <c r="A191" s="20">
        <f>+'Reporte de Formatos'!Q195</f>
        <v>188</v>
      </c>
      <c r="B191" s="20" t="s">
        <v>658</v>
      </c>
      <c r="C191" s="19">
        <v>0</v>
      </c>
      <c r="D191" s="19">
        <v>0</v>
      </c>
      <c r="E191" t="s">
        <v>648</v>
      </c>
      <c r="F191" t="s">
        <v>650</v>
      </c>
    </row>
    <row r="192" spans="1:6" x14ac:dyDescent="0.25">
      <c r="A192" s="20">
        <f>+'Reporte de Formatos'!Q196</f>
        <v>189</v>
      </c>
      <c r="B192" s="20" t="s">
        <v>658</v>
      </c>
      <c r="C192" s="19">
        <v>0</v>
      </c>
      <c r="D192" s="19">
        <v>0</v>
      </c>
      <c r="E192" t="s">
        <v>648</v>
      </c>
      <c r="F192" t="s">
        <v>650</v>
      </c>
    </row>
    <row r="193" spans="1:6" x14ac:dyDescent="0.25">
      <c r="A193" s="20">
        <f>+'Reporte de Formatos'!Q197</f>
        <v>190</v>
      </c>
      <c r="B193" s="20" t="s">
        <v>658</v>
      </c>
      <c r="C193" s="19">
        <v>0</v>
      </c>
      <c r="D193" s="19">
        <v>0</v>
      </c>
      <c r="E193" t="s">
        <v>648</v>
      </c>
      <c r="F193" t="s">
        <v>650</v>
      </c>
    </row>
    <row r="194" spans="1:6" x14ac:dyDescent="0.25">
      <c r="A194" s="20">
        <f>+'Reporte de Formatos'!Q198</f>
        <v>191</v>
      </c>
      <c r="B194" s="20" t="s">
        <v>658</v>
      </c>
      <c r="C194" s="19">
        <v>0</v>
      </c>
      <c r="D194" s="19">
        <v>0</v>
      </c>
      <c r="E194" t="s">
        <v>648</v>
      </c>
      <c r="F194" t="s">
        <v>650</v>
      </c>
    </row>
    <row r="195" spans="1:6" x14ac:dyDescent="0.25">
      <c r="A195" s="20">
        <f>+'Reporte de Formatos'!Q199</f>
        <v>192</v>
      </c>
      <c r="B195" s="20" t="s">
        <v>658</v>
      </c>
      <c r="C195" s="19">
        <v>0</v>
      </c>
      <c r="D195" s="19">
        <v>0</v>
      </c>
      <c r="E195" t="s">
        <v>648</v>
      </c>
      <c r="F195" t="s">
        <v>650</v>
      </c>
    </row>
    <row r="196" spans="1:6" x14ac:dyDescent="0.25">
      <c r="A196" s="20">
        <f>+'Reporte de Formatos'!Q200</f>
        <v>193</v>
      </c>
      <c r="B196" s="20" t="s">
        <v>658</v>
      </c>
      <c r="C196" s="19">
        <v>0</v>
      </c>
      <c r="D196" s="19">
        <v>0</v>
      </c>
      <c r="E196" t="s">
        <v>648</v>
      </c>
      <c r="F196" t="s">
        <v>650</v>
      </c>
    </row>
    <row r="197" spans="1:6" x14ac:dyDescent="0.25">
      <c r="A197" s="20">
        <f>+'Reporte de Formatos'!Q201</f>
        <v>194</v>
      </c>
      <c r="B197" s="20" t="s">
        <v>658</v>
      </c>
      <c r="C197" s="19">
        <v>0</v>
      </c>
      <c r="D197" s="19">
        <v>0</v>
      </c>
      <c r="E197" t="s">
        <v>648</v>
      </c>
      <c r="F197" t="s">
        <v>650</v>
      </c>
    </row>
    <row r="198" spans="1:6" x14ac:dyDescent="0.25">
      <c r="A198" s="20">
        <f>+'Reporte de Formatos'!Q202</f>
        <v>195</v>
      </c>
      <c r="B198" s="20" t="s">
        <v>658</v>
      </c>
      <c r="C198" s="19">
        <v>0</v>
      </c>
      <c r="D198" s="19">
        <v>0</v>
      </c>
      <c r="E198" t="s">
        <v>648</v>
      </c>
      <c r="F198" t="s">
        <v>650</v>
      </c>
    </row>
    <row r="199" spans="1:6" x14ac:dyDescent="0.25">
      <c r="A199" s="20">
        <f>+'Reporte de Formatos'!Q203</f>
        <v>196</v>
      </c>
      <c r="B199" s="20" t="s">
        <v>658</v>
      </c>
      <c r="C199" s="19">
        <v>0</v>
      </c>
      <c r="D199" s="19">
        <v>0</v>
      </c>
      <c r="E199" t="s">
        <v>648</v>
      </c>
      <c r="F199" t="s">
        <v>650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B4" sqref="B4:B19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0">
        <f>+'Reporte de Formatos'!Q8</f>
        <v>1</v>
      </c>
      <c r="B4" s="20" t="s">
        <v>659</v>
      </c>
      <c r="C4" s="24">
        <v>0</v>
      </c>
      <c r="D4" s="24">
        <v>0</v>
      </c>
      <c r="E4" t="s">
        <v>648</v>
      </c>
      <c r="F4" t="s">
        <v>651</v>
      </c>
    </row>
    <row r="5" spans="1:6" x14ac:dyDescent="0.25">
      <c r="A5" s="20">
        <f>+'Reporte de Formatos'!Q9</f>
        <v>2</v>
      </c>
      <c r="B5" s="20" t="s">
        <v>659</v>
      </c>
      <c r="C5" s="24">
        <v>0</v>
      </c>
      <c r="D5" s="24">
        <v>0</v>
      </c>
      <c r="E5" t="s">
        <v>648</v>
      </c>
      <c r="F5" t="str">
        <f>+F4</f>
        <v>01 Enero al 31 Diciembre 2023</v>
      </c>
    </row>
    <row r="6" spans="1:6" x14ac:dyDescent="0.25">
      <c r="A6" s="20">
        <f>+'Reporte de Formatos'!Q10</f>
        <v>3</v>
      </c>
      <c r="B6" s="20" t="s">
        <v>659</v>
      </c>
      <c r="C6" s="24">
        <v>0</v>
      </c>
      <c r="D6" s="24">
        <v>0</v>
      </c>
      <c r="E6" t="s">
        <v>648</v>
      </c>
      <c r="F6" t="str">
        <f t="shared" ref="F6:F69" si="0">+F5</f>
        <v>01 Enero al 31 Diciembre 2023</v>
      </c>
    </row>
    <row r="7" spans="1:6" x14ac:dyDescent="0.25">
      <c r="A7" s="20">
        <f>+'Reporte de Formatos'!Q11</f>
        <v>4</v>
      </c>
      <c r="B7" s="20" t="s">
        <v>659</v>
      </c>
      <c r="C7" s="24">
        <v>0</v>
      </c>
      <c r="D7" s="24">
        <v>0</v>
      </c>
      <c r="E7" t="s">
        <v>648</v>
      </c>
      <c r="F7" t="str">
        <f t="shared" si="0"/>
        <v>01 Enero al 31 Diciembre 2023</v>
      </c>
    </row>
    <row r="8" spans="1:6" x14ac:dyDescent="0.25">
      <c r="A8" s="20">
        <f>+'Reporte de Formatos'!Q12</f>
        <v>5</v>
      </c>
      <c r="B8" s="20" t="s">
        <v>659</v>
      </c>
      <c r="C8" s="24">
        <v>0</v>
      </c>
      <c r="D8" s="24">
        <v>0</v>
      </c>
      <c r="E8" t="s">
        <v>648</v>
      </c>
      <c r="F8" t="str">
        <f t="shared" si="0"/>
        <v>01 Enero al 31 Diciembre 2023</v>
      </c>
    </row>
    <row r="9" spans="1:6" x14ac:dyDescent="0.25">
      <c r="A9" s="20">
        <f>+'Reporte de Formatos'!Q13</f>
        <v>6</v>
      </c>
      <c r="B9" s="20" t="s">
        <v>659</v>
      </c>
      <c r="C9" s="24">
        <v>0</v>
      </c>
      <c r="D9" s="24">
        <v>0</v>
      </c>
      <c r="E9" t="s">
        <v>648</v>
      </c>
      <c r="F9" t="str">
        <f t="shared" si="0"/>
        <v>01 Enero al 31 Diciembre 2023</v>
      </c>
    </row>
    <row r="10" spans="1:6" x14ac:dyDescent="0.25">
      <c r="A10" s="20">
        <f>+'Reporte de Formatos'!Q14</f>
        <v>7</v>
      </c>
      <c r="B10" s="20" t="s">
        <v>659</v>
      </c>
      <c r="C10" s="24">
        <v>0</v>
      </c>
      <c r="D10" s="24">
        <v>0</v>
      </c>
      <c r="E10" t="s">
        <v>648</v>
      </c>
      <c r="F10" t="str">
        <f t="shared" si="0"/>
        <v>01 Enero al 31 Diciembre 2023</v>
      </c>
    </row>
    <row r="11" spans="1:6" x14ac:dyDescent="0.25">
      <c r="A11" s="20">
        <f>+'Reporte de Formatos'!Q15</f>
        <v>8</v>
      </c>
      <c r="B11" s="20" t="s">
        <v>659</v>
      </c>
      <c r="C11" s="24">
        <v>0</v>
      </c>
      <c r="D11" s="24">
        <v>0</v>
      </c>
      <c r="E11" t="s">
        <v>648</v>
      </c>
      <c r="F11" t="str">
        <f t="shared" si="0"/>
        <v>01 Enero al 31 Diciembre 2023</v>
      </c>
    </row>
    <row r="12" spans="1:6" x14ac:dyDescent="0.25">
      <c r="A12" s="20">
        <f>+'Reporte de Formatos'!Q16</f>
        <v>9</v>
      </c>
      <c r="B12" s="20" t="s">
        <v>659</v>
      </c>
      <c r="C12" s="24">
        <v>0</v>
      </c>
      <c r="D12" s="24">
        <v>0</v>
      </c>
      <c r="E12" t="s">
        <v>648</v>
      </c>
      <c r="F12" t="str">
        <f t="shared" si="0"/>
        <v>01 Enero al 31 Diciembre 2023</v>
      </c>
    </row>
    <row r="13" spans="1:6" x14ac:dyDescent="0.25">
      <c r="A13" s="20">
        <f>+'Reporte de Formatos'!Q17</f>
        <v>10</v>
      </c>
      <c r="B13" s="20" t="s">
        <v>659</v>
      </c>
      <c r="C13" s="24">
        <v>0</v>
      </c>
      <c r="D13" s="24">
        <v>0</v>
      </c>
      <c r="E13" t="s">
        <v>648</v>
      </c>
      <c r="F13" t="str">
        <f t="shared" si="0"/>
        <v>01 Enero al 31 Diciembre 2023</v>
      </c>
    </row>
    <row r="14" spans="1:6" x14ac:dyDescent="0.25">
      <c r="A14" s="20">
        <f>+'Reporte de Formatos'!Q18</f>
        <v>11</v>
      </c>
      <c r="B14" s="20" t="s">
        <v>659</v>
      </c>
      <c r="C14" s="24">
        <v>0</v>
      </c>
      <c r="D14" s="24">
        <v>0</v>
      </c>
      <c r="E14" t="s">
        <v>648</v>
      </c>
      <c r="F14" t="str">
        <f t="shared" si="0"/>
        <v>01 Enero al 31 Diciembre 2023</v>
      </c>
    </row>
    <row r="15" spans="1:6" x14ac:dyDescent="0.25">
      <c r="A15" s="20">
        <f>+'Reporte de Formatos'!Q19</f>
        <v>12</v>
      </c>
      <c r="B15" s="20" t="s">
        <v>659</v>
      </c>
      <c r="C15" s="24">
        <v>0</v>
      </c>
      <c r="D15" s="24">
        <v>0</v>
      </c>
      <c r="E15" t="s">
        <v>648</v>
      </c>
      <c r="F15" t="str">
        <f t="shared" si="0"/>
        <v>01 Enero al 31 Diciembre 2023</v>
      </c>
    </row>
    <row r="16" spans="1:6" x14ac:dyDescent="0.25">
      <c r="A16" s="20">
        <f>+'Reporte de Formatos'!Q20</f>
        <v>13</v>
      </c>
      <c r="B16" s="20" t="s">
        <v>659</v>
      </c>
      <c r="C16" s="24">
        <v>0</v>
      </c>
      <c r="D16" s="24">
        <v>0</v>
      </c>
      <c r="E16" t="s">
        <v>648</v>
      </c>
      <c r="F16" t="str">
        <f t="shared" si="0"/>
        <v>01 Enero al 31 Diciembre 2023</v>
      </c>
    </row>
    <row r="17" spans="1:6" x14ac:dyDescent="0.25">
      <c r="A17" s="20">
        <f>+'Reporte de Formatos'!Q21</f>
        <v>14</v>
      </c>
      <c r="B17" s="20" t="s">
        <v>659</v>
      </c>
      <c r="C17" s="24">
        <v>0</v>
      </c>
      <c r="D17" s="24">
        <v>0</v>
      </c>
      <c r="E17" t="s">
        <v>648</v>
      </c>
      <c r="F17" t="str">
        <f t="shared" si="0"/>
        <v>01 Enero al 31 Diciembre 2023</v>
      </c>
    </row>
    <row r="18" spans="1:6" x14ac:dyDescent="0.25">
      <c r="A18" s="20">
        <f>+'Reporte de Formatos'!Q22</f>
        <v>15</v>
      </c>
      <c r="B18" s="20" t="s">
        <v>659</v>
      </c>
      <c r="C18" s="24">
        <v>0</v>
      </c>
      <c r="D18" s="24">
        <v>0</v>
      </c>
      <c r="E18" t="s">
        <v>648</v>
      </c>
      <c r="F18" t="str">
        <f t="shared" si="0"/>
        <v>01 Enero al 31 Diciembre 2023</v>
      </c>
    </row>
    <row r="19" spans="1:6" x14ac:dyDescent="0.25">
      <c r="A19" s="20">
        <f>+'Reporte de Formatos'!Q23</f>
        <v>16</v>
      </c>
      <c r="B19" s="20" t="s">
        <v>659</v>
      </c>
      <c r="C19" s="24">
        <v>0</v>
      </c>
      <c r="D19" s="24">
        <v>0</v>
      </c>
      <c r="E19" t="s">
        <v>648</v>
      </c>
      <c r="F19" t="str">
        <f t="shared" si="0"/>
        <v>01 Enero al 31 Diciembre 2023</v>
      </c>
    </row>
    <row r="20" spans="1:6" x14ac:dyDescent="0.25">
      <c r="A20" s="20">
        <f>+'Reporte de Formatos'!Q24</f>
        <v>17</v>
      </c>
      <c r="B20" s="20" t="s">
        <v>659</v>
      </c>
      <c r="C20" s="24">
        <v>0</v>
      </c>
      <c r="D20" s="24">
        <v>0</v>
      </c>
      <c r="E20" t="s">
        <v>648</v>
      </c>
      <c r="F20" t="str">
        <f t="shared" si="0"/>
        <v>01 Enero al 31 Diciembre 2023</v>
      </c>
    </row>
    <row r="21" spans="1:6" x14ac:dyDescent="0.25">
      <c r="A21" s="20">
        <f>+'Reporte de Formatos'!Q25</f>
        <v>18</v>
      </c>
      <c r="B21" s="20" t="s">
        <v>659</v>
      </c>
      <c r="C21" s="24">
        <v>0</v>
      </c>
      <c r="D21" s="24">
        <v>0</v>
      </c>
      <c r="E21" t="s">
        <v>648</v>
      </c>
      <c r="F21" t="str">
        <f t="shared" si="0"/>
        <v>01 Enero al 31 Diciembre 2023</v>
      </c>
    </row>
    <row r="22" spans="1:6" x14ac:dyDescent="0.25">
      <c r="A22" s="20">
        <f>+'Reporte de Formatos'!Q26</f>
        <v>19</v>
      </c>
      <c r="B22" s="20" t="s">
        <v>659</v>
      </c>
      <c r="C22" s="24">
        <v>0</v>
      </c>
      <c r="D22" s="24">
        <v>0</v>
      </c>
      <c r="E22" t="s">
        <v>648</v>
      </c>
      <c r="F22" t="str">
        <f t="shared" si="0"/>
        <v>01 Enero al 31 Diciembre 2023</v>
      </c>
    </row>
    <row r="23" spans="1:6" x14ac:dyDescent="0.25">
      <c r="A23" s="20">
        <f>+'Reporte de Formatos'!Q27</f>
        <v>20</v>
      </c>
      <c r="B23" s="20" t="s">
        <v>659</v>
      </c>
      <c r="C23" s="24">
        <v>0</v>
      </c>
      <c r="D23" s="24">
        <v>0</v>
      </c>
      <c r="E23" t="s">
        <v>648</v>
      </c>
      <c r="F23" t="str">
        <f t="shared" si="0"/>
        <v>01 Enero al 31 Diciembre 2023</v>
      </c>
    </row>
    <row r="24" spans="1:6" x14ac:dyDescent="0.25">
      <c r="A24" s="20">
        <f>+'Reporte de Formatos'!Q28</f>
        <v>21</v>
      </c>
      <c r="B24" s="20" t="s">
        <v>659</v>
      </c>
      <c r="C24" s="24">
        <v>0</v>
      </c>
      <c r="D24" s="24">
        <v>0</v>
      </c>
      <c r="E24" t="s">
        <v>648</v>
      </c>
      <c r="F24" t="str">
        <f t="shared" si="0"/>
        <v>01 Enero al 31 Diciembre 2023</v>
      </c>
    </row>
    <row r="25" spans="1:6" x14ac:dyDescent="0.25">
      <c r="A25" s="20">
        <f>+'Reporte de Formatos'!Q29</f>
        <v>22</v>
      </c>
      <c r="B25" s="20" t="s">
        <v>659</v>
      </c>
      <c r="C25" s="24">
        <v>0</v>
      </c>
      <c r="D25" s="24">
        <v>0</v>
      </c>
      <c r="E25" t="s">
        <v>648</v>
      </c>
      <c r="F25" t="str">
        <f t="shared" si="0"/>
        <v>01 Enero al 31 Diciembre 2023</v>
      </c>
    </row>
    <row r="26" spans="1:6" x14ac:dyDescent="0.25">
      <c r="A26" s="20">
        <f>+'Reporte de Formatos'!Q30</f>
        <v>23</v>
      </c>
      <c r="B26" s="20" t="s">
        <v>659</v>
      </c>
      <c r="C26" s="24">
        <v>0</v>
      </c>
      <c r="D26" s="24">
        <v>0</v>
      </c>
      <c r="E26" t="s">
        <v>648</v>
      </c>
      <c r="F26" t="str">
        <f t="shared" si="0"/>
        <v>01 Enero al 31 Diciembre 2023</v>
      </c>
    </row>
    <row r="27" spans="1:6" x14ac:dyDescent="0.25">
      <c r="A27" s="20">
        <f>+'Reporte de Formatos'!Q31</f>
        <v>24</v>
      </c>
      <c r="B27" s="20" t="s">
        <v>659</v>
      </c>
      <c r="C27" s="24">
        <v>0</v>
      </c>
      <c r="D27" s="24">
        <v>0</v>
      </c>
      <c r="E27" t="s">
        <v>648</v>
      </c>
      <c r="F27" t="str">
        <f t="shared" si="0"/>
        <v>01 Enero al 31 Diciembre 2023</v>
      </c>
    </row>
    <row r="28" spans="1:6" x14ac:dyDescent="0.25">
      <c r="A28" s="20">
        <f>+'Reporte de Formatos'!Q32</f>
        <v>25</v>
      </c>
      <c r="B28" s="20" t="s">
        <v>659</v>
      </c>
      <c r="C28" s="24">
        <v>0</v>
      </c>
      <c r="D28" s="24">
        <v>0</v>
      </c>
      <c r="E28" t="s">
        <v>648</v>
      </c>
      <c r="F28" t="str">
        <f t="shared" si="0"/>
        <v>01 Enero al 31 Diciembre 2023</v>
      </c>
    </row>
    <row r="29" spans="1:6" x14ac:dyDescent="0.25">
      <c r="A29" s="20">
        <f>+'Reporte de Formatos'!Q33</f>
        <v>26</v>
      </c>
      <c r="B29" s="20" t="s">
        <v>659</v>
      </c>
      <c r="C29" s="24">
        <v>0</v>
      </c>
      <c r="D29" s="24">
        <v>0</v>
      </c>
      <c r="E29" t="s">
        <v>648</v>
      </c>
      <c r="F29" t="str">
        <f t="shared" si="0"/>
        <v>01 Enero al 31 Diciembre 2023</v>
      </c>
    </row>
    <row r="30" spans="1:6" x14ac:dyDescent="0.25">
      <c r="A30" s="20">
        <f>+'Reporte de Formatos'!Q34</f>
        <v>27</v>
      </c>
      <c r="B30" s="20" t="s">
        <v>659</v>
      </c>
      <c r="C30" s="24">
        <v>0</v>
      </c>
      <c r="D30" s="24">
        <v>0</v>
      </c>
      <c r="E30" t="s">
        <v>648</v>
      </c>
      <c r="F30" t="str">
        <f t="shared" si="0"/>
        <v>01 Enero al 31 Diciembre 2023</v>
      </c>
    </row>
    <row r="31" spans="1:6" x14ac:dyDescent="0.25">
      <c r="A31" s="20">
        <f>+'Reporte de Formatos'!Q35</f>
        <v>28</v>
      </c>
      <c r="B31" s="20" t="s">
        <v>659</v>
      </c>
      <c r="C31" s="24">
        <v>0</v>
      </c>
      <c r="D31" s="24">
        <v>0</v>
      </c>
      <c r="E31" t="s">
        <v>648</v>
      </c>
      <c r="F31" t="str">
        <f t="shared" si="0"/>
        <v>01 Enero al 31 Diciembre 2023</v>
      </c>
    </row>
    <row r="32" spans="1:6" x14ac:dyDescent="0.25">
      <c r="A32" s="20">
        <f>+'Reporte de Formatos'!Q36</f>
        <v>29</v>
      </c>
      <c r="B32" s="20" t="s">
        <v>659</v>
      </c>
      <c r="C32" s="24">
        <v>0</v>
      </c>
      <c r="D32" s="24">
        <v>0</v>
      </c>
      <c r="E32" t="s">
        <v>648</v>
      </c>
      <c r="F32" t="str">
        <f t="shared" si="0"/>
        <v>01 Enero al 31 Diciembre 2023</v>
      </c>
    </row>
    <row r="33" spans="1:6" x14ac:dyDescent="0.25">
      <c r="A33" s="20">
        <f>+'Reporte de Formatos'!Q37</f>
        <v>30</v>
      </c>
      <c r="B33" s="20" t="s">
        <v>659</v>
      </c>
      <c r="C33" s="24">
        <v>0</v>
      </c>
      <c r="D33" s="24">
        <v>0</v>
      </c>
      <c r="E33" t="s">
        <v>648</v>
      </c>
      <c r="F33" t="str">
        <f t="shared" si="0"/>
        <v>01 Enero al 31 Diciembre 2023</v>
      </c>
    </row>
    <row r="34" spans="1:6" x14ac:dyDescent="0.25">
      <c r="A34" s="20">
        <f>+'Reporte de Formatos'!Q38</f>
        <v>31</v>
      </c>
      <c r="B34" s="20" t="s">
        <v>659</v>
      </c>
      <c r="C34" s="24">
        <v>0</v>
      </c>
      <c r="D34" s="24">
        <v>0</v>
      </c>
      <c r="E34" t="s">
        <v>648</v>
      </c>
      <c r="F34" t="str">
        <f t="shared" si="0"/>
        <v>01 Enero al 31 Diciembre 2023</v>
      </c>
    </row>
    <row r="35" spans="1:6" x14ac:dyDescent="0.25">
      <c r="A35" s="20">
        <f>+'Reporte de Formatos'!Q39</f>
        <v>32</v>
      </c>
      <c r="B35" s="20" t="s">
        <v>659</v>
      </c>
      <c r="C35" s="24">
        <v>0</v>
      </c>
      <c r="D35" s="24">
        <v>0</v>
      </c>
      <c r="E35" t="s">
        <v>648</v>
      </c>
      <c r="F35" t="str">
        <f t="shared" si="0"/>
        <v>01 Enero al 31 Diciembre 2023</v>
      </c>
    </row>
    <row r="36" spans="1:6" x14ac:dyDescent="0.25">
      <c r="A36" s="20">
        <f>+'Reporte de Formatos'!Q40</f>
        <v>33</v>
      </c>
      <c r="B36" s="20" t="s">
        <v>659</v>
      </c>
      <c r="C36" s="24">
        <v>0</v>
      </c>
      <c r="D36" s="24">
        <v>0</v>
      </c>
      <c r="E36" t="s">
        <v>648</v>
      </c>
      <c r="F36" t="str">
        <f t="shared" si="0"/>
        <v>01 Enero al 31 Diciembre 2023</v>
      </c>
    </row>
    <row r="37" spans="1:6" x14ac:dyDescent="0.25">
      <c r="A37" s="20">
        <f>+'Reporte de Formatos'!Q41</f>
        <v>34</v>
      </c>
      <c r="B37" s="20" t="s">
        <v>659</v>
      </c>
      <c r="C37" s="24">
        <v>0</v>
      </c>
      <c r="D37" s="24">
        <v>0</v>
      </c>
      <c r="E37" t="s">
        <v>648</v>
      </c>
      <c r="F37" t="str">
        <f t="shared" si="0"/>
        <v>01 Enero al 31 Diciembre 2023</v>
      </c>
    </row>
    <row r="38" spans="1:6" x14ac:dyDescent="0.25">
      <c r="A38" s="20">
        <f>+'Reporte de Formatos'!Q42</f>
        <v>35</v>
      </c>
      <c r="B38" s="20" t="s">
        <v>659</v>
      </c>
      <c r="C38" s="24">
        <v>0</v>
      </c>
      <c r="D38" s="24">
        <v>0</v>
      </c>
      <c r="E38" t="s">
        <v>648</v>
      </c>
      <c r="F38" t="str">
        <f t="shared" si="0"/>
        <v>01 Enero al 31 Diciembre 2023</v>
      </c>
    </row>
    <row r="39" spans="1:6" x14ac:dyDescent="0.25">
      <c r="A39" s="20">
        <f>+'Reporte de Formatos'!Q43</f>
        <v>36</v>
      </c>
      <c r="B39" s="20" t="s">
        <v>659</v>
      </c>
      <c r="C39" s="24">
        <v>0</v>
      </c>
      <c r="D39" s="24">
        <v>0</v>
      </c>
      <c r="E39" t="s">
        <v>648</v>
      </c>
      <c r="F39" t="str">
        <f t="shared" si="0"/>
        <v>01 Enero al 31 Diciembre 2023</v>
      </c>
    </row>
    <row r="40" spans="1:6" x14ac:dyDescent="0.25">
      <c r="A40" s="20">
        <f>+'Reporte de Formatos'!Q44</f>
        <v>37</v>
      </c>
      <c r="B40" s="20" t="s">
        <v>659</v>
      </c>
      <c r="C40" s="24">
        <v>0</v>
      </c>
      <c r="D40" s="24">
        <v>0</v>
      </c>
      <c r="E40" t="s">
        <v>648</v>
      </c>
      <c r="F40" t="str">
        <f t="shared" si="0"/>
        <v>01 Enero al 31 Diciembre 2023</v>
      </c>
    </row>
    <row r="41" spans="1:6" x14ac:dyDescent="0.25">
      <c r="A41" s="20">
        <f>+'Reporte de Formatos'!Q45</f>
        <v>38</v>
      </c>
      <c r="B41" s="20" t="s">
        <v>659</v>
      </c>
      <c r="C41" s="24">
        <v>0</v>
      </c>
      <c r="D41" s="24">
        <v>0</v>
      </c>
      <c r="E41" t="s">
        <v>648</v>
      </c>
      <c r="F41" t="str">
        <f t="shared" si="0"/>
        <v>01 Enero al 31 Diciembre 2023</v>
      </c>
    </row>
    <row r="42" spans="1:6" x14ac:dyDescent="0.25">
      <c r="A42" s="20">
        <f>+'Reporte de Formatos'!Q46</f>
        <v>39</v>
      </c>
      <c r="B42" s="20" t="s">
        <v>659</v>
      </c>
      <c r="C42" s="24">
        <v>0</v>
      </c>
      <c r="D42" s="24">
        <v>0</v>
      </c>
      <c r="E42" t="s">
        <v>648</v>
      </c>
      <c r="F42" t="str">
        <f t="shared" si="0"/>
        <v>01 Enero al 31 Diciembre 2023</v>
      </c>
    </row>
    <row r="43" spans="1:6" x14ac:dyDescent="0.25">
      <c r="A43" s="20">
        <f>+'Reporte de Formatos'!Q47</f>
        <v>40</v>
      </c>
      <c r="B43" s="20" t="s">
        <v>659</v>
      </c>
      <c r="C43" s="24">
        <v>0</v>
      </c>
      <c r="D43" s="24">
        <v>0</v>
      </c>
      <c r="E43" t="s">
        <v>648</v>
      </c>
      <c r="F43" t="str">
        <f t="shared" si="0"/>
        <v>01 Enero al 31 Diciembre 2023</v>
      </c>
    </row>
    <row r="44" spans="1:6" x14ac:dyDescent="0.25">
      <c r="A44" s="20">
        <f>+'Reporte de Formatos'!Q48</f>
        <v>41</v>
      </c>
      <c r="B44" s="20" t="s">
        <v>659</v>
      </c>
      <c r="C44" s="24">
        <v>0</v>
      </c>
      <c r="D44" s="24">
        <v>0</v>
      </c>
      <c r="E44" t="s">
        <v>648</v>
      </c>
      <c r="F44" t="str">
        <f t="shared" si="0"/>
        <v>01 Enero al 31 Diciembre 2023</v>
      </c>
    </row>
    <row r="45" spans="1:6" x14ac:dyDescent="0.25">
      <c r="A45" s="20">
        <f>+'Reporte de Formatos'!Q49</f>
        <v>42</v>
      </c>
      <c r="B45" s="20" t="s">
        <v>659</v>
      </c>
      <c r="C45" s="24">
        <v>0</v>
      </c>
      <c r="D45" s="24">
        <v>0</v>
      </c>
      <c r="E45" t="s">
        <v>648</v>
      </c>
      <c r="F45" t="str">
        <f t="shared" si="0"/>
        <v>01 Enero al 31 Diciembre 2023</v>
      </c>
    </row>
    <row r="46" spans="1:6" x14ac:dyDescent="0.25">
      <c r="A46" s="20">
        <f>+'Reporte de Formatos'!Q50</f>
        <v>43</v>
      </c>
      <c r="B46" s="20" t="s">
        <v>659</v>
      </c>
      <c r="C46" s="24">
        <v>0</v>
      </c>
      <c r="D46" s="24">
        <v>0</v>
      </c>
      <c r="E46" t="s">
        <v>648</v>
      </c>
      <c r="F46" t="str">
        <f t="shared" si="0"/>
        <v>01 Enero al 31 Diciembre 2023</v>
      </c>
    </row>
    <row r="47" spans="1:6" x14ac:dyDescent="0.25">
      <c r="A47" s="20">
        <f>+'Reporte de Formatos'!Q51</f>
        <v>44</v>
      </c>
      <c r="B47" s="20" t="s">
        <v>659</v>
      </c>
      <c r="C47" s="24">
        <v>0</v>
      </c>
      <c r="D47" s="24">
        <v>0</v>
      </c>
      <c r="E47" t="s">
        <v>648</v>
      </c>
      <c r="F47" t="str">
        <f t="shared" si="0"/>
        <v>01 Enero al 31 Diciembre 2023</v>
      </c>
    </row>
    <row r="48" spans="1:6" x14ac:dyDescent="0.25">
      <c r="A48" s="20">
        <f>+'Reporte de Formatos'!Q52</f>
        <v>45</v>
      </c>
      <c r="B48" s="20" t="s">
        <v>659</v>
      </c>
      <c r="C48" s="24">
        <v>0</v>
      </c>
      <c r="D48" s="24">
        <v>0</v>
      </c>
      <c r="E48" t="s">
        <v>648</v>
      </c>
      <c r="F48" t="str">
        <f t="shared" si="0"/>
        <v>01 Enero al 31 Diciembre 2023</v>
      </c>
    </row>
    <row r="49" spans="1:6" x14ac:dyDescent="0.25">
      <c r="A49" s="20">
        <f>+'Reporte de Formatos'!Q53</f>
        <v>46</v>
      </c>
      <c r="B49" s="20" t="s">
        <v>659</v>
      </c>
      <c r="C49" s="24">
        <v>0</v>
      </c>
      <c r="D49" s="24">
        <v>0</v>
      </c>
      <c r="E49" t="s">
        <v>648</v>
      </c>
      <c r="F49" t="str">
        <f t="shared" si="0"/>
        <v>01 Enero al 31 Diciembre 2023</v>
      </c>
    </row>
    <row r="50" spans="1:6" x14ac:dyDescent="0.25">
      <c r="A50" s="20">
        <f>+'Reporte de Formatos'!Q54</f>
        <v>47</v>
      </c>
      <c r="B50" s="20" t="s">
        <v>659</v>
      </c>
      <c r="C50" s="24">
        <v>0</v>
      </c>
      <c r="D50" s="24">
        <v>0</v>
      </c>
      <c r="E50" t="s">
        <v>648</v>
      </c>
      <c r="F50" t="str">
        <f t="shared" si="0"/>
        <v>01 Enero al 31 Diciembre 2023</v>
      </c>
    </row>
    <row r="51" spans="1:6" x14ac:dyDescent="0.25">
      <c r="A51" s="20">
        <f>+'Reporte de Formatos'!Q55</f>
        <v>48</v>
      </c>
      <c r="B51" s="20" t="s">
        <v>659</v>
      </c>
      <c r="C51" s="24">
        <v>0</v>
      </c>
      <c r="D51" s="24">
        <v>0</v>
      </c>
      <c r="E51" t="s">
        <v>648</v>
      </c>
      <c r="F51" t="str">
        <f t="shared" si="0"/>
        <v>01 Enero al 31 Diciembre 2023</v>
      </c>
    </row>
    <row r="52" spans="1:6" x14ac:dyDescent="0.25">
      <c r="A52" s="20">
        <f>+'Reporte de Formatos'!Q56</f>
        <v>49</v>
      </c>
      <c r="B52" s="20" t="s">
        <v>659</v>
      </c>
      <c r="C52" s="24">
        <v>0</v>
      </c>
      <c r="D52" s="24">
        <v>0</v>
      </c>
      <c r="E52" t="s">
        <v>648</v>
      </c>
      <c r="F52" t="str">
        <f t="shared" si="0"/>
        <v>01 Enero al 31 Diciembre 2023</v>
      </c>
    </row>
    <row r="53" spans="1:6" x14ac:dyDescent="0.25">
      <c r="A53" s="20">
        <f>+'Reporte de Formatos'!Q57</f>
        <v>50</v>
      </c>
      <c r="B53" s="20" t="s">
        <v>659</v>
      </c>
      <c r="C53" s="24">
        <v>0</v>
      </c>
      <c r="D53" s="24">
        <v>0</v>
      </c>
      <c r="E53" t="s">
        <v>648</v>
      </c>
      <c r="F53" t="str">
        <f t="shared" si="0"/>
        <v>01 Enero al 31 Diciembre 2023</v>
      </c>
    </row>
    <row r="54" spans="1:6" x14ac:dyDescent="0.25">
      <c r="A54" s="20">
        <f>+'Reporte de Formatos'!Q58</f>
        <v>51</v>
      </c>
      <c r="B54" s="20" t="s">
        <v>659</v>
      </c>
      <c r="C54" s="24">
        <v>0</v>
      </c>
      <c r="D54" s="24">
        <v>0</v>
      </c>
      <c r="E54" t="s">
        <v>648</v>
      </c>
      <c r="F54" t="str">
        <f t="shared" si="0"/>
        <v>01 Enero al 31 Diciembre 2023</v>
      </c>
    </row>
    <row r="55" spans="1:6" x14ac:dyDescent="0.25">
      <c r="A55" s="20">
        <f>+'Reporte de Formatos'!Q59</f>
        <v>52</v>
      </c>
      <c r="B55" s="20" t="s">
        <v>659</v>
      </c>
      <c r="C55" s="24">
        <v>0</v>
      </c>
      <c r="D55" s="24">
        <v>0</v>
      </c>
      <c r="E55" t="s">
        <v>648</v>
      </c>
      <c r="F55" t="str">
        <f t="shared" si="0"/>
        <v>01 Enero al 31 Diciembre 2023</v>
      </c>
    </row>
    <row r="56" spans="1:6" x14ac:dyDescent="0.25">
      <c r="A56" s="20">
        <f>+'Reporte de Formatos'!Q60</f>
        <v>53</v>
      </c>
      <c r="B56" s="20" t="s">
        <v>659</v>
      </c>
      <c r="C56" s="24">
        <v>0</v>
      </c>
      <c r="D56" s="24">
        <v>0</v>
      </c>
      <c r="E56" t="s">
        <v>648</v>
      </c>
      <c r="F56" t="str">
        <f t="shared" si="0"/>
        <v>01 Enero al 31 Diciembre 2023</v>
      </c>
    </row>
    <row r="57" spans="1:6" x14ac:dyDescent="0.25">
      <c r="A57" s="20">
        <f>+'Reporte de Formatos'!Q61</f>
        <v>54</v>
      </c>
      <c r="B57" s="20" t="s">
        <v>659</v>
      </c>
      <c r="C57" s="24">
        <v>0</v>
      </c>
      <c r="D57" s="24">
        <v>0</v>
      </c>
      <c r="E57" t="s">
        <v>648</v>
      </c>
      <c r="F57" t="str">
        <f t="shared" si="0"/>
        <v>01 Enero al 31 Diciembre 2023</v>
      </c>
    </row>
    <row r="58" spans="1:6" x14ac:dyDescent="0.25">
      <c r="A58" s="20">
        <f>+'Reporte de Formatos'!Q62</f>
        <v>55</v>
      </c>
      <c r="B58" s="20" t="s">
        <v>659</v>
      </c>
      <c r="C58" s="24">
        <v>0</v>
      </c>
      <c r="D58" s="24">
        <v>0</v>
      </c>
      <c r="E58" t="s">
        <v>648</v>
      </c>
      <c r="F58" t="str">
        <f t="shared" si="0"/>
        <v>01 Enero al 31 Diciembre 2023</v>
      </c>
    </row>
    <row r="59" spans="1:6" x14ac:dyDescent="0.25">
      <c r="A59" s="20">
        <f>+'Reporte de Formatos'!Q63</f>
        <v>56</v>
      </c>
      <c r="B59" s="20" t="s">
        <v>659</v>
      </c>
      <c r="C59" s="24">
        <v>0</v>
      </c>
      <c r="D59" s="24">
        <v>0</v>
      </c>
      <c r="E59" t="s">
        <v>648</v>
      </c>
      <c r="F59" t="str">
        <f t="shared" si="0"/>
        <v>01 Enero al 31 Diciembre 2023</v>
      </c>
    </row>
    <row r="60" spans="1:6" x14ac:dyDescent="0.25">
      <c r="A60" s="20">
        <f>+'Reporte de Formatos'!Q64</f>
        <v>57</v>
      </c>
      <c r="B60" s="20" t="s">
        <v>659</v>
      </c>
      <c r="C60" s="24">
        <v>0</v>
      </c>
      <c r="D60" s="24">
        <v>0</v>
      </c>
      <c r="E60" t="s">
        <v>648</v>
      </c>
      <c r="F60" t="str">
        <f t="shared" si="0"/>
        <v>01 Enero al 31 Diciembre 2023</v>
      </c>
    </row>
    <row r="61" spans="1:6" x14ac:dyDescent="0.25">
      <c r="A61" s="20">
        <f>+'Reporte de Formatos'!Q65</f>
        <v>58</v>
      </c>
      <c r="B61" s="20" t="s">
        <v>659</v>
      </c>
      <c r="C61" s="24">
        <v>0</v>
      </c>
      <c r="D61" s="24">
        <v>0</v>
      </c>
      <c r="E61" t="s">
        <v>648</v>
      </c>
      <c r="F61" t="str">
        <f t="shared" si="0"/>
        <v>01 Enero al 31 Diciembre 2023</v>
      </c>
    </row>
    <row r="62" spans="1:6" x14ac:dyDescent="0.25">
      <c r="A62" s="20">
        <f>+'Reporte de Formatos'!Q66</f>
        <v>59</v>
      </c>
      <c r="B62" s="20" t="s">
        <v>659</v>
      </c>
      <c r="C62" s="24">
        <v>0</v>
      </c>
      <c r="D62" s="24">
        <v>0</v>
      </c>
      <c r="E62" t="s">
        <v>648</v>
      </c>
      <c r="F62" t="str">
        <f t="shared" si="0"/>
        <v>01 Enero al 31 Diciembre 2023</v>
      </c>
    </row>
    <row r="63" spans="1:6" x14ac:dyDescent="0.25">
      <c r="A63" s="20">
        <f>+'Reporte de Formatos'!Q67</f>
        <v>60</v>
      </c>
      <c r="B63" s="20" t="s">
        <v>659</v>
      </c>
      <c r="C63" s="24">
        <v>0</v>
      </c>
      <c r="D63" s="24">
        <v>0</v>
      </c>
      <c r="E63" t="s">
        <v>648</v>
      </c>
      <c r="F63" t="str">
        <f t="shared" si="0"/>
        <v>01 Enero al 31 Diciembre 2023</v>
      </c>
    </row>
    <row r="64" spans="1:6" x14ac:dyDescent="0.25">
      <c r="A64" s="20">
        <f>+'Reporte de Formatos'!Q68</f>
        <v>61</v>
      </c>
      <c r="B64" s="20" t="s">
        <v>659</v>
      </c>
      <c r="C64" s="24">
        <v>0</v>
      </c>
      <c r="D64" s="24">
        <v>0</v>
      </c>
      <c r="E64" t="s">
        <v>648</v>
      </c>
      <c r="F64" t="str">
        <f t="shared" si="0"/>
        <v>01 Enero al 31 Diciembre 2023</v>
      </c>
    </row>
    <row r="65" spans="1:6" x14ac:dyDescent="0.25">
      <c r="A65" s="20">
        <f>+'Reporte de Formatos'!Q69</f>
        <v>62</v>
      </c>
      <c r="B65" s="20" t="s">
        <v>659</v>
      </c>
      <c r="C65" s="24">
        <v>0</v>
      </c>
      <c r="D65" s="24">
        <v>0</v>
      </c>
      <c r="E65" t="s">
        <v>648</v>
      </c>
      <c r="F65" t="str">
        <f t="shared" si="0"/>
        <v>01 Enero al 31 Diciembre 2023</v>
      </c>
    </row>
    <row r="66" spans="1:6" x14ac:dyDescent="0.25">
      <c r="A66" s="20">
        <f>+'Reporte de Formatos'!Q70</f>
        <v>63</v>
      </c>
      <c r="B66" s="20" t="s">
        <v>659</v>
      </c>
      <c r="C66" s="24">
        <v>0</v>
      </c>
      <c r="D66" s="24">
        <v>0</v>
      </c>
      <c r="E66" t="s">
        <v>648</v>
      </c>
      <c r="F66" t="str">
        <f t="shared" si="0"/>
        <v>01 Enero al 31 Diciembre 2023</v>
      </c>
    </row>
    <row r="67" spans="1:6" x14ac:dyDescent="0.25">
      <c r="A67" s="20">
        <f>+'Reporte de Formatos'!Q71</f>
        <v>64</v>
      </c>
      <c r="B67" s="20" t="s">
        <v>659</v>
      </c>
      <c r="C67" s="24">
        <v>0</v>
      </c>
      <c r="D67" s="24">
        <v>0</v>
      </c>
      <c r="E67" t="s">
        <v>648</v>
      </c>
      <c r="F67" t="str">
        <f t="shared" si="0"/>
        <v>01 Enero al 31 Diciembre 2023</v>
      </c>
    </row>
    <row r="68" spans="1:6" x14ac:dyDescent="0.25">
      <c r="A68" s="20">
        <f>+'Reporte de Formatos'!Q72</f>
        <v>65</v>
      </c>
      <c r="B68" s="20" t="s">
        <v>659</v>
      </c>
      <c r="C68" s="24">
        <v>0</v>
      </c>
      <c r="D68" s="24">
        <v>0</v>
      </c>
      <c r="E68" t="s">
        <v>648</v>
      </c>
      <c r="F68" t="str">
        <f t="shared" si="0"/>
        <v>01 Enero al 31 Diciembre 2023</v>
      </c>
    </row>
    <row r="69" spans="1:6" x14ac:dyDescent="0.25">
      <c r="A69" s="20">
        <f>+'Reporte de Formatos'!Q73</f>
        <v>66</v>
      </c>
      <c r="B69" s="20" t="s">
        <v>659</v>
      </c>
      <c r="C69" s="24">
        <v>0</v>
      </c>
      <c r="D69" s="24">
        <v>0</v>
      </c>
      <c r="E69" t="s">
        <v>648</v>
      </c>
      <c r="F69" t="str">
        <f t="shared" si="0"/>
        <v>01 Enero al 31 Diciembre 2023</v>
      </c>
    </row>
    <row r="70" spans="1:6" x14ac:dyDescent="0.25">
      <c r="A70" s="20">
        <f>+'Reporte de Formatos'!Q74</f>
        <v>67</v>
      </c>
      <c r="B70" s="20" t="s">
        <v>659</v>
      </c>
      <c r="C70" s="24">
        <v>0</v>
      </c>
      <c r="D70" s="24">
        <v>0</v>
      </c>
      <c r="E70" t="s">
        <v>648</v>
      </c>
      <c r="F70" t="str">
        <f t="shared" ref="F70:F133" si="1">+F69</f>
        <v>01 Enero al 31 Diciembre 2023</v>
      </c>
    </row>
    <row r="71" spans="1:6" x14ac:dyDescent="0.25">
      <c r="A71" s="20">
        <f>+'Reporte de Formatos'!Q75</f>
        <v>68</v>
      </c>
      <c r="B71" s="20" t="s">
        <v>659</v>
      </c>
      <c r="C71" s="24">
        <v>0</v>
      </c>
      <c r="D71" s="24">
        <v>0</v>
      </c>
      <c r="E71" t="s">
        <v>648</v>
      </c>
      <c r="F71" t="str">
        <f t="shared" si="1"/>
        <v>01 Enero al 31 Diciembre 2023</v>
      </c>
    </row>
    <row r="72" spans="1:6" x14ac:dyDescent="0.25">
      <c r="A72" s="20">
        <f>+'Reporte de Formatos'!Q76</f>
        <v>69</v>
      </c>
      <c r="B72" s="20" t="s">
        <v>659</v>
      </c>
      <c r="C72" s="24">
        <v>0</v>
      </c>
      <c r="D72" s="24">
        <v>0</v>
      </c>
      <c r="E72" t="s">
        <v>648</v>
      </c>
      <c r="F72" t="str">
        <f t="shared" si="1"/>
        <v>01 Enero al 31 Diciembre 2023</v>
      </c>
    </row>
    <row r="73" spans="1:6" x14ac:dyDescent="0.25">
      <c r="A73" s="20">
        <f>+'Reporte de Formatos'!Q77</f>
        <v>70</v>
      </c>
      <c r="B73" s="20" t="s">
        <v>659</v>
      </c>
      <c r="C73" s="24">
        <v>0</v>
      </c>
      <c r="D73" s="24">
        <v>0</v>
      </c>
      <c r="E73" t="s">
        <v>648</v>
      </c>
      <c r="F73" t="str">
        <f t="shared" si="1"/>
        <v>01 Enero al 31 Diciembre 2023</v>
      </c>
    </row>
    <row r="74" spans="1:6" x14ac:dyDescent="0.25">
      <c r="A74" s="20">
        <f>+'Reporte de Formatos'!Q78</f>
        <v>71</v>
      </c>
      <c r="B74" s="20" t="s">
        <v>659</v>
      </c>
      <c r="C74" s="24">
        <v>0</v>
      </c>
      <c r="D74" s="24">
        <v>0</v>
      </c>
      <c r="E74" t="s">
        <v>648</v>
      </c>
      <c r="F74" t="str">
        <f t="shared" si="1"/>
        <v>01 Enero al 31 Diciembre 2023</v>
      </c>
    </row>
    <row r="75" spans="1:6" x14ac:dyDescent="0.25">
      <c r="A75" s="20">
        <f>+'Reporte de Formatos'!Q79</f>
        <v>72</v>
      </c>
      <c r="B75" s="20" t="s">
        <v>659</v>
      </c>
      <c r="C75" s="24">
        <v>0</v>
      </c>
      <c r="D75" s="24">
        <v>0</v>
      </c>
      <c r="E75" t="s">
        <v>648</v>
      </c>
      <c r="F75" t="str">
        <f t="shared" si="1"/>
        <v>01 Enero al 31 Diciembre 2023</v>
      </c>
    </row>
    <row r="76" spans="1:6" x14ac:dyDescent="0.25">
      <c r="A76" s="20">
        <f>+'Reporte de Formatos'!Q80</f>
        <v>73</v>
      </c>
      <c r="B76" s="20" t="s">
        <v>659</v>
      </c>
      <c r="C76" s="24">
        <v>0</v>
      </c>
      <c r="D76" s="24">
        <v>0</v>
      </c>
      <c r="E76" t="s">
        <v>648</v>
      </c>
      <c r="F76" t="str">
        <f t="shared" si="1"/>
        <v>01 Enero al 31 Diciembre 2023</v>
      </c>
    </row>
    <row r="77" spans="1:6" x14ac:dyDescent="0.25">
      <c r="A77" s="20">
        <f>+'Reporte de Formatos'!Q81</f>
        <v>74</v>
      </c>
      <c r="B77" s="20" t="s">
        <v>659</v>
      </c>
      <c r="C77" s="24">
        <v>0</v>
      </c>
      <c r="D77" s="24">
        <v>0</v>
      </c>
      <c r="E77" t="s">
        <v>648</v>
      </c>
      <c r="F77" t="str">
        <f t="shared" si="1"/>
        <v>01 Enero al 31 Diciembre 2023</v>
      </c>
    </row>
    <row r="78" spans="1:6" x14ac:dyDescent="0.25">
      <c r="A78" s="20">
        <f>+'Reporte de Formatos'!Q82</f>
        <v>75</v>
      </c>
      <c r="B78" s="20" t="s">
        <v>659</v>
      </c>
      <c r="C78" s="24">
        <v>0</v>
      </c>
      <c r="D78" s="24">
        <v>0</v>
      </c>
      <c r="E78" t="s">
        <v>648</v>
      </c>
      <c r="F78" t="str">
        <f t="shared" si="1"/>
        <v>01 Enero al 31 Diciembre 2023</v>
      </c>
    </row>
    <row r="79" spans="1:6" x14ac:dyDescent="0.25">
      <c r="A79" s="20">
        <f>+'Reporte de Formatos'!Q83</f>
        <v>76</v>
      </c>
      <c r="B79" s="20" t="s">
        <v>659</v>
      </c>
      <c r="C79" s="24">
        <v>0</v>
      </c>
      <c r="D79" s="24">
        <v>0</v>
      </c>
      <c r="E79" t="s">
        <v>648</v>
      </c>
      <c r="F79" t="str">
        <f t="shared" si="1"/>
        <v>01 Enero al 31 Diciembre 2023</v>
      </c>
    </row>
    <row r="80" spans="1:6" x14ac:dyDescent="0.25">
      <c r="A80" s="20">
        <f>+'Reporte de Formatos'!Q84</f>
        <v>77</v>
      </c>
      <c r="B80" s="20" t="s">
        <v>659</v>
      </c>
      <c r="C80" s="24">
        <v>0</v>
      </c>
      <c r="D80" s="24">
        <v>0</v>
      </c>
      <c r="E80" t="s">
        <v>648</v>
      </c>
      <c r="F80" t="str">
        <f t="shared" si="1"/>
        <v>01 Enero al 31 Diciembre 2023</v>
      </c>
    </row>
    <row r="81" spans="1:6" x14ac:dyDescent="0.25">
      <c r="A81" s="20">
        <f>+'Reporte de Formatos'!Q85</f>
        <v>78</v>
      </c>
      <c r="B81" s="20" t="s">
        <v>659</v>
      </c>
      <c r="C81" s="24">
        <v>0</v>
      </c>
      <c r="D81" s="24">
        <v>0</v>
      </c>
      <c r="E81" t="s">
        <v>648</v>
      </c>
      <c r="F81" t="str">
        <f t="shared" si="1"/>
        <v>01 Enero al 31 Diciembre 2023</v>
      </c>
    </row>
    <row r="82" spans="1:6" x14ac:dyDescent="0.25">
      <c r="A82" s="20">
        <f>+'Reporte de Formatos'!Q86</f>
        <v>79</v>
      </c>
      <c r="B82" s="20" t="s">
        <v>659</v>
      </c>
      <c r="C82" s="24">
        <v>0</v>
      </c>
      <c r="D82" s="24">
        <v>0</v>
      </c>
      <c r="E82" t="s">
        <v>648</v>
      </c>
      <c r="F82" t="str">
        <f t="shared" si="1"/>
        <v>01 Enero al 31 Diciembre 2023</v>
      </c>
    </row>
    <row r="83" spans="1:6" x14ac:dyDescent="0.25">
      <c r="A83" s="20">
        <f>+'Reporte de Formatos'!Q87</f>
        <v>80</v>
      </c>
      <c r="B83" s="20" t="s">
        <v>659</v>
      </c>
      <c r="C83" s="24">
        <v>0</v>
      </c>
      <c r="D83" s="24">
        <v>0</v>
      </c>
      <c r="E83" t="s">
        <v>648</v>
      </c>
      <c r="F83" t="str">
        <f t="shared" si="1"/>
        <v>01 Enero al 31 Diciembre 2023</v>
      </c>
    </row>
    <row r="84" spans="1:6" x14ac:dyDescent="0.25">
      <c r="A84" s="20">
        <f>+'Reporte de Formatos'!Q88</f>
        <v>81</v>
      </c>
      <c r="B84" s="20" t="s">
        <v>659</v>
      </c>
      <c r="C84" s="24">
        <v>0</v>
      </c>
      <c r="D84" s="24">
        <v>0</v>
      </c>
      <c r="E84" t="s">
        <v>648</v>
      </c>
      <c r="F84" t="str">
        <f t="shared" si="1"/>
        <v>01 Enero al 31 Diciembre 2023</v>
      </c>
    </row>
    <row r="85" spans="1:6" x14ac:dyDescent="0.25">
      <c r="A85" s="20">
        <f>+'Reporte de Formatos'!Q89</f>
        <v>82</v>
      </c>
      <c r="B85" s="20" t="s">
        <v>659</v>
      </c>
      <c r="C85" s="24">
        <v>0</v>
      </c>
      <c r="D85" s="24">
        <v>0</v>
      </c>
      <c r="E85" t="s">
        <v>648</v>
      </c>
      <c r="F85" t="str">
        <f t="shared" si="1"/>
        <v>01 Enero al 31 Diciembre 2023</v>
      </c>
    </row>
    <row r="86" spans="1:6" x14ac:dyDescent="0.25">
      <c r="A86" s="20">
        <f>+'Reporte de Formatos'!Q90</f>
        <v>83</v>
      </c>
      <c r="B86" s="20" t="s">
        <v>659</v>
      </c>
      <c r="C86" s="24">
        <v>0</v>
      </c>
      <c r="D86" s="24">
        <v>0</v>
      </c>
      <c r="E86" t="s">
        <v>648</v>
      </c>
      <c r="F86" t="str">
        <f t="shared" si="1"/>
        <v>01 Enero al 31 Diciembre 2023</v>
      </c>
    </row>
    <row r="87" spans="1:6" x14ac:dyDescent="0.25">
      <c r="A87" s="20">
        <f>+'Reporte de Formatos'!Q91</f>
        <v>84</v>
      </c>
      <c r="B87" s="20" t="s">
        <v>659</v>
      </c>
      <c r="C87" s="24">
        <v>0</v>
      </c>
      <c r="D87" s="24">
        <v>0</v>
      </c>
      <c r="E87" t="s">
        <v>648</v>
      </c>
      <c r="F87" t="str">
        <f t="shared" si="1"/>
        <v>01 Enero al 31 Diciembre 2023</v>
      </c>
    </row>
    <row r="88" spans="1:6" x14ac:dyDescent="0.25">
      <c r="A88" s="20">
        <f>+'Reporte de Formatos'!Q92</f>
        <v>85</v>
      </c>
      <c r="B88" s="20" t="s">
        <v>659</v>
      </c>
      <c r="C88" s="24">
        <v>0</v>
      </c>
      <c r="D88" s="24">
        <v>0</v>
      </c>
      <c r="E88" t="s">
        <v>648</v>
      </c>
      <c r="F88" t="str">
        <f t="shared" si="1"/>
        <v>01 Enero al 31 Diciembre 2023</v>
      </c>
    </row>
    <row r="89" spans="1:6" x14ac:dyDescent="0.25">
      <c r="A89" s="20">
        <f>+'Reporte de Formatos'!Q93</f>
        <v>86</v>
      </c>
      <c r="B89" s="20" t="s">
        <v>659</v>
      </c>
      <c r="C89" s="24">
        <v>0</v>
      </c>
      <c r="D89" s="24">
        <v>0</v>
      </c>
      <c r="E89" t="s">
        <v>648</v>
      </c>
      <c r="F89" t="str">
        <f t="shared" si="1"/>
        <v>01 Enero al 31 Diciembre 2023</v>
      </c>
    </row>
    <row r="90" spans="1:6" x14ac:dyDescent="0.25">
      <c r="A90" s="20">
        <f>+'Reporte de Formatos'!Q94</f>
        <v>87</v>
      </c>
      <c r="B90" s="20" t="s">
        <v>659</v>
      </c>
      <c r="C90" s="24">
        <v>0</v>
      </c>
      <c r="D90" s="24">
        <v>0</v>
      </c>
      <c r="E90" t="s">
        <v>648</v>
      </c>
      <c r="F90" t="str">
        <f t="shared" si="1"/>
        <v>01 Enero al 31 Diciembre 2023</v>
      </c>
    </row>
    <row r="91" spans="1:6" x14ac:dyDescent="0.25">
      <c r="A91" s="20">
        <f>+'Reporte de Formatos'!Q95</f>
        <v>88</v>
      </c>
      <c r="B91" s="20" t="s">
        <v>659</v>
      </c>
      <c r="C91" s="24">
        <v>0</v>
      </c>
      <c r="D91" s="24">
        <v>0</v>
      </c>
      <c r="E91" t="s">
        <v>648</v>
      </c>
      <c r="F91" t="str">
        <f t="shared" si="1"/>
        <v>01 Enero al 31 Diciembre 2023</v>
      </c>
    </row>
    <row r="92" spans="1:6" x14ac:dyDescent="0.25">
      <c r="A92" s="20">
        <f>+'Reporte de Formatos'!Q96</f>
        <v>89</v>
      </c>
      <c r="B92" s="20" t="s">
        <v>659</v>
      </c>
      <c r="C92" s="24">
        <v>0</v>
      </c>
      <c r="D92" s="24">
        <v>0</v>
      </c>
      <c r="E92" t="s">
        <v>648</v>
      </c>
      <c r="F92" t="str">
        <f t="shared" si="1"/>
        <v>01 Enero al 31 Diciembre 2023</v>
      </c>
    </row>
    <row r="93" spans="1:6" x14ac:dyDescent="0.25">
      <c r="A93" s="20">
        <f>+'Reporte de Formatos'!Q97</f>
        <v>90</v>
      </c>
      <c r="B93" s="20" t="s">
        <v>659</v>
      </c>
      <c r="C93" s="24">
        <v>0</v>
      </c>
      <c r="D93" s="24">
        <v>0</v>
      </c>
      <c r="E93" t="s">
        <v>648</v>
      </c>
      <c r="F93" t="str">
        <f t="shared" si="1"/>
        <v>01 Enero al 31 Diciembre 2023</v>
      </c>
    </row>
    <row r="94" spans="1:6" x14ac:dyDescent="0.25">
      <c r="A94" s="20">
        <f>+'Reporte de Formatos'!Q98</f>
        <v>91</v>
      </c>
      <c r="B94" s="20" t="s">
        <v>659</v>
      </c>
      <c r="C94" s="24">
        <v>0</v>
      </c>
      <c r="D94" s="24">
        <v>0</v>
      </c>
      <c r="E94" t="s">
        <v>648</v>
      </c>
      <c r="F94" t="str">
        <f t="shared" si="1"/>
        <v>01 Enero al 31 Diciembre 2023</v>
      </c>
    </row>
    <row r="95" spans="1:6" x14ac:dyDescent="0.25">
      <c r="A95" s="20">
        <f>+'Reporte de Formatos'!Q99</f>
        <v>92</v>
      </c>
      <c r="B95" s="20" t="s">
        <v>659</v>
      </c>
      <c r="C95" s="24">
        <v>0</v>
      </c>
      <c r="D95" s="24">
        <v>0</v>
      </c>
      <c r="E95" t="s">
        <v>648</v>
      </c>
      <c r="F95" t="str">
        <f t="shared" si="1"/>
        <v>01 Enero al 31 Diciembre 2023</v>
      </c>
    </row>
    <row r="96" spans="1:6" x14ac:dyDescent="0.25">
      <c r="A96" s="20">
        <f>+'Reporte de Formatos'!Q100</f>
        <v>93</v>
      </c>
      <c r="B96" s="20" t="s">
        <v>659</v>
      </c>
      <c r="C96" s="24">
        <v>0</v>
      </c>
      <c r="D96" s="24">
        <v>0</v>
      </c>
      <c r="E96" t="s">
        <v>648</v>
      </c>
      <c r="F96" t="str">
        <f t="shared" si="1"/>
        <v>01 Enero al 31 Diciembre 2023</v>
      </c>
    </row>
    <row r="97" spans="1:6" x14ac:dyDescent="0.25">
      <c r="A97" s="20">
        <f>+'Reporte de Formatos'!Q101</f>
        <v>94</v>
      </c>
      <c r="B97" s="20" t="s">
        <v>659</v>
      </c>
      <c r="C97" s="24">
        <v>0</v>
      </c>
      <c r="D97" s="24">
        <v>0</v>
      </c>
      <c r="E97" t="s">
        <v>648</v>
      </c>
      <c r="F97" t="str">
        <f t="shared" si="1"/>
        <v>01 Enero al 31 Diciembre 2023</v>
      </c>
    </row>
    <row r="98" spans="1:6" x14ac:dyDescent="0.25">
      <c r="A98" s="20">
        <f>+'Reporte de Formatos'!Q102</f>
        <v>95</v>
      </c>
      <c r="B98" s="20" t="s">
        <v>659</v>
      </c>
      <c r="C98" s="24">
        <v>0</v>
      </c>
      <c r="D98" s="24">
        <v>0</v>
      </c>
      <c r="E98" t="s">
        <v>648</v>
      </c>
      <c r="F98" t="str">
        <f t="shared" si="1"/>
        <v>01 Enero al 31 Diciembre 2023</v>
      </c>
    </row>
    <row r="99" spans="1:6" x14ac:dyDescent="0.25">
      <c r="A99" s="20">
        <f>+'Reporte de Formatos'!Q103</f>
        <v>96</v>
      </c>
      <c r="B99" s="20" t="s">
        <v>659</v>
      </c>
      <c r="C99" s="24">
        <v>0</v>
      </c>
      <c r="D99" s="24">
        <v>0</v>
      </c>
      <c r="E99" t="s">
        <v>648</v>
      </c>
      <c r="F99" t="str">
        <f t="shared" si="1"/>
        <v>01 Enero al 31 Diciembre 2023</v>
      </c>
    </row>
    <row r="100" spans="1:6" x14ac:dyDescent="0.25">
      <c r="A100" s="20">
        <f>+'Reporte de Formatos'!Q104</f>
        <v>97</v>
      </c>
      <c r="B100" s="20" t="s">
        <v>659</v>
      </c>
      <c r="C100" s="24">
        <v>0</v>
      </c>
      <c r="D100" s="24">
        <v>0</v>
      </c>
      <c r="E100" t="s">
        <v>648</v>
      </c>
      <c r="F100" t="str">
        <f t="shared" si="1"/>
        <v>01 Enero al 31 Diciembre 2023</v>
      </c>
    </row>
    <row r="101" spans="1:6" x14ac:dyDescent="0.25">
      <c r="A101" s="20">
        <f>+'Reporte de Formatos'!Q105</f>
        <v>98</v>
      </c>
      <c r="B101" s="20" t="s">
        <v>659</v>
      </c>
      <c r="C101" s="24">
        <v>0</v>
      </c>
      <c r="D101" s="24">
        <v>0</v>
      </c>
      <c r="E101" t="s">
        <v>648</v>
      </c>
      <c r="F101" t="str">
        <f t="shared" si="1"/>
        <v>01 Enero al 31 Diciembre 2023</v>
      </c>
    </row>
    <row r="102" spans="1:6" x14ac:dyDescent="0.25">
      <c r="A102" s="20">
        <f>+'Reporte de Formatos'!Q106</f>
        <v>99</v>
      </c>
      <c r="B102" s="20" t="s">
        <v>659</v>
      </c>
      <c r="C102" s="24">
        <v>0</v>
      </c>
      <c r="D102" s="24">
        <v>0</v>
      </c>
      <c r="E102" t="s">
        <v>648</v>
      </c>
      <c r="F102" t="str">
        <f t="shared" si="1"/>
        <v>01 Enero al 31 Diciembre 2023</v>
      </c>
    </row>
    <row r="103" spans="1:6" x14ac:dyDescent="0.25">
      <c r="A103" s="20">
        <f>+'Reporte de Formatos'!Q107</f>
        <v>100</v>
      </c>
      <c r="B103" s="20" t="s">
        <v>659</v>
      </c>
      <c r="C103" s="24">
        <v>0</v>
      </c>
      <c r="D103" s="24">
        <v>0</v>
      </c>
      <c r="E103" t="s">
        <v>648</v>
      </c>
      <c r="F103" t="str">
        <f t="shared" si="1"/>
        <v>01 Enero al 31 Diciembre 2023</v>
      </c>
    </row>
    <row r="104" spans="1:6" x14ac:dyDescent="0.25">
      <c r="A104" s="20">
        <f>+'Reporte de Formatos'!Q108</f>
        <v>101</v>
      </c>
      <c r="B104" s="20" t="s">
        <v>659</v>
      </c>
      <c r="C104" s="24">
        <v>0</v>
      </c>
      <c r="D104" s="24">
        <v>0</v>
      </c>
      <c r="E104" t="s">
        <v>648</v>
      </c>
      <c r="F104" t="str">
        <f t="shared" si="1"/>
        <v>01 Enero al 31 Diciembre 2023</v>
      </c>
    </row>
    <row r="105" spans="1:6" x14ac:dyDescent="0.25">
      <c r="A105" s="20">
        <f>+'Reporte de Formatos'!Q109</f>
        <v>102</v>
      </c>
      <c r="B105" s="20" t="s">
        <v>659</v>
      </c>
      <c r="C105" s="24">
        <v>0</v>
      </c>
      <c r="D105" s="24">
        <v>0</v>
      </c>
      <c r="E105" t="s">
        <v>648</v>
      </c>
      <c r="F105" t="str">
        <f t="shared" si="1"/>
        <v>01 Enero al 31 Diciembre 2023</v>
      </c>
    </row>
    <row r="106" spans="1:6" x14ac:dyDescent="0.25">
      <c r="A106" s="20">
        <f>+'Reporte de Formatos'!Q110</f>
        <v>103</v>
      </c>
      <c r="B106" s="20" t="s">
        <v>659</v>
      </c>
      <c r="C106" s="24">
        <v>0</v>
      </c>
      <c r="D106" s="24">
        <v>0</v>
      </c>
      <c r="E106" t="s">
        <v>648</v>
      </c>
      <c r="F106" t="str">
        <f t="shared" si="1"/>
        <v>01 Enero al 31 Diciembre 2023</v>
      </c>
    </row>
    <row r="107" spans="1:6" x14ac:dyDescent="0.25">
      <c r="A107" s="20">
        <f>+'Reporte de Formatos'!Q111</f>
        <v>104</v>
      </c>
      <c r="B107" s="20" t="s">
        <v>659</v>
      </c>
      <c r="C107" s="24">
        <v>0</v>
      </c>
      <c r="D107" s="24">
        <v>0</v>
      </c>
      <c r="E107" t="s">
        <v>648</v>
      </c>
      <c r="F107" t="str">
        <f t="shared" si="1"/>
        <v>01 Enero al 31 Diciembre 2023</v>
      </c>
    </row>
    <row r="108" spans="1:6" x14ac:dyDescent="0.25">
      <c r="A108" s="20">
        <f>+'Reporte de Formatos'!Q112</f>
        <v>105</v>
      </c>
      <c r="B108" s="20" t="s">
        <v>659</v>
      </c>
      <c r="C108" s="24">
        <v>0</v>
      </c>
      <c r="D108" s="24">
        <v>0</v>
      </c>
      <c r="E108" t="s">
        <v>648</v>
      </c>
      <c r="F108" t="str">
        <f t="shared" si="1"/>
        <v>01 Enero al 31 Diciembre 2023</v>
      </c>
    </row>
    <row r="109" spans="1:6" x14ac:dyDescent="0.25">
      <c r="A109" s="20">
        <f>+'Reporte de Formatos'!Q113</f>
        <v>106</v>
      </c>
      <c r="B109" s="20" t="s">
        <v>659</v>
      </c>
      <c r="C109" s="24">
        <v>0</v>
      </c>
      <c r="D109" s="24">
        <v>0</v>
      </c>
      <c r="E109" t="s">
        <v>648</v>
      </c>
      <c r="F109" t="str">
        <f t="shared" si="1"/>
        <v>01 Enero al 31 Diciembre 2023</v>
      </c>
    </row>
    <row r="110" spans="1:6" x14ac:dyDescent="0.25">
      <c r="A110" s="20">
        <f>+'Reporte de Formatos'!Q114</f>
        <v>107</v>
      </c>
      <c r="B110" s="20" t="s">
        <v>659</v>
      </c>
      <c r="C110" s="24">
        <v>0</v>
      </c>
      <c r="D110" s="24">
        <v>0</v>
      </c>
      <c r="E110" t="s">
        <v>648</v>
      </c>
      <c r="F110" t="str">
        <f t="shared" si="1"/>
        <v>01 Enero al 31 Diciembre 2023</v>
      </c>
    </row>
    <row r="111" spans="1:6" x14ac:dyDescent="0.25">
      <c r="A111" s="20">
        <f>+'Reporte de Formatos'!Q115</f>
        <v>108</v>
      </c>
      <c r="B111" s="20" t="s">
        <v>659</v>
      </c>
      <c r="C111" s="24">
        <v>0</v>
      </c>
      <c r="D111" s="24">
        <v>0</v>
      </c>
      <c r="E111" t="s">
        <v>648</v>
      </c>
      <c r="F111" t="str">
        <f t="shared" si="1"/>
        <v>01 Enero al 31 Diciembre 2023</v>
      </c>
    </row>
    <row r="112" spans="1:6" x14ac:dyDescent="0.25">
      <c r="A112" s="20">
        <f>+'Reporte de Formatos'!Q116</f>
        <v>109</v>
      </c>
      <c r="B112" s="20" t="s">
        <v>659</v>
      </c>
      <c r="C112" s="24">
        <v>0</v>
      </c>
      <c r="D112" s="24">
        <v>0</v>
      </c>
      <c r="E112" t="s">
        <v>648</v>
      </c>
      <c r="F112" t="str">
        <f t="shared" si="1"/>
        <v>01 Enero al 31 Diciembre 2023</v>
      </c>
    </row>
    <row r="113" spans="1:6" x14ac:dyDescent="0.25">
      <c r="A113" s="20">
        <f>+'Reporte de Formatos'!Q117</f>
        <v>110</v>
      </c>
      <c r="B113" s="20" t="s">
        <v>659</v>
      </c>
      <c r="C113" s="24">
        <v>0</v>
      </c>
      <c r="D113" s="24">
        <v>0</v>
      </c>
      <c r="E113" t="s">
        <v>648</v>
      </c>
      <c r="F113" t="str">
        <f t="shared" si="1"/>
        <v>01 Enero al 31 Diciembre 2023</v>
      </c>
    </row>
    <row r="114" spans="1:6" x14ac:dyDescent="0.25">
      <c r="A114" s="20">
        <f>+'Reporte de Formatos'!Q118</f>
        <v>111</v>
      </c>
      <c r="B114" s="20" t="s">
        <v>659</v>
      </c>
      <c r="C114" s="24">
        <v>0</v>
      </c>
      <c r="D114" s="24">
        <v>0</v>
      </c>
      <c r="E114" t="s">
        <v>648</v>
      </c>
      <c r="F114" t="str">
        <f t="shared" si="1"/>
        <v>01 Enero al 31 Diciembre 2023</v>
      </c>
    </row>
    <row r="115" spans="1:6" x14ac:dyDescent="0.25">
      <c r="A115" s="20">
        <f>+'Reporte de Formatos'!Q119</f>
        <v>112</v>
      </c>
      <c r="B115" s="20" t="s">
        <v>659</v>
      </c>
      <c r="C115" s="24">
        <v>0</v>
      </c>
      <c r="D115" s="24">
        <v>0</v>
      </c>
      <c r="E115" t="s">
        <v>648</v>
      </c>
      <c r="F115" t="str">
        <f t="shared" si="1"/>
        <v>01 Enero al 31 Diciembre 2023</v>
      </c>
    </row>
    <row r="116" spans="1:6" x14ac:dyDescent="0.25">
      <c r="A116" s="20">
        <f>+'Reporte de Formatos'!Q120</f>
        <v>113</v>
      </c>
      <c r="B116" s="20" t="s">
        <v>659</v>
      </c>
      <c r="C116" s="24">
        <v>0</v>
      </c>
      <c r="D116" s="24">
        <v>0</v>
      </c>
      <c r="E116" t="s">
        <v>648</v>
      </c>
      <c r="F116" t="str">
        <f t="shared" si="1"/>
        <v>01 Enero al 31 Diciembre 2023</v>
      </c>
    </row>
    <row r="117" spans="1:6" x14ac:dyDescent="0.25">
      <c r="A117" s="20">
        <f>+'Reporte de Formatos'!Q121</f>
        <v>114</v>
      </c>
      <c r="B117" s="20" t="s">
        <v>659</v>
      </c>
      <c r="C117" s="24">
        <v>0</v>
      </c>
      <c r="D117" s="24">
        <v>0</v>
      </c>
      <c r="E117" t="s">
        <v>648</v>
      </c>
      <c r="F117" t="str">
        <f t="shared" si="1"/>
        <v>01 Enero al 31 Diciembre 2023</v>
      </c>
    </row>
    <row r="118" spans="1:6" x14ac:dyDescent="0.25">
      <c r="A118" s="20">
        <f>+'Reporte de Formatos'!Q122</f>
        <v>115</v>
      </c>
      <c r="B118" s="20" t="s">
        <v>659</v>
      </c>
      <c r="C118" s="24">
        <v>0</v>
      </c>
      <c r="D118" s="24">
        <v>0</v>
      </c>
      <c r="E118" t="s">
        <v>648</v>
      </c>
      <c r="F118" t="str">
        <f t="shared" si="1"/>
        <v>01 Enero al 31 Diciembre 2023</v>
      </c>
    </row>
    <row r="119" spans="1:6" x14ac:dyDescent="0.25">
      <c r="A119" s="20">
        <f>+'Reporte de Formatos'!Q123</f>
        <v>116</v>
      </c>
      <c r="B119" s="20" t="s">
        <v>659</v>
      </c>
      <c r="C119" s="24">
        <v>0</v>
      </c>
      <c r="D119" s="24">
        <v>0</v>
      </c>
      <c r="E119" t="s">
        <v>648</v>
      </c>
      <c r="F119" t="str">
        <f t="shared" si="1"/>
        <v>01 Enero al 31 Diciembre 2023</v>
      </c>
    </row>
    <row r="120" spans="1:6" x14ac:dyDescent="0.25">
      <c r="A120" s="20">
        <f>+'Reporte de Formatos'!Q124</f>
        <v>117</v>
      </c>
      <c r="B120" s="20" t="s">
        <v>659</v>
      </c>
      <c r="C120" s="24">
        <v>0</v>
      </c>
      <c r="D120" s="24">
        <v>0</v>
      </c>
      <c r="E120" t="s">
        <v>648</v>
      </c>
      <c r="F120" t="str">
        <f t="shared" si="1"/>
        <v>01 Enero al 31 Diciembre 2023</v>
      </c>
    </row>
    <row r="121" spans="1:6" x14ac:dyDescent="0.25">
      <c r="A121" s="20">
        <f>+'Reporte de Formatos'!Q125</f>
        <v>118</v>
      </c>
      <c r="B121" s="20" t="s">
        <v>659</v>
      </c>
      <c r="C121" s="24">
        <v>0</v>
      </c>
      <c r="D121" s="24">
        <v>0</v>
      </c>
      <c r="E121" t="s">
        <v>648</v>
      </c>
      <c r="F121" t="str">
        <f t="shared" si="1"/>
        <v>01 Enero al 31 Diciembre 2023</v>
      </c>
    </row>
    <row r="122" spans="1:6" x14ac:dyDescent="0.25">
      <c r="A122" s="20">
        <f>+'Reporte de Formatos'!Q126</f>
        <v>119</v>
      </c>
      <c r="B122" s="20" t="s">
        <v>659</v>
      </c>
      <c r="C122" s="24">
        <v>0</v>
      </c>
      <c r="D122" s="24">
        <v>0</v>
      </c>
      <c r="E122" t="s">
        <v>648</v>
      </c>
      <c r="F122" t="str">
        <f t="shared" si="1"/>
        <v>01 Enero al 31 Diciembre 2023</v>
      </c>
    </row>
    <row r="123" spans="1:6" x14ac:dyDescent="0.25">
      <c r="A123" s="20">
        <f>+'Reporte de Formatos'!Q127</f>
        <v>120</v>
      </c>
      <c r="B123" s="20" t="s">
        <v>659</v>
      </c>
      <c r="C123" s="24">
        <v>0</v>
      </c>
      <c r="D123" s="24">
        <v>0</v>
      </c>
      <c r="E123" t="s">
        <v>648</v>
      </c>
      <c r="F123" t="str">
        <f t="shared" si="1"/>
        <v>01 Enero al 31 Diciembre 2023</v>
      </c>
    </row>
    <row r="124" spans="1:6" x14ac:dyDescent="0.25">
      <c r="A124" s="20">
        <f>+'Reporte de Formatos'!Q128</f>
        <v>121</v>
      </c>
      <c r="B124" s="20" t="s">
        <v>659</v>
      </c>
      <c r="C124" s="24">
        <v>0</v>
      </c>
      <c r="D124" s="24">
        <v>0</v>
      </c>
      <c r="E124" t="s">
        <v>648</v>
      </c>
      <c r="F124" t="str">
        <f t="shared" si="1"/>
        <v>01 Enero al 31 Diciembre 2023</v>
      </c>
    </row>
    <row r="125" spans="1:6" x14ac:dyDescent="0.25">
      <c r="A125" s="20">
        <f>+'Reporte de Formatos'!Q129</f>
        <v>122</v>
      </c>
      <c r="B125" s="20" t="s">
        <v>659</v>
      </c>
      <c r="C125" s="24">
        <v>0</v>
      </c>
      <c r="D125" s="24">
        <v>0</v>
      </c>
      <c r="E125" t="s">
        <v>648</v>
      </c>
      <c r="F125" t="str">
        <f t="shared" si="1"/>
        <v>01 Enero al 31 Diciembre 2023</v>
      </c>
    </row>
    <row r="126" spans="1:6" x14ac:dyDescent="0.25">
      <c r="A126" s="20">
        <f>+'Reporte de Formatos'!Q130</f>
        <v>123</v>
      </c>
      <c r="B126" s="20" t="s">
        <v>659</v>
      </c>
      <c r="C126" s="24">
        <v>0</v>
      </c>
      <c r="D126" s="24">
        <v>0</v>
      </c>
      <c r="E126" t="s">
        <v>648</v>
      </c>
      <c r="F126" t="str">
        <f t="shared" si="1"/>
        <v>01 Enero al 31 Diciembre 2023</v>
      </c>
    </row>
    <row r="127" spans="1:6" x14ac:dyDescent="0.25">
      <c r="A127" s="20">
        <f>+'Reporte de Formatos'!Q131</f>
        <v>124</v>
      </c>
      <c r="B127" s="20" t="s">
        <v>659</v>
      </c>
      <c r="C127" s="24">
        <v>0</v>
      </c>
      <c r="D127" s="24">
        <v>0</v>
      </c>
      <c r="E127" t="s">
        <v>648</v>
      </c>
      <c r="F127" t="str">
        <f t="shared" si="1"/>
        <v>01 Enero al 31 Diciembre 2023</v>
      </c>
    </row>
    <row r="128" spans="1:6" x14ac:dyDescent="0.25">
      <c r="A128" s="20">
        <f>+'Reporte de Formatos'!Q132</f>
        <v>125</v>
      </c>
      <c r="B128" s="20" t="s">
        <v>659</v>
      </c>
      <c r="C128" s="24">
        <v>0</v>
      </c>
      <c r="D128" s="24">
        <v>0</v>
      </c>
      <c r="E128" t="s">
        <v>648</v>
      </c>
      <c r="F128" t="str">
        <f t="shared" si="1"/>
        <v>01 Enero al 31 Diciembre 2023</v>
      </c>
    </row>
    <row r="129" spans="1:6" x14ac:dyDescent="0.25">
      <c r="A129" s="20">
        <f>+'Reporte de Formatos'!Q133</f>
        <v>126</v>
      </c>
      <c r="B129" s="20" t="s">
        <v>659</v>
      </c>
      <c r="C129" s="24">
        <v>0</v>
      </c>
      <c r="D129" s="24">
        <v>0</v>
      </c>
      <c r="E129" t="s">
        <v>648</v>
      </c>
      <c r="F129" t="str">
        <f t="shared" si="1"/>
        <v>01 Enero al 31 Diciembre 2023</v>
      </c>
    </row>
    <row r="130" spans="1:6" x14ac:dyDescent="0.25">
      <c r="A130" s="20">
        <f>+'Reporte de Formatos'!Q134</f>
        <v>127</v>
      </c>
      <c r="B130" s="20" t="s">
        <v>659</v>
      </c>
      <c r="C130" s="24">
        <v>0</v>
      </c>
      <c r="D130" s="24">
        <v>0</v>
      </c>
      <c r="E130" t="s">
        <v>648</v>
      </c>
      <c r="F130" t="str">
        <f t="shared" si="1"/>
        <v>01 Enero al 31 Diciembre 2023</v>
      </c>
    </row>
    <row r="131" spans="1:6" x14ac:dyDescent="0.25">
      <c r="A131" s="20">
        <f>+'Reporte de Formatos'!Q135</f>
        <v>128</v>
      </c>
      <c r="B131" s="20" t="s">
        <v>659</v>
      </c>
      <c r="C131" s="24">
        <v>0</v>
      </c>
      <c r="D131" s="24">
        <v>0</v>
      </c>
      <c r="E131" t="s">
        <v>648</v>
      </c>
      <c r="F131" t="str">
        <f t="shared" si="1"/>
        <v>01 Enero al 31 Diciembre 2023</v>
      </c>
    </row>
    <row r="132" spans="1:6" x14ac:dyDescent="0.25">
      <c r="A132" s="20">
        <f>+'Reporte de Formatos'!Q136</f>
        <v>129</v>
      </c>
      <c r="B132" s="20" t="s">
        <v>659</v>
      </c>
      <c r="C132" s="24">
        <v>0</v>
      </c>
      <c r="D132" s="24">
        <v>0</v>
      </c>
      <c r="E132" t="s">
        <v>648</v>
      </c>
      <c r="F132" t="str">
        <f t="shared" si="1"/>
        <v>01 Enero al 31 Diciembre 2023</v>
      </c>
    </row>
    <row r="133" spans="1:6" x14ac:dyDescent="0.25">
      <c r="A133" s="20">
        <f>+'Reporte de Formatos'!Q137</f>
        <v>130</v>
      </c>
      <c r="B133" s="20" t="s">
        <v>659</v>
      </c>
      <c r="C133" s="24">
        <v>0</v>
      </c>
      <c r="D133" s="24">
        <v>0</v>
      </c>
      <c r="E133" t="s">
        <v>648</v>
      </c>
      <c r="F133" t="str">
        <f t="shared" si="1"/>
        <v>01 Enero al 31 Diciembre 2023</v>
      </c>
    </row>
    <row r="134" spans="1:6" x14ac:dyDescent="0.25">
      <c r="A134" s="20">
        <f>+'Reporte de Formatos'!Q138</f>
        <v>131</v>
      </c>
      <c r="B134" s="20" t="s">
        <v>659</v>
      </c>
      <c r="C134" s="24">
        <v>0</v>
      </c>
      <c r="D134" s="24">
        <v>0</v>
      </c>
      <c r="E134" t="s">
        <v>648</v>
      </c>
      <c r="F134" t="str">
        <f t="shared" ref="F134:F197" si="2">+F133</f>
        <v>01 Enero al 31 Diciembre 2023</v>
      </c>
    </row>
    <row r="135" spans="1:6" x14ac:dyDescent="0.25">
      <c r="A135" s="20">
        <f>+'Reporte de Formatos'!Q139</f>
        <v>132</v>
      </c>
      <c r="B135" s="20" t="s">
        <v>659</v>
      </c>
      <c r="C135" s="24">
        <v>0</v>
      </c>
      <c r="D135" s="24">
        <v>0</v>
      </c>
      <c r="E135" t="s">
        <v>648</v>
      </c>
      <c r="F135" t="str">
        <f t="shared" si="2"/>
        <v>01 Enero al 31 Diciembre 2023</v>
      </c>
    </row>
    <row r="136" spans="1:6" x14ac:dyDescent="0.25">
      <c r="A136" s="20">
        <f>+'Reporte de Formatos'!Q140</f>
        <v>133</v>
      </c>
      <c r="B136" s="20" t="s">
        <v>659</v>
      </c>
      <c r="C136" s="24">
        <v>0</v>
      </c>
      <c r="D136" s="24">
        <v>0</v>
      </c>
      <c r="E136" t="s">
        <v>648</v>
      </c>
      <c r="F136" t="str">
        <f t="shared" si="2"/>
        <v>01 Enero al 31 Diciembre 2023</v>
      </c>
    </row>
    <row r="137" spans="1:6" x14ac:dyDescent="0.25">
      <c r="A137" s="20">
        <f>+'Reporte de Formatos'!Q141</f>
        <v>134</v>
      </c>
      <c r="B137" s="20" t="s">
        <v>659</v>
      </c>
      <c r="C137" s="24">
        <v>0</v>
      </c>
      <c r="D137" s="24">
        <v>0</v>
      </c>
      <c r="E137" t="s">
        <v>648</v>
      </c>
      <c r="F137" t="str">
        <f t="shared" si="2"/>
        <v>01 Enero al 31 Diciembre 2023</v>
      </c>
    </row>
    <row r="138" spans="1:6" x14ac:dyDescent="0.25">
      <c r="A138" s="20">
        <f>+'Reporte de Formatos'!Q142</f>
        <v>135</v>
      </c>
      <c r="B138" s="20" t="s">
        <v>659</v>
      </c>
      <c r="C138" s="24">
        <v>0</v>
      </c>
      <c r="D138" s="24">
        <v>0</v>
      </c>
      <c r="E138" t="s">
        <v>648</v>
      </c>
      <c r="F138" t="str">
        <f t="shared" si="2"/>
        <v>01 Enero al 31 Diciembre 2023</v>
      </c>
    </row>
    <row r="139" spans="1:6" x14ac:dyDescent="0.25">
      <c r="A139" s="20">
        <f>+'Reporte de Formatos'!Q143</f>
        <v>136</v>
      </c>
      <c r="B139" s="20" t="s">
        <v>659</v>
      </c>
      <c r="C139" s="24">
        <v>0</v>
      </c>
      <c r="D139" s="24">
        <v>0</v>
      </c>
      <c r="E139" t="s">
        <v>648</v>
      </c>
      <c r="F139" t="str">
        <f t="shared" si="2"/>
        <v>01 Enero al 31 Diciembre 2023</v>
      </c>
    </row>
    <row r="140" spans="1:6" x14ac:dyDescent="0.25">
      <c r="A140" s="20">
        <f>+'Reporte de Formatos'!Q144</f>
        <v>137</v>
      </c>
      <c r="B140" s="20" t="s">
        <v>659</v>
      </c>
      <c r="C140" s="24">
        <v>0</v>
      </c>
      <c r="D140" s="24">
        <v>0</v>
      </c>
      <c r="E140" t="s">
        <v>648</v>
      </c>
      <c r="F140" t="str">
        <f t="shared" si="2"/>
        <v>01 Enero al 31 Diciembre 2023</v>
      </c>
    </row>
    <row r="141" spans="1:6" x14ac:dyDescent="0.25">
      <c r="A141" s="20">
        <f>+'Reporte de Formatos'!Q145</f>
        <v>138</v>
      </c>
      <c r="B141" s="20" t="s">
        <v>659</v>
      </c>
      <c r="C141" s="24">
        <v>0</v>
      </c>
      <c r="D141" s="24">
        <v>0</v>
      </c>
      <c r="E141" t="s">
        <v>648</v>
      </c>
      <c r="F141" t="str">
        <f t="shared" si="2"/>
        <v>01 Enero al 31 Diciembre 2023</v>
      </c>
    </row>
    <row r="142" spans="1:6" x14ac:dyDescent="0.25">
      <c r="A142" s="20">
        <f>+'Reporte de Formatos'!Q146</f>
        <v>139</v>
      </c>
      <c r="B142" s="20" t="s">
        <v>659</v>
      </c>
      <c r="C142" s="24">
        <v>0</v>
      </c>
      <c r="D142" s="24">
        <v>0</v>
      </c>
      <c r="E142" t="s">
        <v>648</v>
      </c>
      <c r="F142" t="str">
        <f t="shared" si="2"/>
        <v>01 Enero al 31 Diciembre 2023</v>
      </c>
    </row>
    <row r="143" spans="1:6" x14ac:dyDescent="0.25">
      <c r="A143" s="20">
        <f>+'Reporte de Formatos'!Q147</f>
        <v>140</v>
      </c>
      <c r="B143" s="20" t="s">
        <v>659</v>
      </c>
      <c r="C143" s="24">
        <v>0</v>
      </c>
      <c r="D143" s="24">
        <v>0</v>
      </c>
      <c r="E143" t="s">
        <v>648</v>
      </c>
      <c r="F143" t="str">
        <f t="shared" si="2"/>
        <v>01 Enero al 31 Diciembre 2023</v>
      </c>
    </row>
    <row r="144" spans="1:6" x14ac:dyDescent="0.25">
      <c r="A144" s="20">
        <f>+'Reporte de Formatos'!Q148</f>
        <v>141</v>
      </c>
      <c r="B144" s="20" t="s">
        <v>659</v>
      </c>
      <c r="C144" s="24">
        <v>0</v>
      </c>
      <c r="D144" s="24">
        <v>0</v>
      </c>
      <c r="E144" t="s">
        <v>648</v>
      </c>
      <c r="F144" t="str">
        <f t="shared" si="2"/>
        <v>01 Enero al 31 Diciembre 2023</v>
      </c>
    </row>
    <row r="145" spans="1:6" x14ac:dyDescent="0.25">
      <c r="A145" s="20">
        <f>+'Reporte de Formatos'!Q149</f>
        <v>142</v>
      </c>
      <c r="B145" s="20" t="s">
        <v>659</v>
      </c>
      <c r="C145" s="24">
        <v>0</v>
      </c>
      <c r="D145" s="24">
        <v>0</v>
      </c>
      <c r="E145" t="s">
        <v>648</v>
      </c>
      <c r="F145" t="str">
        <f t="shared" si="2"/>
        <v>01 Enero al 31 Diciembre 2023</v>
      </c>
    </row>
    <row r="146" spans="1:6" x14ac:dyDescent="0.25">
      <c r="A146" s="20">
        <f>+'Reporte de Formatos'!Q150</f>
        <v>143</v>
      </c>
      <c r="B146" s="20" t="s">
        <v>659</v>
      </c>
      <c r="C146" s="24">
        <v>0</v>
      </c>
      <c r="D146" s="24">
        <v>0</v>
      </c>
      <c r="E146" t="s">
        <v>648</v>
      </c>
      <c r="F146" t="str">
        <f t="shared" si="2"/>
        <v>01 Enero al 31 Diciembre 2023</v>
      </c>
    </row>
    <row r="147" spans="1:6" x14ac:dyDescent="0.25">
      <c r="A147" s="20">
        <f>+'Reporte de Formatos'!Q151</f>
        <v>144</v>
      </c>
      <c r="B147" s="20" t="s">
        <v>659</v>
      </c>
      <c r="C147" s="24">
        <v>0</v>
      </c>
      <c r="D147" s="24">
        <v>0</v>
      </c>
      <c r="E147" t="s">
        <v>648</v>
      </c>
      <c r="F147" t="str">
        <f t="shared" si="2"/>
        <v>01 Enero al 31 Diciembre 2023</v>
      </c>
    </row>
    <row r="148" spans="1:6" x14ac:dyDescent="0.25">
      <c r="A148" s="20">
        <f>+'Reporte de Formatos'!Q152</f>
        <v>145</v>
      </c>
      <c r="B148" s="20" t="s">
        <v>659</v>
      </c>
      <c r="C148" s="24">
        <v>0</v>
      </c>
      <c r="D148" s="24">
        <v>0</v>
      </c>
      <c r="E148" t="s">
        <v>648</v>
      </c>
      <c r="F148" t="str">
        <f t="shared" si="2"/>
        <v>01 Enero al 31 Diciembre 2023</v>
      </c>
    </row>
    <row r="149" spans="1:6" x14ac:dyDescent="0.25">
      <c r="A149" s="20">
        <f>+'Reporte de Formatos'!Q153</f>
        <v>146</v>
      </c>
      <c r="B149" s="20" t="s">
        <v>659</v>
      </c>
      <c r="C149" s="24">
        <v>0</v>
      </c>
      <c r="D149" s="24">
        <v>0</v>
      </c>
      <c r="E149" t="s">
        <v>648</v>
      </c>
      <c r="F149" t="str">
        <f t="shared" si="2"/>
        <v>01 Enero al 31 Diciembre 2023</v>
      </c>
    </row>
    <row r="150" spans="1:6" x14ac:dyDescent="0.25">
      <c r="A150" s="20">
        <f>+'Reporte de Formatos'!Q154</f>
        <v>147</v>
      </c>
      <c r="B150" s="20" t="s">
        <v>659</v>
      </c>
      <c r="C150" s="24">
        <v>0</v>
      </c>
      <c r="D150" s="24">
        <v>0</v>
      </c>
      <c r="E150" t="s">
        <v>648</v>
      </c>
      <c r="F150" t="str">
        <f t="shared" si="2"/>
        <v>01 Enero al 31 Diciembre 2023</v>
      </c>
    </row>
    <row r="151" spans="1:6" x14ac:dyDescent="0.25">
      <c r="A151" s="20">
        <f>+'Reporte de Formatos'!Q155</f>
        <v>148</v>
      </c>
      <c r="B151" s="20" t="s">
        <v>659</v>
      </c>
      <c r="C151" s="24">
        <v>0</v>
      </c>
      <c r="D151" s="24">
        <v>0</v>
      </c>
      <c r="E151" t="s">
        <v>648</v>
      </c>
      <c r="F151" t="str">
        <f t="shared" si="2"/>
        <v>01 Enero al 31 Diciembre 2023</v>
      </c>
    </row>
    <row r="152" spans="1:6" x14ac:dyDescent="0.25">
      <c r="A152" s="20">
        <f>+'Reporte de Formatos'!Q156</f>
        <v>149</v>
      </c>
      <c r="B152" s="20" t="s">
        <v>659</v>
      </c>
      <c r="C152" s="24">
        <v>0</v>
      </c>
      <c r="D152" s="24">
        <v>0</v>
      </c>
      <c r="E152" t="s">
        <v>648</v>
      </c>
      <c r="F152" t="str">
        <f t="shared" si="2"/>
        <v>01 Enero al 31 Diciembre 2023</v>
      </c>
    </row>
    <row r="153" spans="1:6" x14ac:dyDescent="0.25">
      <c r="A153" s="20">
        <f>+'Reporte de Formatos'!Q157</f>
        <v>150</v>
      </c>
      <c r="B153" s="20" t="s">
        <v>659</v>
      </c>
      <c r="C153" s="24">
        <v>0</v>
      </c>
      <c r="D153" s="24">
        <v>0</v>
      </c>
      <c r="E153" t="s">
        <v>648</v>
      </c>
      <c r="F153" t="str">
        <f t="shared" si="2"/>
        <v>01 Enero al 31 Diciembre 2023</v>
      </c>
    </row>
    <row r="154" spans="1:6" x14ac:dyDescent="0.25">
      <c r="A154" s="20">
        <f>+'Reporte de Formatos'!Q158</f>
        <v>151</v>
      </c>
      <c r="B154" s="20" t="s">
        <v>659</v>
      </c>
      <c r="C154" s="24">
        <v>0</v>
      </c>
      <c r="D154" s="24">
        <v>0</v>
      </c>
      <c r="E154" t="s">
        <v>648</v>
      </c>
      <c r="F154" t="str">
        <f t="shared" si="2"/>
        <v>01 Enero al 31 Diciembre 2023</v>
      </c>
    </row>
    <row r="155" spans="1:6" x14ac:dyDescent="0.25">
      <c r="A155" s="20">
        <f>+'Reporte de Formatos'!Q159</f>
        <v>152</v>
      </c>
      <c r="B155" s="20" t="s">
        <v>659</v>
      </c>
      <c r="C155" s="24">
        <v>0</v>
      </c>
      <c r="D155" s="24">
        <v>0</v>
      </c>
      <c r="E155" t="s">
        <v>648</v>
      </c>
      <c r="F155" t="str">
        <f t="shared" si="2"/>
        <v>01 Enero al 31 Diciembre 2023</v>
      </c>
    </row>
    <row r="156" spans="1:6" x14ac:dyDescent="0.25">
      <c r="A156" s="20">
        <f>+'Reporte de Formatos'!Q160</f>
        <v>153</v>
      </c>
      <c r="B156" s="20" t="s">
        <v>659</v>
      </c>
      <c r="C156" s="24">
        <v>0</v>
      </c>
      <c r="D156" s="24">
        <v>0</v>
      </c>
      <c r="E156" t="s">
        <v>648</v>
      </c>
      <c r="F156" t="str">
        <f t="shared" si="2"/>
        <v>01 Enero al 31 Diciembre 2023</v>
      </c>
    </row>
    <row r="157" spans="1:6" x14ac:dyDescent="0.25">
      <c r="A157" s="20">
        <f>+'Reporte de Formatos'!Q161</f>
        <v>154</v>
      </c>
      <c r="B157" s="20" t="s">
        <v>659</v>
      </c>
      <c r="C157" s="24">
        <v>0</v>
      </c>
      <c r="D157" s="24">
        <v>0</v>
      </c>
      <c r="E157" t="s">
        <v>648</v>
      </c>
      <c r="F157" t="str">
        <f t="shared" si="2"/>
        <v>01 Enero al 31 Diciembre 2023</v>
      </c>
    </row>
    <row r="158" spans="1:6" x14ac:dyDescent="0.25">
      <c r="A158" s="20">
        <f>+'Reporte de Formatos'!Q162</f>
        <v>155</v>
      </c>
      <c r="B158" s="20" t="s">
        <v>659</v>
      </c>
      <c r="C158" s="24">
        <v>0</v>
      </c>
      <c r="D158" s="24">
        <v>0</v>
      </c>
      <c r="E158" t="s">
        <v>648</v>
      </c>
      <c r="F158" t="str">
        <f t="shared" si="2"/>
        <v>01 Enero al 31 Diciembre 2023</v>
      </c>
    </row>
    <row r="159" spans="1:6" x14ac:dyDescent="0.25">
      <c r="A159" s="20">
        <f>+'Reporte de Formatos'!Q163</f>
        <v>156</v>
      </c>
      <c r="B159" s="20" t="s">
        <v>659</v>
      </c>
      <c r="C159" s="24">
        <v>0</v>
      </c>
      <c r="D159" s="24">
        <v>0</v>
      </c>
      <c r="E159" t="s">
        <v>648</v>
      </c>
      <c r="F159" t="str">
        <f t="shared" si="2"/>
        <v>01 Enero al 31 Diciembre 2023</v>
      </c>
    </row>
    <row r="160" spans="1:6" x14ac:dyDescent="0.25">
      <c r="A160" s="20">
        <f>+'Reporte de Formatos'!Q164</f>
        <v>157</v>
      </c>
      <c r="B160" s="20" t="s">
        <v>659</v>
      </c>
      <c r="C160" s="24">
        <v>0</v>
      </c>
      <c r="D160" s="24">
        <v>0</v>
      </c>
      <c r="E160" t="s">
        <v>648</v>
      </c>
      <c r="F160" t="str">
        <f t="shared" si="2"/>
        <v>01 Enero al 31 Diciembre 2023</v>
      </c>
    </row>
    <row r="161" spans="1:6" x14ac:dyDescent="0.25">
      <c r="A161" s="20">
        <f>+'Reporte de Formatos'!Q165</f>
        <v>158</v>
      </c>
      <c r="B161" s="20" t="s">
        <v>659</v>
      </c>
      <c r="C161" s="24">
        <v>0</v>
      </c>
      <c r="D161" s="24">
        <v>0</v>
      </c>
      <c r="E161" t="s">
        <v>648</v>
      </c>
      <c r="F161" t="str">
        <f t="shared" si="2"/>
        <v>01 Enero al 31 Diciembre 2023</v>
      </c>
    </row>
    <row r="162" spans="1:6" x14ac:dyDescent="0.25">
      <c r="A162" s="20">
        <f>+'Reporte de Formatos'!Q166</f>
        <v>159</v>
      </c>
      <c r="B162" s="20" t="s">
        <v>659</v>
      </c>
      <c r="C162" s="24">
        <v>0</v>
      </c>
      <c r="D162" s="24">
        <v>0</v>
      </c>
      <c r="E162" t="s">
        <v>648</v>
      </c>
      <c r="F162" t="str">
        <f t="shared" si="2"/>
        <v>01 Enero al 31 Diciembre 2023</v>
      </c>
    </row>
    <row r="163" spans="1:6" x14ac:dyDescent="0.25">
      <c r="A163" s="20">
        <f>+'Reporte de Formatos'!Q167</f>
        <v>160</v>
      </c>
      <c r="B163" s="20" t="s">
        <v>659</v>
      </c>
      <c r="C163" s="24">
        <v>0</v>
      </c>
      <c r="D163" s="24">
        <v>0</v>
      </c>
      <c r="E163" t="s">
        <v>648</v>
      </c>
      <c r="F163" t="str">
        <f t="shared" si="2"/>
        <v>01 Enero al 31 Diciembre 2023</v>
      </c>
    </row>
    <row r="164" spans="1:6" x14ac:dyDescent="0.25">
      <c r="A164" s="20">
        <f>+'Reporte de Formatos'!Q168</f>
        <v>161</v>
      </c>
      <c r="B164" s="20" t="s">
        <v>659</v>
      </c>
      <c r="C164" s="24">
        <v>0</v>
      </c>
      <c r="D164" s="24">
        <v>0</v>
      </c>
      <c r="E164" t="s">
        <v>648</v>
      </c>
      <c r="F164" t="str">
        <f t="shared" si="2"/>
        <v>01 Enero al 31 Diciembre 2023</v>
      </c>
    </row>
    <row r="165" spans="1:6" x14ac:dyDescent="0.25">
      <c r="A165" s="20">
        <f>+'Reporte de Formatos'!Q169</f>
        <v>162</v>
      </c>
      <c r="B165" s="20" t="s">
        <v>659</v>
      </c>
      <c r="C165" s="24">
        <v>0</v>
      </c>
      <c r="D165" s="24">
        <v>0</v>
      </c>
      <c r="E165" t="s">
        <v>648</v>
      </c>
      <c r="F165" t="str">
        <f t="shared" si="2"/>
        <v>01 Enero al 31 Diciembre 2023</v>
      </c>
    </row>
    <row r="166" spans="1:6" x14ac:dyDescent="0.25">
      <c r="A166" s="20">
        <f>+'Reporte de Formatos'!Q170</f>
        <v>163</v>
      </c>
      <c r="B166" s="20" t="s">
        <v>659</v>
      </c>
      <c r="C166" s="24">
        <v>0</v>
      </c>
      <c r="D166" s="24">
        <v>0</v>
      </c>
      <c r="E166" t="s">
        <v>648</v>
      </c>
      <c r="F166" t="str">
        <f t="shared" si="2"/>
        <v>01 Enero al 31 Diciembre 2023</v>
      </c>
    </row>
    <row r="167" spans="1:6" x14ac:dyDescent="0.25">
      <c r="A167" s="20">
        <f>+'Reporte de Formatos'!Q171</f>
        <v>164</v>
      </c>
      <c r="B167" s="20" t="s">
        <v>659</v>
      </c>
      <c r="C167" s="24">
        <v>0</v>
      </c>
      <c r="D167" s="24">
        <v>0</v>
      </c>
      <c r="E167" t="s">
        <v>648</v>
      </c>
      <c r="F167" t="str">
        <f t="shared" si="2"/>
        <v>01 Enero al 31 Diciembre 2023</v>
      </c>
    </row>
    <row r="168" spans="1:6" x14ac:dyDescent="0.25">
      <c r="A168" s="20">
        <f>+'Reporte de Formatos'!Q172</f>
        <v>165</v>
      </c>
      <c r="B168" s="20" t="s">
        <v>659</v>
      </c>
      <c r="C168" s="24">
        <v>0</v>
      </c>
      <c r="D168" s="24">
        <v>0</v>
      </c>
      <c r="E168" t="s">
        <v>648</v>
      </c>
      <c r="F168" t="str">
        <f t="shared" si="2"/>
        <v>01 Enero al 31 Diciembre 2023</v>
      </c>
    </row>
    <row r="169" spans="1:6" x14ac:dyDescent="0.25">
      <c r="A169" s="20">
        <f>+'Reporte de Formatos'!Q173</f>
        <v>166</v>
      </c>
      <c r="B169" s="20" t="s">
        <v>659</v>
      </c>
      <c r="C169" s="24">
        <v>0</v>
      </c>
      <c r="D169" s="24">
        <v>0</v>
      </c>
      <c r="E169" t="s">
        <v>648</v>
      </c>
      <c r="F169" t="str">
        <f t="shared" si="2"/>
        <v>01 Enero al 31 Diciembre 2023</v>
      </c>
    </row>
    <row r="170" spans="1:6" x14ac:dyDescent="0.25">
      <c r="A170" s="20">
        <f>+'Reporte de Formatos'!Q174</f>
        <v>167</v>
      </c>
      <c r="B170" s="20" t="s">
        <v>659</v>
      </c>
      <c r="C170" s="24">
        <v>0</v>
      </c>
      <c r="D170" s="24">
        <v>0</v>
      </c>
      <c r="E170" t="s">
        <v>648</v>
      </c>
      <c r="F170" t="str">
        <f t="shared" si="2"/>
        <v>01 Enero al 31 Diciembre 2023</v>
      </c>
    </row>
    <row r="171" spans="1:6" x14ac:dyDescent="0.25">
      <c r="A171" s="20">
        <f>+'Reporte de Formatos'!Q175</f>
        <v>168</v>
      </c>
      <c r="B171" s="20" t="s">
        <v>659</v>
      </c>
      <c r="C171" s="24">
        <v>0</v>
      </c>
      <c r="D171" s="24">
        <v>0</v>
      </c>
      <c r="E171" t="s">
        <v>648</v>
      </c>
      <c r="F171" t="str">
        <f t="shared" si="2"/>
        <v>01 Enero al 31 Diciembre 2023</v>
      </c>
    </row>
    <row r="172" spans="1:6" x14ac:dyDescent="0.25">
      <c r="A172" s="20">
        <f>+'Reporte de Formatos'!Q176</f>
        <v>169</v>
      </c>
      <c r="B172" s="20" t="s">
        <v>659</v>
      </c>
      <c r="C172" s="24">
        <v>0</v>
      </c>
      <c r="D172" s="24">
        <v>0</v>
      </c>
      <c r="E172" t="s">
        <v>648</v>
      </c>
      <c r="F172" t="str">
        <f t="shared" si="2"/>
        <v>01 Enero al 31 Diciembre 2023</v>
      </c>
    </row>
    <row r="173" spans="1:6" x14ac:dyDescent="0.25">
      <c r="A173" s="20">
        <f>+'Reporte de Formatos'!Q177</f>
        <v>170</v>
      </c>
      <c r="B173" s="20" t="s">
        <v>659</v>
      </c>
      <c r="C173" s="24">
        <v>0</v>
      </c>
      <c r="D173" s="24">
        <v>0</v>
      </c>
      <c r="E173" t="s">
        <v>648</v>
      </c>
      <c r="F173" t="str">
        <f t="shared" si="2"/>
        <v>01 Enero al 31 Diciembre 2023</v>
      </c>
    </row>
    <row r="174" spans="1:6" x14ac:dyDescent="0.25">
      <c r="A174" s="20">
        <f>+'Reporte de Formatos'!Q178</f>
        <v>171</v>
      </c>
      <c r="B174" s="20" t="s">
        <v>659</v>
      </c>
      <c r="C174" s="24">
        <v>0</v>
      </c>
      <c r="D174" s="24">
        <v>0</v>
      </c>
      <c r="E174" t="s">
        <v>648</v>
      </c>
      <c r="F174" t="str">
        <f t="shared" si="2"/>
        <v>01 Enero al 31 Diciembre 2023</v>
      </c>
    </row>
    <row r="175" spans="1:6" x14ac:dyDescent="0.25">
      <c r="A175" s="20">
        <f>+'Reporte de Formatos'!Q179</f>
        <v>172</v>
      </c>
      <c r="B175" s="20" t="s">
        <v>659</v>
      </c>
      <c r="C175" s="24">
        <v>0</v>
      </c>
      <c r="D175" s="24">
        <v>0</v>
      </c>
      <c r="E175" t="s">
        <v>648</v>
      </c>
      <c r="F175" t="str">
        <f t="shared" si="2"/>
        <v>01 Enero al 31 Diciembre 2023</v>
      </c>
    </row>
    <row r="176" spans="1:6" x14ac:dyDescent="0.25">
      <c r="A176" s="20">
        <f>+'Reporte de Formatos'!Q180</f>
        <v>173</v>
      </c>
      <c r="B176" s="20" t="s">
        <v>659</v>
      </c>
      <c r="C176" s="24">
        <v>0</v>
      </c>
      <c r="D176" s="24">
        <v>0</v>
      </c>
      <c r="E176" t="s">
        <v>648</v>
      </c>
      <c r="F176" t="str">
        <f t="shared" si="2"/>
        <v>01 Enero al 31 Diciembre 2023</v>
      </c>
    </row>
    <row r="177" spans="1:6" x14ac:dyDescent="0.25">
      <c r="A177" s="20">
        <f>+'Reporte de Formatos'!Q181</f>
        <v>174</v>
      </c>
      <c r="B177" s="20" t="s">
        <v>659</v>
      </c>
      <c r="C177" s="24">
        <v>0</v>
      </c>
      <c r="D177" s="24">
        <v>0</v>
      </c>
      <c r="E177" t="s">
        <v>648</v>
      </c>
      <c r="F177" t="str">
        <f t="shared" si="2"/>
        <v>01 Enero al 31 Diciembre 2023</v>
      </c>
    </row>
    <row r="178" spans="1:6" x14ac:dyDescent="0.25">
      <c r="A178" s="20">
        <f>+'Reporte de Formatos'!Q182</f>
        <v>175</v>
      </c>
      <c r="B178" s="20" t="s">
        <v>659</v>
      </c>
      <c r="C178" s="24">
        <v>0</v>
      </c>
      <c r="D178" s="24">
        <v>0</v>
      </c>
      <c r="E178" t="s">
        <v>648</v>
      </c>
      <c r="F178" t="str">
        <f t="shared" si="2"/>
        <v>01 Enero al 31 Diciembre 2023</v>
      </c>
    </row>
    <row r="179" spans="1:6" x14ac:dyDescent="0.25">
      <c r="A179" s="20">
        <f>+'Reporte de Formatos'!Q183</f>
        <v>176</v>
      </c>
      <c r="B179" s="20" t="s">
        <v>659</v>
      </c>
      <c r="C179" s="24">
        <v>0</v>
      </c>
      <c r="D179" s="24">
        <v>0</v>
      </c>
      <c r="E179" t="s">
        <v>648</v>
      </c>
      <c r="F179" t="str">
        <f t="shared" si="2"/>
        <v>01 Enero al 31 Diciembre 2023</v>
      </c>
    </row>
    <row r="180" spans="1:6" x14ac:dyDescent="0.25">
      <c r="A180" s="20">
        <f>+'Reporte de Formatos'!Q184</f>
        <v>177</v>
      </c>
      <c r="B180" s="20" t="s">
        <v>659</v>
      </c>
      <c r="C180" s="24">
        <v>0</v>
      </c>
      <c r="D180" s="24">
        <v>0</v>
      </c>
      <c r="E180" t="s">
        <v>648</v>
      </c>
      <c r="F180" t="str">
        <f t="shared" si="2"/>
        <v>01 Enero al 31 Diciembre 2023</v>
      </c>
    </row>
    <row r="181" spans="1:6" x14ac:dyDescent="0.25">
      <c r="A181" s="20">
        <f>+'Reporte de Formatos'!Q185</f>
        <v>178</v>
      </c>
      <c r="B181" s="20" t="s">
        <v>659</v>
      </c>
      <c r="C181" s="24">
        <v>0</v>
      </c>
      <c r="D181" s="24">
        <v>0</v>
      </c>
      <c r="E181" t="s">
        <v>648</v>
      </c>
      <c r="F181" t="str">
        <f t="shared" si="2"/>
        <v>01 Enero al 31 Diciembre 2023</v>
      </c>
    </row>
    <row r="182" spans="1:6" x14ac:dyDescent="0.25">
      <c r="A182" s="20">
        <f>+'Reporte de Formatos'!Q186</f>
        <v>179</v>
      </c>
      <c r="B182" s="20" t="s">
        <v>659</v>
      </c>
      <c r="C182" s="24">
        <v>0</v>
      </c>
      <c r="D182" s="24">
        <v>0</v>
      </c>
      <c r="E182" t="s">
        <v>648</v>
      </c>
      <c r="F182" t="str">
        <f t="shared" si="2"/>
        <v>01 Enero al 31 Diciembre 2023</v>
      </c>
    </row>
    <row r="183" spans="1:6" x14ac:dyDescent="0.25">
      <c r="A183" s="20">
        <f>+'Reporte de Formatos'!Q187</f>
        <v>180</v>
      </c>
      <c r="B183" s="20" t="s">
        <v>659</v>
      </c>
      <c r="C183" s="24">
        <v>0</v>
      </c>
      <c r="D183" s="24">
        <v>0</v>
      </c>
      <c r="E183" t="s">
        <v>648</v>
      </c>
      <c r="F183" t="str">
        <f t="shared" si="2"/>
        <v>01 Enero al 31 Diciembre 2023</v>
      </c>
    </row>
    <row r="184" spans="1:6" x14ac:dyDescent="0.25">
      <c r="A184" s="20">
        <f>+'Reporte de Formatos'!Q188</f>
        <v>181</v>
      </c>
      <c r="B184" s="20" t="s">
        <v>659</v>
      </c>
      <c r="C184" s="24">
        <v>0</v>
      </c>
      <c r="D184" s="24">
        <v>0</v>
      </c>
      <c r="E184" t="s">
        <v>648</v>
      </c>
      <c r="F184" t="str">
        <f t="shared" si="2"/>
        <v>01 Enero al 31 Diciembre 2023</v>
      </c>
    </row>
    <row r="185" spans="1:6" x14ac:dyDescent="0.25">
      <c r="A185" s="20">
        <f>+'Reporte de Formatos'!Q189</f>
        <v>182</v>
      </c>
      <c r="B185" s="20" t="s">
        <v>659</v>
      </c>
      <c r="C185" s="24">
        <v>0</v>
      </c>
      <c r="D185" s="24">
        <v>0</v>
      </c>
      <c r="E185" t="s">
        <v>648</v>
      </c>
      <c r="F185" t="str">
        <f t="shared" si="2"/>
        <v>01 Enero al 31 Diciembre 2023</v>
      </c>
    </row>
    <row r="186" spans="1:6" x14ac:dyDescent="0.25">
      <c r="A186" s="20">
        <f>+'Reporte de Formatos'!Q190</f>
        <v>183</v>
      </c>
      <c r="B186" s="20" t="s">
        <v>659</v>
      </c>
      <c r="C186" s="24">
        <v>0</v>
      </c>
      <c r="D186" s="24">
        <v>0</v>
      </c>
      <c r="E186" t="s">
        <v>648</v>
      </c>
      <c r="F186" t="str">
        <f t="shared" si="2"/>
        <v>01 Enero al 31 Diciembre 2023</v>
      </c>
    </row>
    <row r="187" spans="1:6" x14ac:dyDescent="0.25">
      <c r="A187" s="20">
        <f>+'Reporte de Formatos'!Q191</f>
        <v>184</v>
      </c>
      <c r="B187" s="20" t="s">
        <v>659</v>
      </c>
      <c r="C187" s="24">
        <v>0</v>
      </c>
      <c r="D187" s="24">
        <v>0</v>
      </c>
      <c r="E187" t="s">
        <v>648</v>
      </c>
      <c r="F187" t="str">
        <f t="shared" si="2"/>
        <v>01 Enero al 31 Diciembre 2023</v>
      </c>
    </row>
    <row r="188" spans="1:6" x14ac:dyDescent="0.25">
      <c r="A188" s="20">
        <f>+'Reporte de Formatos'!Q192</f>
        <v>185</v>
      </c>
      <c r="B188" s="20" t="s">
        <v>659</v>
      </c>
      <c r="C188" s="24">
        <v>0</v>
      </c>
      <c r="D188" s="24">
        <v>0</v>
      </c>
      <c r="E188" t="s">
        <v>648</v>
      </c>
      <c r="F188" t="str">
        <f t="shared" si="2"/>
        <v>01 Enero al 31 Diciembre 2023</v>
      </c>
    </row>
    <row r="189" spans="1:6" x14ac:dyDescent="0.25">
      <c r="A189" s="20">
        <f>+'Reporte de Formatos'!Q193</f>
        <v>186</v>
      </c>
      <c r="B189" s="20" t="s">
        <v>659</v>
      </c>
      <c r="C189" s="24">
        <v>0</v>
      </c>
      <c r="D189" s="24">
        <v>0</v>
      </c>
      <c r="E189" t="s">
        <v>648</v>
      </c>
      <c r="F189" t="str">
        <f t="shared" si="2"/>
        <v>01 Enero al 31 Diciembre 2023</v>
      </c>
    </row>
    <row r="190" spans="1:6" x14ac:dyDescent="0.25">
      <c r="A190" s="20">
        <f>+'Reporte de Formatos'!Q194</f>
        <v>187</v>
      </c>
      <c r="B190" s="20" t="s">
        <v>659</v>
      </c>
      <c r="C190" s="24">
        <v>0</v>
      </c>
      <c r="D190" s="24">
        <v>0</v>
      </c>
      <c r="E190" t="s">
        <v>648</v>
      </c>
      <c r="F190" t="str">
        <f t="shared" si="2"/>
        <v>01 Enero al 31 Diciembre 2023</v>
      </c>
    </row>
    <row r="191" spans="1:6" x14ac:dyDescent="0.25">
      <c r="A191" s="20">
        <f>+'Reporte de Formatos'!Q195</f>
        <v>188</v>
      </c>
      <c r="B191" s="20" t="s">
        <v>659</v>
      </c>
      <c r="C191" s="24">
        <v>0</v>
      </c>
      <c r="D191" s="24">
        <v>0</v>
      </c>
      <c r="E191" t="s">
        <v>648</v>
      </c>
      <c r="F191" t="str">
        <f t="shared" si="2"/>
        <v>01 Enero al 31 Diciembre 2023</v>
      </c>
    </row>
    <row r="192" spans="1:6" x14ac:dyDescent="0.25">
      <c r="A192" s="20">
        <f>+'Reporte de Formatos'!Q196</f>
        <v>189</v>
      </c>
      <c r="B192" s="20" t="s">
        <v>659</v>
      </c>
      <c r="C192" s="24">
        <v>0</v>
      </c>
      <c r="D192" s="24">
        <v>0</v>
      </c>
      <c r="E192" t="s">
        <v>648</v>
      </c>
      <c r="F192" t="str">
        <f t="shared" si="2"/>
        <v>01 Enero al 31 Diciembre 2023</v>
      </c>
    </row>
    <row r="193" spans="1:6" x14ac:dyDescent="0.25">
      <c r="A193" s="20">
        <f>+'Reporte de Formatos'!Q197</f>
        <v>190</v>
      </c>
      <c r="B193" s="20" t="s">
        <v>659</v>
      </c>
      <c r="C193" s="24">
        <v>0</v>
      </c>
      <c r="D193" s="24">
        <v>0</v>
      </c>
      <c r="E193" t="s">
        <v>648</v>
      </c>
      <c r="F193" t="str">
        <f t="shared" si="2"/>
        <v>01 Enero al 31 Diciembre 2023</v>
      </c>
    </row>
    <row r="194" spans="1:6" x14ac:dyDescent="0.25">
      <c r="A194" s="20">
        <f>+'Reporte de Formatos'!Q198</f>
        <v>191</v>
      </c>
      <c r="B194" s="20" t="s">
        <v>659</v>
      </c>
      <c r="C194" s="24">
        <v>0</v>
      </c>
      <c r="D194" s="24">
        <v>0</v>
      </c>
      <c r="E194" t="s">
        <v>648</v>
      </c>
      <c r="F194" t="str">
        <f t="shared" si="2"/>
        <v>01 Enero al 31 Diciembre 2023</v>
      </c>
    </row>
    <row r="195" spans="1:6" x14ac:dyDescent="0.25">
      <c r="A195" s="20">
        <f>+'Reporte de Formatos'!Q199</f>
        <v>192</v>
      </c>
      <c r="B195" s="20" t="s">
        <v>659</v>
      </c>
      <c r="C195" s="24">
        <v>0</v>
      </c>
      <c r="D195" s="24">
        <v>0</v>
      </c>
      <c r="E195" t="s">
        <v>648</v>
      </c>
      <c r="F195" t="str">
        <f t="shared" si="2"/>
        <v>01 Enero al 31 Diciembre 2023</v>
      </c>
    </row>
    <row r="196" spans="1:6" x14ac:dyDescent="0.25">
      <c r="A196" s="20">
        <f>+'Reporte de Formatos'!Q200</f>
        <v>193</v>
      </c>
      <c r="B196" s="20" t="s">
        <v>659</v>
      </c>
      <c r="C196" s="24">
        <v>0</v>
      </c>
      <c r="D196" s="24">
        <v>0</v>
      </c>
      <c r="E196" t="s">
        <v>648</v>
      </c>
      <c r="F196" t="str">
        <f t="shared" si="2"/>
        <v>01 Enero al 31 Diciembre 2023</v>
      </c>
    </row>
    <row r="197" spans="1:6" x14ac:dyDescent="0.25">
      <c r="A197" s="20">
        <f>+'Reporte de Formatos'!Q201</f>
        <v>194</v>
      </c>
      <c r="B197" s="20" t="s">
        <v>659</v>
      </c>
      <c r="C197" s="24">
        <v>0</v>
      </c>
      <c r="D197" s="24">
        <v>0</v>
      </c>
      <c r="E197" t="s">
        <v>648</v>
      </c>
      <c r="F197" t="str">
        <f t="shared" si="2"/>
        <v>01 Enero al 31 Diciembre 2023</v>
      </c>
    </row>
    <row r="198" spans="1:6" x14ac:dyDescent="0.25">
      <c r="A198" s="20">
        <f>+'Reporte de Formatos'!Q202</f>
        <v>195</v>
      </c>
      <c r="B198" s="20" t="s">
        <v>659</v>
      </c>
      <c r="C198" s="24">
        <v>0</v>
      </c>
      <c r="D198" s="24">
        <v>0</v>
      </c>
      <c r="E198" t="s">
        <v>648</v>
      </c>
      <c r="F198" t="str">
        <f t="shared" ref="F198:F199" si="3">+F197</f>
        <v>01 Enero al 31 Diciembre 2023</v>
      </c>
    </row>
    <row r="199" spans="1:6" x14ac:dyDescent="0.25">
      <c r="A199" s="20">
        <f>+'Reporte de Formatos'!Q203</f>
        <v>196</v>
      </c>
      <c r="B199" s="20" t="s">
        <v>659</v>
      </c>
      <c r="C199" s="24">
        <v>0</v>
      </c>
      <c r="D199" s="24">
        <v>0</v>
      </c>
      <c r="E199" t="s">
        <v>648</v>
      </c>
      <c r="F199" t="str">
        <f t="shared" si="3"/>
        <v>01 Enero al 31 Diciembre 2023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B4" sqref="B4:B19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0">
        <f>+'Reporte de Formatos'!Q8</f>
        <v>1</v>
      </c>
      <c r="B4" s="20" t="s">
        <v>660</v>
      </c>
      <c r="C4" s="24">
        <v>38267.4</v>
      </c>
      <c r="D4" s="24">
        <v>31578.799999999999</v>
      </c>
      <c r="E4" t="s">
        <v>648</v>
      </c>
      <c r="F4" t="s">
        <v>651</v>
      </c>
    </row>
    <row r="5" spans="1:6" x14ac:dyDescent="0.25">
      <c r="A5" s="20">
        <f>+'Reporte de Formatos'!Q9</f>
        <v>2</v>
      </c>
      <c r="B5" s="20" t="s">
        <v>660</v>
      </c>
      <c r="C5" s="24">
        <v>21908.1</v>
      </c>
      <c r="D5" s="24">
        <v>18874.599999999999</v>
      </c>
      <c r="E5" t="s">
        <v>648</v>
      </c>
      <c r="F5" t="str">
        <f>+F4</f>
        <v>01 Enero al 31 Diciembre 2023</v>
      </c>
    </row>
    <row r="6" spans="1:6" x14ac:dyDescent="0.25">
      <c r="A6" s="20">
        <f>+'Reporte de Formatos'!Q10</f>
        <v>3</v>
      </c>
      <c r="B6" s="20" t="s">
        <v>660</v>
      </c>
      <c r="C6" s="24">
        <v>18540</v>
      </c>
      <c r="D6" s="24">
        <v>16226</v>
      </c>
      <c r="E6" t="s">
        <v>648</v>
      </c>
      <c r="F6" t="str">
        <f t="shared" ref="F6:F69" si="0">+F5</f>
        <v>01 Enero al 31 Diciembre 2023</v>
      </c>
    </row>
    <row r="7" spans="1:6" x14ac:dyDescent="0.25">
      <c r="A7" s="20">
        <f>+'Reporte de Formatos'!Q11</f>
        <v>4</v>
      </c>
      <c r="B7" s="20" t="s">
        <v>660</v>
      </c>
      <c r="C7" s="24">
        <v>18540</v>
      </c>
      <c r="D7" s="24">
        <v>16226</v>
      </c>
      <c r="E7" t="s">
        <v>648</v>
      </c>
      <c r="F7" t="str">
        <f t="shared" si="0"/>
        <v>01 Enero al 31 Diciembre 2023</v>
      </c>
    </row>
    <row r="8" spans="1:6" x14ac:dyDescent="0.25">
      <c r="A8" s="20">
        <f>+'Reporte de Formatos'!Q12</f>
        <v>5</v>
      </c>
      <c r="B8" s="20" t="s">
        <v>660</v>
      </c>
      <c r="C8" s="24">
        <v>18540</v>
      </c>
      <c r="D8" s="24">
        <v>16226</v>
      </c>
      <c r="E8" t="s">
        <v>648</v>
      </c>
      <c r="F8" t="str">
        <f t="shared" si="0"/>
        <v>01 Enero al 31 Diciembre 2023</v>
      </c>
    </row>
    <row r="9" spans="1:6" x14ac:dyDescent="0.25">
      <c r="A9" s="20">
        <f>+'Reporte de Formatos'!Q13</f>
        <v>6</v>
      </c>
      <c r="B9" s="20" t="s">
        <v>660</v>
      </c>
      <c r="C9" s="24">
        <v>18540</v>
      </c>
      <c r="D9" s="24">
        <v>16226</v>
      </c>
      <c r="E9" t="s">
        <v>648</v>
      </c>
      <c r="F9" t="str">
        <f t="shared" si="0"/>
        <v>01 Enero al 31 Diciembre 2023</v>
      </c>
    </row>
    <row r="10" spans="1:6" x14ac:dyDescent="0.25">
      <c r="A10" s="20">
        <f>+'Reporte de Formatos'!Q14</f>
        <v>7</v>
      </c>
      <c r="B10" s="20" t="s">
        <v>660</v>
      </c>
      <c r="C10" s="24">
        <v>18540</v>
      </c>
      <c r="D10" s="24">
        <v>16226</v>
      </c>
      <c r="E10" t="s">
        <v>648</v>
      </c>
      <c r="F10" t="str">
        <f t="shared" si="0"/>
        <v>01 Enero al 31 Diciembre 2023</v>
      </c>
    </row>
    <row r="11" spans="1:6" x14ac:dyDescent="0.25">
      <c r="A11" s="20">
        <f>+'Reporte de Formatos'!Q15</f>
        <v>8</v>
      </c>
      <c r="B11" s="20" t="s">
        <v>660</v>
      </c>
      <c r="C11" s="24">
        <v>18540</v>
      </c>
      <c r="D11" s="24">
        <v>16226</v>
      </c>
      <c r="E11" t="s">
        <v>648</v>
      </c>
      <c r="F11" t="str">
        <f t="shared" si="0"/>
        <v>01 Enero al 31 Diciembre 2023</v>
      </c>
    </row>
    <row r="12" spans="1:6" x14ac:dyDescent="0.25">
      <c r="A12" s="20">
        <f>+'Reporte de Formatos'!Q16</f>
        <v>9</v>
      </c>
      <c r="B12" s="20" t="s">
        <v>660</v>
      </c>
      <c r="C12" s="24">
        <v>0</v>
      </c>
      <c r="D12" s="24">
        <v>0</v>
      </c>
      <c r="E12" t="s">
        <v>648</v>
      </c>
      <c r="F12" t="str">
        <f t="shared" si="0"/>
        <v>01 Enero al 31 Diciembre 2023</v>
      </c>
    </row>
    <row r="13" spans="1:6" x14ac:dyDescent="0.25">
      <c r="A13" s="20">
        <f>+'Reporte de Formatos'!Q17</f>
        <v>10</v>
      </c>
      <c r="B13" s="20" t="s">
        <v>660</v>
      </c>
      <c r="C13" s="24">
        <v>0</v>
      </c>
      <c r="D13" s="24">
        <v>0</v>
      </c>
      <c r="E13" t="s">
        <v>648</v>
      </c>
      <c r="F13" t="str">
        <f t="shared" si="0"/>
        <v>01 Enero al 31 Diciembre 2023</v>
      </c>
    </row>
    <row r="14" spans="1:6" x14ac:dyDescent="0.25">
      <c r="A14" s="20">
        <f>+'Reporte de Formatos'!Q18</f>
        <v>11</v>
      </c>
      <c r="B14" s="20" t="s">
        <v>660</v>
      </c>
      <c r="C14" s="24">
        <v>0</v>
      </c>
      <c r="D14" s="24">
        <v>0</v>
      </c>
      <c r="E14" t="s">
        <v>648</v>
      </c>
      <c r="F14" t="str">
        <f t="shared" si="0"/>
        <v>01 Enero al 31 Diciembre 2023</v>
      </c>
    </row>
    <row r="15" spans="1:6" x14ac:dyDescent="0.25">
      <c r="A15" s="20">
        <f>+'Reporte de Formatos'!Q19</f>
        <v>12</v>
      </c>
      <c r="B15" s="20" t="s">
        <v>660</v>
      </c>
      <c r="C15" s="24">
        <v>0</v>
      </c>
      <c r="D15" s="24">
        <v>0</v>
      </c>
      <c r="E15" t="s">
        <v>648</v>
      </c>
      <c r="F15" t="str">
        <f t="shared" si="0"/>
        <v>01 Enero al 31 Diciembre 2023</v>
      </c>
    </row>
    <row r="16" spans="1:6" x14ac:dyDescent="0.25">
      <c r="A16" s="20">
        <f>+'Reporte de Formatos'!Q20</f>
        <v>13</v>
      </c>
      <c r="B16" s="20" t="s">
        <v>660</v>
      </c>
      <c r="C16" s="24">
        <v>0</v>
      </c>
      <c r="D16" s="24">
        <v>0</v>
      </c>
      <c r="E16" t="s">
        <v>648</v>
      </c>
      <c r="F16" t="str">
        <f t="shared" si="0"/>
        <v>01 Enero al 31 Diciembre 2023</v>
      </c>
    </row>
    <row r="17" spans="1:6" x14ac:dyDescent="0.25">
      <c r="A17" s="20">
        <f>+'Reporte de Formatos'!Q21</f>
        <v>14</v>
      </c>
      <c r="B17" s="20" t="s">
        <v>660</v>
      </c>
      <c r="C17" s="24">
        <v>0</v>
      </c>
      <c r="D17" s="24">
        <v>0</v>
      </c>
      <c r="E17" t="s">
        <v>648</v>
      </c>
      <c r="F17" t="str">
        <f t="shared" si="0"/>
        <v>01 Enero al 31 Diciembre 2023</v>
      </c>
    </row>
    <row r="18" spans="1:6" x14ac:dyDescent="0.25">
      <c r="A18" s="20">
        <f>+'Reporte de Formatos'!Q22</f>
        <v>15</v>
      </c>
      <c r="B18" s="20" t="s">
        <v>660</v>
      </c>
      <c r="C18" s="24">
        <v>0</v>
      </c>
      <c r="D18" s="24">
        <v>0</v>
      </c>
      <c r="E18" t="s">
        <v>648</v>
      </c>
      <c r="F18" t="str">
        <f t="shared" si="0"/>
        <v>01 Enero al 31 Diciembre 2023</v>
      </c>
    </row>
    <row r="19" spans="1:6" x14ac:dyDescent="0.25">
      <c r="A19" s="20">
        <f>+'Reporte de Formatos'!Q23</f>
        <v>16</v>
      </c>
      <c r="B19" s="20" t="s">
        <v>660</v>
      </c>
      <c r="C19" s="24">
        <v>0</v>
      </c>
      <c r="D19" s="24">
        <v>0</v>
      </c>
      <c r="E19" t="s">
        <v>648</v>
      </c>
      <c r="F19" t="str">
        <f t="shared" si="0"/>
        <v>01 Enero al 31 Diciembre 2023</v>
      </c>
    </row>
    <row r="20" spans="1:6" x14ac:dyDescent="0.25">
      <c r="A20" s="20">
        <f>+'Reporte de Formatos'!Q24</f>
        <v>17</v>
      </c>
      <c r="B20" s="20" t="s">
        <v>660</v>
      </c>
      <c r="C20" s="24">
        <v>0</v>
      </c>
      <c r="D20" s="24">
        <v>0</v>
      </c>
      <c r="E20" t="s">
        <v>648</v>
      </c>
      <c r="F20" t="str">
        <f t="shared" si="0"/>
        <v>01 Enero al 31 Diciembre 2023</v>
      </c>
    </row>
    <row r="21" spans="1:6" x14ac:dyDescent="0.25">
      <c r="A21" s="20">
        <f>+'Reporte de Formatos'!Q25</f>
        <v>18</v>
      </c>
      <c r="B21" s="20" t="s">
        <v>660</v>
      </c>
      <c r="C21" s="24">
        <v>0</v>
      </c>
      <c r="D21" s="24">
        <v>0</v>
      </c>
      <c r="E21" t="s">
        <v>648</v>
      </c>
      <c r="F21" t="str">
        <f t="shared" si="0"/>
        <v>01 Enero al 31 Diciembre 2023</v>
      </c>
    </row>
    <row r="22" spans="1:6" x14ac:dyDescent="0.25">
      <c r="A22" s="20">
        <f>+'Reporte de Formatos'!Q26</f>
        <v>19</v>
      </c>
      <c r="B22" s="20" t="s">
        <v>660</v>
      </c>
      <c r="C22" s="24">
        <v>0</v>
      </c>
      <c r="D22" s="24">
        <v>0</v>
      </c>
      <c r="E22" t="s">
        <v>648</v>
      </c>
      <c r="F22" t="str">
        <f t="shared" si="0"/>
        <v>01 Enero al 31 Diciembre 2023</v>
      </c>
    </row>
    <row r="23" spans="1:6" x14ac:dyDescent="0.25">
      <c r="A23" s="20">
        <f>+'Reporte de Formatos'!Q27</f>
        <v>20</v>
      </c>
      <c r="B23" s="20" t="s">
        <v>660</v>
      </c>
      <c r="C23" s="24">
        <v>0</v>
      </c>
      <c r="D23" s="24">
        <v>0</v>
      </c>
      <c r="E23" t="s">
        <v>648</v>
      </c>
      <c r="F23" t="str">
        <f t="shared" si="0"/>
        <v>01 Enero al 31 Diciembre 2023</v>
      </c>
    </row>
    <row r="24" spans="1:6" x14ac:dyDescent="0.25">
      <c r="A24" s="20">
        <f>+'Reporte de Formatos'!Q28</f>
        <v>21</v>
      </c>
      <c r="B24" s="20" t="s">
        <v>660</v>
      </c>
      <c r="C24" s="24">
        <v>0</v>
      </c>
      <c r="D24" s="24">
        <v>0</v>
      </c>
      <c r="E24" t="s">
        <v>648</v>
      </c>
      <c r="F24" t="str">
        <f t="shared" si="0"/>
        <v>01 Enero al 31 Diciembre 2023</v>
      </c>
    </row>
    <row r="25" spans="1:6" x14ac:dyDescent="0.25">
      <c r="A25" s="20">
        <f>+'Reporte de Formatos'!Q29</f>
        <v>22</v>
      </c>
      <c r="B25" s="20" t="s">
        <v>660</v>
      </c>
      <c r="C25" s="24">
        <v>0</v>
      </c>
      <c r="D25" s="24">
        <v>0</v>
      </c>
      <c r="E25" t="s">
        <v>648</v>
      </c>
      <c r="F25" t="str">
        <f t="shared" si="0"/>
        <v>01 Enero al 31 Diciembre 2023</v>
      </c>
    </row>
    <row r="26" spans="1:6" x14ac:dyDescent="0.25">
      <c r="A26" s="20">
        <f>+'Reporte de Formatos'!Q30</f>
        <v>23</v>
      </c>
      <c r="B26" s="20" t="s">
        <v>660</v>
      </c>
      <c r="C26" s="24">
        <v>0</v>
      </c>
      <c r="D26" s="24">
        <v>0</v>
      </c>
      <c r="E26" t="s">
        <v>648</v>
      </c>
      <c r="F26" t="str">
        <f t="shared" si="0"/>
        <v>01 Enero al 31 Diciembre 2023</v>
      </c>
    </row>
    <row r="27" spans="1:6" x14ac:dyDescent="0.25">
      <c r="A27" s="20">
        <f>+'Reporte de Formatos'!Q31</f>
        <v>24</v>
      </c>
      <c r="B27" s="20" t="s">
        <v>660</v>
      </c>
      <c r="C27" s="24">
        <v>0</v>
      </c>
      <c r="D27" s="24">
        <v>0</v>
      </c>
      <c r="E27" t="s">
        <v>648</v>
      </c>
      <c r="F27" t="str">
        <f t="shared" si="0"/>
        <v>01 Enero al 31 Diciembre 2023</v>
      </c>
    </row>
    <row r="28" spans="1:6" x14ac:dyDescent="0.25">
      <c r="A28" s="20">
        <f>+'Reporte de Formatos'!Q32</f>
        <v>25</v>
      </c>
      <c r="B28" s="20" t="s">
        <v>660</v>
      </c>
      <c r="C28" s="24">
        <v>0</v>
      </c>
      <c r="D28" s="24">
        <v>0</v>
      </c>
      <c r="E28" t="s">
        <v>648</v>
      </c>
      <c r="F28" t="str">
        <f t="shared" si="0"/>
        <v>01 Enero al 31 Diciembre 2023</v>
      </c>
    </row>
    <row r="29" spans="1:6" x14ac:dyDescent="0.25">
      <c r="A29" s="20">
        <f>+'Reporte de Formatos'!Q33</f>
        <v>26</v>
      </c>
      <c r="B29" s="20" t="s">
        <v>660</v>
      </c>
      <c r="C29" s="24">
        <v>0</v>
      </c>
      <c r="D29" s="24">
        <v>0</v>
      </c>
      <c r="E29" t="s">
        <v>648</v>
      </c>
      <c r="F29" t="str">
        <f t="shared" si="0"/>
        <v>01 Enero al 31 Diciembre 2023</v>
      </c>
    </row>
    <row r="30" spans="1:6" x14ac:dyDescent="0.25">
      <c r="A30" s="20">
        <f>+'Reporte de Formatos'!Q34</f>
        <v>27</v>
      </c>
      <c r="B30" s="20" t="s">
        <v>660</v>
      </c>
      <c r="C30" s="24">
        <v>0</v>
      </c>
      <c r="D30" s="24">
        <v>0</v>
      </c>
      <c r="E30" t="s">
        <v>648</v>
      </c>
      <c r="F30" t="str">
        <f t="shared" si="0"/>
        <v>01 Enero al 31 Diciembre 2023</v>
      </c>
    </row>
    <row r="31" spans="1:6" x14ac:dyDescent="0.25">
      <c r="A31" s="20">
        <f>+'Reporte de Formatos'!Q35</f>
        <v>28</v>
      </c>
      <c r="B31" s="20" t="s">
        <v>660</v>
      </c>
      <c r="C31" s="24">
        <v>0</v>
      </c>
      <c r="D31" s="24">
        <v>0</v>
      </c>
      <c r="E31" t="s">
        <v>648</v>
      </c>
      <c r="F31" t="str">
        <f t="shared" si="0"/>
        <v>01 Enero al 31 Diciembre 2023</v>
      </c>
    </row>
    <row r="32" spans="1:6" x14ac:dyDescent="0.25">
      <c r="A32" s="20">
        <f>+'Reporte de Formatos'!Q36</f>
        <v>29</v>
      </c>
      <c r="B32" s="20" t="s">
        <v>660</v>
      </c>
      <c r="C32" s="24">
        <v>0</v>
      </c>
      <c r="D32" s="24">
        <v>0</v>
      </c>
      <c r="E32" t="s">
        <v>648</v>
      </c>
      <c r="F32" t="str">
        <f t="shared" si="0"/>
        <v>01 Enero al 31 Diciembre 2023</v>
      </c>
    </row>
    <row r="33" spans="1:6" x14ac:dyDescent="0.25">
      <c r="A33" s="20">
        <f>+'Reporte de Formatos'!Q37</f>
        <v>30</v>
      </c>
      <c r="B33" s="20" t="s">
        <v>660</v>
      </c>
      <c r="C33" s="24">
        <v>0</v>
      </c>
      <c r="D33" s="24">
        <v>0</v>
      </c>
      <c r="E33" t="s">
        <v>648</v>
      </c>
      <c r="F33" t="str">
        <f t="shared" si="0"/>
        <v>01 Enero al 31 Diciembre 2023</v>
      </c>
    </row>
    <row r="34" spans="1:6" x14ac:dyDescent="0.25">
      <c r="A34" s="20">
        <f>+'Reporte de Formatos'!Q38</f>
        <v>31</v>
      </c>
      <c r="B34" s="20" t="s">
        <v>660</v>
      </c>
      <c r="C34" s="24">
        <v>0</v>
      </c>
      <c r="D34" s="24">
        <v>0</v>
      </c>
      <c r="E34" t="s">
        <v>648</v>
      </c>
      <c r="F34" t="str">
        <f t="shared" si="0"/>
        <v>01 Enero al 31 Diciembre 2023</v>
      </c>
    </row>
    <row r="35" spans="1:6" x14ac:dyDescent="0.25">
      <c r="A35" s="20">
        <f>+'Reporte de Formatos'!Q39</f>
        <v>32</v>
      </c>
      <c r="B35" s="20" t="s">
        <v>660</v>
      </c>
      <c r="C35" s="24">
        <v>0</v>
      </c>
      <c r="D35" s="24">
        <v>0</v>
      </c>
      <c r="E35" t="s">
        <v>648</v>
      </c>
      <c r="F35" t="str">
        <f t="shared" si="0"/>
        <v>01 Enero al 31 Diciembre 2023</v>
      </c>
    </row>
    <row r="36" spans="1:6" x14ac:dyDescent="0.25">
      <c r="A36" s="20">
        <f>+'Reporte de Formatos'!Q40</f>
        <v>33</v>
      </c>
      <c r="B36" s="20" t="s">
        <v>660</v>
      </c>
      <c r="C36" s="24">
        <v>0</v>
      </c>
      <c r="D36" s="24">
        <v>0</v>
      </c>
      <c r="E36" t="s">
        <v>648</v>
      </c>
      <c r="F36" t="str">
        <f t="shared" si="0"/>
        <v>01 Enero al 31 Diciembre 2023</v>
      </c>
    </row>
    <row r="37" spans="1:6" x14ac:dyDescent="0.25">
      <c r="A37" s="20">
        <f>+'Reporte de Formatos'!Q41</f>
        <v>34</v>
      </c>
      <c r="B37" s="20" t="s">
        <v>660</v>
      </c>
      <c r="C37" s="24">
        <v>0</v>
      </c>
      <c r="D37" s="24">
        <v>0</v>
      </c>
      <c r="E37" t="s">
        <v>648</v>
      </c>
      <c r="F37" t="str">
        <f t="shared" si="0"/>
        <v>01 Enero al 31 Diciembre 2023</v>
      </c>
    </row>
    <row r="38" spans="1:6" x14ac:dyDescent="0.25">
      <c r="A38" s="20">
        <f>+'Reporte de Formatos'!Q42</f>
        <v>35</v>
      </c>
      <c r="B38" s="20" t="s">
        <v>660</v>
      </c>
      <c r="C38" s="24">
        <v>0</v>
      </c>
      <c r="D38" s="24">
        <v>0</v>
      </c>
      <c r="E38" t="s">
        <v>648</v>
      </c>
      <c r="F38" t="str">
        <f t="shared" si="0"/>
        <v>01 Enero al 31 Diciembre 2023</v>
      </c>
    </row>
    <row r="39" spans="1:6" x14ac:dyDescent="0.25">
      <c r="A39" s="20">
        <f>+'Reporte de Formatos'!Q43</f>
        <v>36</v>
      </c>
      <c r="B39" s="20" t="s">
        <v>660</v>
      </c>
      <c r="C39" s="24">
        <v>0</v>
      </c>
      <c r="D39" s="24">
        <v>0</v>
      </c>
      <c r="E39" t="s">
        <v>648</v>
      </c>
      <c r="F39" t="str">
        <f t="shared" si="0"/>
        <v>01 Enero al 31 Diciembre 2023</v>
      </c>
    </row>
    <row r="40" spans="1:6" x14ac:dyDescent="0.25">
      <c r="A40" s="20">
        <f>+'Reporte de Formatos'!Q44</f>
        <v>37</v>
      </c>
      <c r="B40" s="20" t="s">
        <v>660</v>
      </c>
      <c r="C40" s="24">
        <v>0</v>
      </c>
      <c r="D40" s="24">
        <v>0</v>
      </c>
      <c r="E40" t="s">
        <v>648</v>
      </c>
      <c r="F40" t="str">
        <f t="shared" si="0"/>
        <v>01 Enero al 31 Diciembre 2023</v>
      </c>
    </row>
    <row r="41" spans="1:6" x14ac:dyDescent="0.25">
      <c r="A41" s="20">
        <f>+'Reporte de Formatos'!Q45</f>
        <v>38</v>
      </c>
      <c r="B41" s="20" t="s">
        <v>660</v>
      </c>
      <c r="C41" s="24">
        <v>0</v>
      </c>
      <c r="D41" s="24">
        <v>0</v>
      </c>
      <c r="E41" t="s">
        <v>648</v>
      </c>
      <c r="F41" t="str">
        <f t="shared" si="0"/>
        <v>01 Enero al 31 Diciembre 2023</v>
      </c>
    </row>
    <row r="42" spans="1:6" x14ac:dyDescent="0.25">
      <c r="A42" s="20">
        <f>+'Reporte de Formatos'!Q46</f>
        <v>39</v>
      </c>
      <c r="B42" s="20" t="s">
        <v>660</v>
      </c>
      <c r="C42" s="24">
        <v>0</v>
      </c>
      <c r="D42" s="24">
        <v>0</v>
      </c>
      <c r="E42" t="s">
        <v>648</v>
      </c>
      <c r="F42" t="str">
        <f t="shared" si="0"/>
        <v>01 Enero al 31 Diciembre 2023</v>
      </c>
    </row>
    <row r="43" spans="1:6" x14ac:dyDescent="0.25">
      <c r="A43" s="20">
        <f>+'Reporte de Formatos'!Q47</f>
        <v>40</v>
      </c>
      <c r="B43" s="20" t="s">
        <v>660</v>
      </c>
      <c r="C43" s="24">
        <v>0</v>
      </c>
      <c r="D43" s="24">
        <v>0</v>
      </c>
      <c r="E43" t="s">
        <v>648</v>
      </c>
      <c r="F43" t="str">
        <f t="shared" si="0"/>
        <v>01 Enero al 31 Diciembre 2023</v>
      </c>
    </row>
    <row r="44" spans="1:6" x14ac:dyDescent="0.25">
      <c r="A44" s="20">
        <f>+'Reporte de Formatos'!Q48</f>
        <v>41</v>
      </c>
      <c r="B44" s="20" t="s">
        <v>660</v>
      </c>
      <c r="C44" s="24">
        <v>0</v>
      </c>
      <c r="D44" s="24">
        <v>0</v>
      </c>
      <c r="E44" t="s">
        <v>648</v>
      </c>
      <c r="F44" t="str">
        <f t="shared" si="0"/>
        <v>01 Enero al 31 Diciembre 2023</v>
      </c>
    </row>
    <row r="45" spans="1:6" x14ac:dyDescent="0.25">
      <c r="A45" s="20">
        <f>+'Reporte de Formatos'!Q49</f>
        <v>42</v>
      </c>
      <c r="B45" s="20" t="s">
        <v>660</v>
      </c>
      <c r="C45" s="24">
        <v>0</v>
      </c>
      <c r="D45" s="24">
        <v>0</v>
      </c>
      <c r="E45" t="s">
        <v>648</v>
      </c>
      <c r="F45" t="str">
        <f t="shared" si="0"/>
        <v>01 Enero al 31 Diciembre 2023</v>
      </c>
    </row>
    <row r="46" spans="1:6" x14ac:dyDescent="0.25">
      <c r="A46" s="20">
        <f>+'Reporte de Formatos'!Q50</f>
        <v>43</v>
      </c>
      <c r="B46" s="20" t="s">
        <v>660</v>
      </c>
      <c r="C46" s="24">
        <v>0</v>
      </c>
      <c r="D46" s="24">
        <v>0</v>
      </c>
      <c r="E46" t="s">
        <v>648</v>
      </c>
      <c r="F46" t="str">
        <f t="shared" si="0"/>
        <v>01 Enero al 31 Diciembre 2023</v>
      </c>
    </row>
    <row r="47" spans="1:6" x14ac:dyDescent="0.25">
      <c r="A47" s="20">
        <f>+'Reporte de Formatos'!Q51</f>
        <v>44</v>
      </c>
      <c r="B47" s="20" t="s">
        <v>660</v>
      </c>
      <c r="C47" s="24">
        <v>0</v>
      </c>
      <c r="D47" s="24">
        <v>0</v>
      </c>
      <c r="E47" t="s">
        <v>648</v>
      </c>
      <c r="F47" t="str">
        <f t="shared" si="0"/>
        <v>01 Enero al 31 Diciembre 2023</v>
      </c>
    </row>
    <row r="48" spans="1:6" x14ac:dyDescent="0.25">
      <c r="A48" s="20">
        <f>+'Reporte de Formatos'!Q52</f>
        <v>45</v>
      </c>
      <c r="B48" s="20" t="s">
        <v>660</v>
      </c>
      <c r="C48" s="24">
        <v>0</v>
      </c>
      <c r="D48" s="24">
        <v>0</v>
      </c>
      <c r="E48" t="s">
        <v>648</v>
      </c>
      <c r="F48" t="str">
        <f t="shared" si="0"/>
        <v>01 Enero al 31 Diciembre 2023</v>
      </c>
    </row>
    <row r="49" spans="1:6" x14ac:dyDescent="0.25">
      <c r="A49" s="20">
        <f>+'Reporte de Formatos'!Q53</f>
        <v>46</v>
      </c>
      <c r="B49" s="20" t="s">
        <v>660</v>
      </c>
      <c r="C49" s="24">
        <v>0</v>
      </c>
      <c r="D49" s="24">
        <v>0</v>
      </c>
      <c r="E49" t="s">
        <v>648</v>
      </c>
      <c r="F49" t="str">
        <f t="shared" si="0"/>
        <v>01 Enero al 31 Diciembre 2023</v>
      </c>
    </row>
    <row r="50" spans="1:6" x14ac:dyDescent="0.25">
      <c r="A50" s="20">
        <f>+'Reporte de Formatos'!Q54</f>
        <v>47</v>
      </c>
      <c r="B50" s="20" t="s">
        <v>660</v>
      </c>
      <c r="C50" s="24">
        <v>0</v>
      </c>
      <c r="D50" s="24">
        <v>0</v>
      </c>
      <c r="E50" t="s">
        <v>648</v>
      </c>
      <c r="F50" t="str">
        <f t="shared" si="0"/>
        <v>01 Enero al 31 Diciembre 2023</v>
      </c>
    </row>
    <row r="51" spans="1:6" x14ac:dyDescent="0.25">
      <c r="A51" s="20">
        <f>+'Reporte de Formatos'!Q55</f>
        <v>48</v>
      </c>
      <c r="B51" s="20" t="s">
        <v>660</v>
      </c>
      <c r="C51" s="24">
        <v>0</v>
      </c>
      <c r="D51" s="24">
        <v>0</v>
      </c>
      <c r="E51" t="s">
        <v>648</v>
      </c>
      <c r="F51" t="str">
        <f t="shared" si="0"/>
        <v>01 Enero al 31 Diciembre 2023</v>
      </c>
    </row>
    <row r="52" spans="1:6" x14ac:dyDescent="0.25">
      <c r="A52" s="20">
        <f>+'Reporte de Formatos'!Q56</f>
        <v>49</v>
      </c>
      <c r="B52" s="20" t="s">
        <v>660</v>
      </c>
      <c r="C52" s="24">
        <v>0</v>
      </c>
      <c r="D52" s="24">
        <v>0</v>
      </c>
      <c r="E52" t="s">
        <v>648</v>
      </c>
      <c r="F52" t="str">
        <f t="shared" si="0"/>
        <v>01 Enero al 31 Diciembre 2023</v>
      </c>
    </row>
    <row r="53" spans="1:6" x14ac:dyDescent="0.25">
      <c r="A53" s="20">
        <f>+'Reporte de Formatos'!Q57</f>
        <v>50</v>
      </c>
      <c r="B53" s="20" t="s">
        <v>660</v>
      </c>
      <c r="C53" s="24">
        <v>0</v>
      </c>
      <c r="D53" s="24">
        <v>0</v>
      </c>
      <c r="E53" t="s">
        <v>648</v>
      </c>
      <c r="F53" t="str">
        <f t="shared" si="0"/>
        <v>01 Enero al 31 Diciembre 2023</v>
      </c>
    </row>
    <row r="54" spans="1:6" x14ac:dyDescent="0.25">
      <c r="A54" s="20">
        <f>+'Reporte de Formatos'!Q58</f>
        <v>51</v>
      </c>
      <c r="B54" s="20" t="s">
        <v>660</v>
      </c>
      <c r="C54" s="24">
        <v>0</v>
      </c>
      <c r="D54" s="24">
        <v>0</v>
      </c>
      <c r="E54" t="s">
        <v>648</v>
      </c>
      <c r="F54" t="str">
        <f t="shared" si="0"/>
        <v>01 Enero al 31 Diciembre 2023</v>
      </c>
    </row>
    <row r="55" spans="1:6" x14ac:dyDescent="0.25">
      <c r="A55" s="20">
        <f>+'Reporte de Formatos'!Q59</f>
        <v>52</v>
      </c>
      <c r="B55" s="20" t="s">
        <v>660</v>
      </c>
      <c r="C55" s="24">
        <v>0</v>
      </c>
      <c r="D55" s="24">
        <v>0</v>
      </c>
      <c r="E55" t="s">
        <v>648</v>
      </c>
      <c r="F55" t="str">
        <f t="shared" si="0"/>
        <v>01 Enero al 31 Diciembre 2023</v>
      </c>
    </row>
    <row r="56" spans="1:6" x14ac:dyDescent="0.25">
      <c r="A56" s="20">
        <f>+'Reporte de Formatos'!Q60</f>
        <v>53</v>
      </c>
      <c r="B56" s="20" t="s">
        <v>660</v>
      </c>
      <c r="C56" s="24">
        <v>0</v>
      </c>
      <c r="D56" s="24">
        <v>0</v>
      </c>
      <c r="E56" t="s">
        <v>648</v>
      </c>
      <c r="F56" t="str">
        <f t="shared" si="0"/>
        <v>01 Enero al 31 Diciembre 2023</v>
      </c>
    </row>
    <row r="57" spans="1:6" x14ac:dyDescent="0.25">
      <c r="A57" s="20">
        <f>+'Reporte de Formatos'!Q61</f>
        <v>54</v>
      </c>
      <c r="B57" s="20" t="s">
        <v>660</v>
      </c>
      <c r="C57" s="24">
        <v>0</v>
      </c>
      <c r="D57" s="24">
        <v>0</v>
      </c>
      <c r="E57" t="s">
        <v>648</v>
      </c>
      <c r="F57" t="str">
        <f t="shared" si="0"/>
        <v>01 Enero al 31 Diciembre 2023</v>
      </c>
    </row>
    <row r="58" spans="1:6" x14ac:dyDescent="0.25">
      <c r="A58" s="20">
        <f>+'Reporte de Formatos'!Q62</f>
        <v>55</v>
      </c>
      <c r="B58" s="20" t="s">
        <v>660</v>
      </c>
      <c r="C58" s="24">
        <v>0</v>
      </c>
      <c r="D58" s="24">
        <v>0</v>
      </c>
      <c r="E58" t="s">
        <v>648</v>
      </c>
      <c r="F58" t="str">
        <f t="shared" si="0"/>
        <v>01 Enero al 31 Diciembre 2023</v>
      </c>
    </row>
    <row r="59" spans="1:6" x14ac:dyDescent="0.25">
      <c r="A59" s="20">
        <f>+'Reporte de Formatos'!Q63</f>
        <v>56</v>
      </c>
      <c r="B59" s="20" t="s">
        <v>660</v>
      </c>
      <c r="C59" s="24">
        <v>0</v>
      </c>
      <c r="D59" s="24">
        <v>0</v>
      </c>
      <c r="E59" t="s">
        <v>648</v>
      </c>
      <c r="F59" t="str">
        <f t="shared" si="0"/>
        <v>01 Enero al 31 Diciembre 2023</v>
      </c>
    </row>
    <row r="60" spans="1:6" x14ac:dyDescent="0.25">
      <c r="A60" s="20">
        <f>+'Reporte de Formatos'!Q64</f>
        <v>57</v>
      </c>
      <c r="B60" s="20" t="s">
        <v>660</v>
      </c>
      <c r="C60" s="24">
        <v>0</v>
      </c>
      <c r="D60" s="24">
        <v>0</v>
      </c>
      <c r="E60" t="s">
        <v>648</v>
      </c>
      <c r="F60" t="str">
        <f t="shared" si="0"/>
        <v>01 Enero al 31 Diciembre 2023</v>
      </c>
    </row>
    <row r="61" spans="1:6" x14ac:dyDescent="0.25">
      <c r="A61" s="20">
        <f>+'Reporte de Formatos'!Q65</f>
        <v>58</v>
      </c>
      <c r="B61" s="20" t="s">
        <v>660</v>
      </c>
      <c r="C61" s="24">
        <v>0</v>
      </c>
      <c r="D61" s="24">
        <v>0</v>
      </c>
      <c r="E61" t="s">
        <v>648</v>
      </c>
      <c r="F61" t="str">
        <f t="shared" si="0"/>
        <v>01 Enero al 31 Diciembre 2023</v>
      </c>
    </row>
    <row r="62" spans="1:6" x14ac:dyDescent="0.25">
      <c r="A62" s="20">
        <f>+'Reporte de Formatos'!Q66</f>
        <v>59</v>
      </c>
      <c r="B62" s="20" t="s">
        <v>660</v>
      </c>
      <c r="C62" s="24">
        <v>0</v>
      </c>
      <c r="D62" s="24">
        <v>0</v>
      </c>
      <c r="E62" t="s">
        <v>648</v>
      </c>
      <c r="F62" t="str">
        <f t="shared" si="0"/>
        <v>01 Enero al 31 Diciembre 2023</v>
      </c>
    </row>
    <row r="63" spans="1:6" x14ac:dyDescent="0.25">
      <c r="A63" s="20">
        <f>+'Reporte de Formatos'!Q67</f>
        <v>60</v>
      </c>
      <c r="B63" s="20" t="s">
        <v>660</v>
      </c>
      <c r="C63" s="24">
        <v>0</v>
      </c>
      <c r="D63" s="24">
        <v>0</v>
      </c>
      <c r="E63" t="s">
        <v>648</v>
      </c>
      <c r="F63" t="str">
        <f t="shared" si="0"/>
        <v>01 Enero al 31 Diciembre 2023</v>
      </c>
    </row>
    <row r="64" spans="1:6" x14ac:dyDescent="0.25">
      <c r="A64" s="20">
        <f>+'Reporte de Formatos'!Q68</f>
        <v>61</v>
      </c>
      <c r="B64" s="20" t="s">
        <v>660</v>
      </c>
      <c r="C64" s="24">
        <v>0</v>
      </c>
      <c r="D64" s="24">
        <v>0</v>
      </c>
      <c r="E64" t="s">
        <v>648</v>
      </c>
      <c r="F64" t="str">
        <f t="shared" si="0"/>
        <v>01 Enero al 31 Diciembre 2023</v>
      </c>
    </row>
    <row r="65" spans="1:6" x14ac:dyDescent="0.25">
      <c r="A65" s="20">
        <f>+'Reporte de Formatos'!Q69</f>
        <v>62</v>
      </c>
      <c r="B65" s="20" t="s">
        <v>660</v>
      </c>
      <c r="C65" s="24">
        <v>0</v>
      </c>
      <c r="D65" s="24">
        <v>0</v>
      </c>
      <c r="E65" t="s">
        <v>648</v>
      </c>
      <c r="F65" t="str">
        <f t="shared" si="0"/>
        <v>01 Enero al 31 Diciembre 2023</v>
      </c>
    </row>
    <row r="66" spans="1:6" x14ac:dyDescent="0.25">
      <c r="A66" s="20">
        <f>+'Reporte de Formatos'!Q70</f>
        <v>63</v>
      </c>
      <c r="B66" s="20" t="s">
        <v>660</v>
      </c>
      <c r="C66" s="24">
        <v>0</v>
      </c>
      <c r="D66" s="24">
        <v>0</v>
      </c>
      <c r="E66" t="s">
        <v>648</v>
      </c>
      <c r="F66" t="str">
        <f t="shared" si="0"/>
        <v>01 Enero al 31 Diciembre 2023</v>
      </c>
    </row>
    <row r="67" spans="1:6" x14ac:dyDescent="0.25">
      <c r="A67" s="20">
        <f>+'Reporte de Formatos'!Q71</f>
        <v>64</v>
      </c>
      <c r="B67" s="20" t="s">
        <v>660</v>
      </c>
      <c r="C67" s="24">
        <v>0</v>
      </c>
      <c r="D67" s="24">
        <v>0</v>
      </c>
      <c r="E67" t="s">
        <v>648</v>
      </c>
      <c r="F67" t="str">
        <f t="shared" si="0"/>
        <v>01 Enero al 31 Diciembre 2023</v>
      </c>
    </row>
    <row r="68" spans="1:6" x14ac:dyDescent="0.25">
      <c r="A68" s="20">
        <f>+'Reporte de Formatos'!Q72</f>
        <v>65</v>
      </c>
      <c r="B68" s="20" t="s">
        <v>660</v>
      </c>
      <c r="C68" s="24">
        <v>0</v>
      </c>
      <c r="D68" s="24">
        <v>0</v>
      </c>
      <c r="E68" t="s">
        <v>648</v>
      </c>
      <c r="F68" t="str">
        <f t="shared" si="0"/>
        <v>01 Enero al 31 Diciembre 2023</v>
      </c>
    </row>
    <row r="69" spans="1:6" x14ac:dyDescent="0.25">
      <c r="A69" s="20">
        <f>+'Reporte de Formatos'!Q73</f>
        <v>66</v>
      </c>
      <c r="B69" s="20" t="s">
        <v>660</v>
      </c>
      <c r="C69" s="24">
        <v>0</v>
      </c>
      <c r="D69" s="24">
        <v>0</v>
      </c>
      <c r="E69" t="s">
        <v>648</v>
      </c>
      <c r="F69" t="str">
        <f t="shared" si="0"/>
        <v>01 Enero al 31 Diciembre 2023</v>
      </c>
    </row>
    <row r="70" spans="1:6" x14ac:dyDescent="0.25">
      <c r="A70" s="20">
        <f>+'Reporte de Formatos'!Q74</f>
        <v>67</v>
      </c>
      <c r="B70" s="20" t="s">
        <v>660</v>
      </c>
      <c r="C70" s="24">
        <v>0</v>
      </c>
      <c r="D70" s="24">
        <v>0</v>
      </c>
      <c r="E70" t="s">
        <v>648</v>
      </c>
      <c r="F70" t="str">
        <f t="shared" ref="F70:F133" si="1">+F69</f>
        <v>01 Enero al 31 Diciembre 2023</v>
      </c>
    </row>
    <row r="71" spans="1:6" x14ac:dyDescent="0.25">
      <c r="A71" s="20">
        <f>+'Reporte de Formatos'!Q75</f>
        <v>68</v>
      </c>
      <c r="B71" s="20" t="s">
        <v>660</v>
      </c>
      <c r="C71" s="24">
        <v>0</v>
      </c>
      <c r="D71" s="24">
        <v>0</v>
      </c>
      <c r="E71" t="s">
        <v>648</v>
      </c>
      <c r="F71" t="str">
        <f t="shared" si="1"/>
        <v>01 Enero al 31 Diciembre 2023</v>
      </c>
    </row>
    <row r="72" spans="1:6" x14ac:dyDescent="0.25">
      <c r="A72" s="20">
        <f>+'Reporte de Formatos'!Q76</f>
        <v>69</v>
      </c>
      <c r="B72" s="20" t="s">
        <v>660</v>
      </c>
      <c r="C72" s="24">
        <v>0</v>
      </c>
      <c r="D72" s="24">
        <v>0</v>
      </c>
      <c r="E72" t="s">
        <v>648</v>
      </c>
      <c r="F72" t="str">
        <f t="shared" si="1"/>
        <v>01 Enero al 31 Diciembre 2023</v>
      </c>
    </row>
    <row r="73" spans="1:6" x14ac:dyDescent="0.25">
      <c r="A73" s="20">
        <f>+'Reporte de Formatos'!Q77</f>
        <v>70</v>
      </c>
      <c r="B73" s="20" t="s">
        <v>660</v>
      </c>
      <c r="C73" s="24">
        <v>0</v>
      </c>
      <c r="D73" s="24">
        <v>0</v>
      </c>
      <c r="E73" t="s">
        <v>648</v>
      </c>
      <c r="F73" t="str">
        <f t="shared" si="1"/>
        <v>01 Enero al 31 Diciembre 2023</v>
      </c>
    </row>
    <row r="74" spans="1:6" x14ac:dyDescent="0.25">
      <c r="A74" s="20">
        <f>+'Reporte de Formatos'!Q78</f>
        <v>71</v>
      </c>
      <c r="B74" s="20" t="s">
        <v>660</v>
      </c>
      <c r="C74" s="24">
        <v>0</v>
      </c>
      <c r="D74" s="24">
        <v>0</v>
      </c>
      <c r="E74" t="s">
        <v>648</v>
      </c>
      <c r="F74" t="str">
        <f t="shared" si="1"/>
        <v>01 Enero al 31 Diciembre 2023</v>
      </c>
    </row>
    <row r="75" spans="1:6" x14ac:dyDescent="0.25">
      <c r="A75" s="20">
        <f>+'Reporte de Formatos'!Q79</f>
        <v>72</v>
      </c>
      <c r="B75" s="20" t="s">
        <v>660</v>
      </c>
      <c r="C75" s="24">
        <v>0</v>
      </c>
      <c r="D75" s="24">
        <v>0</v>
      </c>
      <c r="E75" t="s">
        <v>648</v>
      </c>
      <c r="F75" t="str">
        <f t="shared" si="1"/>
        <v>01 Enero al 31 Diciembre 2023</v>
      </c>
    </row>
    <row r="76" spans="1:6" x14ac:dyDescent="0.25">
      <c r="A76" s="20">
        <f>+'Reporte de Formatos'!Q80</f>
        <v>73</v>
      </c>
      <c r="B76" s="20" t="s">
        <v>660</v>
      </c>
      <c r="C76" s="24">
        <v>0</v>
      </c>
      <c r="D76" s="24">
        <v>0</v>
      </c>
      <c r="E76" t="s">
        <v>648</v>
      </c>
      <c r="F76" t="str">
        <f t="shared" si="1"/>
        <v>01 Enero al 31 Diciembre 2023</v>
      </c>
    </row>
    <row r="77" spans="1:6" x14ac:dyDescent="0.25">
      <c r="A77" s="20">
        <f>+'Reporte de Formatos'!Q81</f>
        <v>74</v>
      </c>
      <c r="B77" s="20" t="s">
        <v>660</v>
      </c>
      <c r="C77" s="24">
        <v>0</v>
      </c>
      <c r="D77" s="24">
        <v>0</v>
      </c>
      <c r="E77" t="s">
        <v>648</v>
      </c>
      <c r="F77" t="str">
        <f t="shared" si="1"/>
        <v>01 Enero al 31 Diciembre 2023</v>
      </c>
    </row>
    <row r="78" spans="1:6" x14ac:dyDescent="0.25">
      <c r="A78" s="20">
        <f>+'Reporte de Formatos'!Q82</f>
        <v>75</v>
      </c>
      <c r="B78" s="20" t="s">
        <v>660</v>
      </c>
      <c r="C78" s="24">
        <v>0</v>
      </c>
      <c r="D78" s="24">
        <v>0</v>
      </c>
      <c r="E78" t="s">
        <v>648</v>
      </c>
      <c r="F78" t="str">
        <f t="shared" si="1"/>
        <v>01 Enero al 31 Diciembre 2023</v>
      </c>
    </row>
    <row r="79" spans="1:6" x14ac:dyDescent="0.25">
      <c r="A79" s="20">
        <f>+'Reporte de Formatos'!Q83</f>
        <v>76</v>
      </c>
      <c r="B79" s="20" t="s">
        <v>660</v>
      </c>
      <c r="C79" s="24">
        <v>0</v>
      </c>
      <c r="D79" s="24">
        <v>0</v>
      </c>
      <c r="E79" t="s">
        <v>648</v>
      </c>
      <c r="F79" t="str">
        <f t="shared" si="1"/>
        <v>01 Enero al 31 Diciembre 2023</v>
      </c>
    </row>
    <row r="80" spans="1:6" x14ac:dyDescent="0.25">
      <c r="A80" s="20">
        <f>+'Reporte de Formatos'!Q84</f>
        <v>77</v>
      </c>
      <c r="B80" s="20" t="s">
        <v>660</v>
      </c>
      <c r="C80" s="24">
        <v>0</v>
      </c>
      <c r="D80" s="24">
        <v>0</v>
      </c>
      <c r="E80" t="s">
        <v>648</v>
      </c>
      <c r="F80" t="str">
        <f t="shared" si="1"/>
        <v>01 Enero al 31 Diciembre 2023</v>
      </c>
    </row>
    <row r="81" spans="1:6" x14ac:dyDescent="0.25">
      <c r="A81" s="20">
        <f>+'Reporte de Formatos'!Q85</f>
        <v>78</v>
      </c>
      <c r="B81" s="20" t="s">
        <v>660</v>
      </c>
      <c r="C81" s="24">
        <v>0</v>
      </c>
      <c r="D81" s="24">
        <v>0</v>
      </c>
      <c r="E81" t="s">
        <v>648</v>
      </c>
      <c r="F81" t="str">
        <f t="shared" si="1"/>
        <v>01 Enero al 31 Diciembre 2023</v>
      </c>
    </row>
    <row r="82" spans="1:6" x14ac:dyDescent="0.25">
      <c r="A82" s="20">
        <f>+'Reporte de Formatos'!Q86</f>
        <v>79</v>
      </c>
      <c r="B82" s="20" t="s">
        <v>660</v>
      </c>
      <c r="C82" s="24">
        <v>0</v>
      </c>
      <c r="D82" s="24">
        <v>0</v>
      </c>
      <c r="E82" t="s">
        <v>648</v>
      </c>
      <c r="F82" t="str">
        <f t="shared" si="1"/>
        <v>01 Enero al 31 Diciembre 2023</v>
      </c>
    </row>
    <row r="83" spans="1:6" x14ac:dyDescent="0.25">
      <c r="A83" s="20">
        <f>+'Reporte de Formatos'!Q87</f>
        <v>80</v>
      </c>
      <c r="B83" s="20" t="s">
        <v>660</v>
      </c>
      <c r="C83" s="24">
        <v>0</v>
      </c>
      <c r="D83" s="24">
        <v>0</v>
      </c>
      <c r="E83" t="s">
        <v>648</v>
      </c>
      <c r="F83" t="str">
        <f t="shared" si="1"/>
        <v>01 Enero al 31 Diciembre 2023</v>
      </c>
    </row>
    <row r="84" spans="1:6" x14ac:dyDescent="0.25">
      <c r="A84" s="20">
        <f>+'Reporte de Formatos'!Q88</f>
        <v>81</v>
      </c>
      <c r="B84" s="20" t="s">
        <v>660</v>
      </c>
      <c r="C84" s="24">
        <v>0</v>
      </c>
      <c r="D84" s="24">
        <v>0</v>
      </c>
      <c r="E84" t="s">
        <v>648</v>
      </c>
      <c r="F84" t="str">
        <f t="shared" si="1"/>
        <v>01 Enero al 31 Diciembre 2023</v>
      </c>
    </row>
    <row r="85" spans="1:6" x14ac:dyDescent="0.25">
      <c r="A85" s="20">
        <f>+'Reporte de Formatos'!Q89</f>
        <v>82</v>
      </c>
      <c r="B85" s="20" t="s">
        <v>660</v>
      </c>
      <c r="C85" s="24">
        <v>0</v>
      </c>
      <c r="D85" s="24">
        <v>0</v>
      </c>
      <c r="E85" t="s">
        <v>648</v>
      </c>
      <c r="F85" t="str">
        <f t="shared" si="1"/>
        <v>01 Enero al 31 Diciembre 2023</v>
      </c>
    </row>
    <row r="86" spans="1:6" x14ac:dyDescent="0.25">
      <c r="A86" s="20">
        <f>+'Reporte de Formatos'!Q90</f>
        <v>83</v>
      </c>
      <c r="B86" s="20" t="s">
        <v>660</v>
      </c>
      <c r="C86" s="24">
        <v>0</v>
      </c>
      <c r="D86" s="24">
        <v>0</v>
      </c>
      <c r="E86" t="s">
        <v>648</v>
      </c>
      <c r="F86" t="str">
        <f t="shared" si="1"/>
        <v>01 Enero al 31 Diciembre 2023</v>
      </c>
    </row>
    <row r="87" spans="1:6" x14ac:dyDescent="0.25">
      <c r="A87" s="20">
        <f>+'Reporte de Formatos'!Q91</f>
        <v>84</v>
      </c>
      <c r="B87" s="20" t="s">
        <v>660</v>
      </c>
      <c r="C87" s="24">
        <v>0</v>
      </c>
      <c r="D87" s="24">
        <v>0</v>
      </c>
      <c r="E87" t="s">
        <v>648</v>
      </c>
      <c r="F87" t="str">
        <f t="shared" si="1"/>
        <v>01 Enero al 31 Diciembre 2023</v>
      </c>
    </row>
    <row r="88" spans="1:6" x14ac:dyDescent="0.25">
      <c r="A88" s="20">
        <f>+'Reporte de Formatos'!Q92</f>
        <v>85</v>
      </c>
      <c r="B88" s="20" t="s">
        <v>660</v>
      </c>
      <c r="C88" s="24">
        <v>0</v>
      </c>
      <c r="D88" s="24">
        <v>0</v>
      </c>
      <c r="E88" t="s">
        <v>648</v>
      </c>
      <c r="F88" t="str">
        <f t="shared" si="1"/>
        <v>01 Enero al 31 Diciembre 2023</v>
      </c>
    </row>
    <row r="89" spans="1:6" x14ac:dyDescent="0.25">
      <c r="A89" s="20">
        <f>+'Reporte de Formatos'!Q93</f>
        <v>86</v>
      </c>
      <c r="B89" s="20" t="s">
        <v>660</v>
      </c>
      <c r="C89" s="24">
        <v>0</v>
      </c>
      <c r="D89" s="24">
        <v>0</v>
      </c>
      <c r="E89" t="s">
        <v>648</v>
      </c>
      <c r="F89" t="str">
        <f t="shared" si="1"/>
        <v>01 Enero al 31 Diciembre 2023</v>
      </c>
    </row>
    <row r="90" spans="1:6" x14ac:dyDescent="0.25">
      <c r="A90" s="20">
        <f>+'Reporte de Formatos'!Q94</f>
        <v>87</v>
      </c>
      <c r="B90" s="20" t="s">
        <v>660</v>
      </c>
      <c r="C90" s="24">
        <v>0</v>
      </c>
      <c r="D90" s="24">
        <v>0</v>
      </c>
      <c r="E90" t="s">
        <v>648</v>
      </c>
      <c r="F90" t="str">
        <f t="shared" si="1"/>
        <v>01 Enero al 31 Diciembre 2023</v>
      </c>
    </row>
    <row r="91" spans="1:6" x14ac:dyDescent="0.25">
      <c r="A91" s="20">
        <f>+'Reporte de Formatos'!Q95</f>
        <v>88</v>
      </c>
      <c r="B91" s="20" t="s">
        <v>660</v>
      </c>
      <c r="C91" s="24">
        <v>0</v>
      </c>
      <c r="D91" s="24">
        <v>0</v>
      </c>
      <c r="E91" t="s">
        <v>648</v>
      </c>
      <c r="F91" t="str">
        <f t="shared" si="1"/>
        <v>01 Enero al 31 Diciembre 2023</v>
      </c>
    </row>
    <row r="92" spans="1:6" x14ac:dyDescent="0.25">
      <c r="A92" s="20">
        <f>+'Reporte de Formatos'!Q96</f>
        <v>89</v>
      </c>
      <c r="B92" s="20" t="s">
        <v>660</v>
      </c>
      <c r="C92" s="24">
        <v>0</v>
      </c>
      <c r="D92" s="24">
        <v>0</v>
      </c>
      <c r="E92" t="s">
        <v>648</v>
      </c>
      <c r="F92" t="str">
        <f t="shared" si="1"/>
        <v>01 Enero al 31 Diciembre 2023</v>
      </c>
    </row>
    <row r="93" spans="1:6" x14ac:dyDescent="0.25">
      <c r="A93" s="20">
        <f>+'Reporte de Formatos'!Q97</f>
        <v>90</v>
      </c>
      <c r="B93" s="20" t="s">
        <v>660</v>
      </c>
      <c r="C93" s="24">
        <v>0</v>
      </c>
      <c r="D93" s="24">
        <v>0</v>
      </c>
      <c r="E93" t="s">
        <v>648</v>
      </c>
      <c r="F93" t="str">
        <f t="shared" si="1"/>
        <v>01 Enero al 31 Diciembre 2023</v>
      </c>
    </row>
    <row r="94" spans="1:6" x14ac:dyDescent="0.25">
      <c r="A94" s="20">
        <f>+'Reporte de Formatos'!Q98</f>
        <v>91</v>
      </c>
      <c r="B94" s="20" t="s">
        <v>660</v>
      </c>
      <c r="C94" s="24">
        <v>0</v>
      </c>
      <c r="D94" s="24">
        <v>0</v>
      </c>
      <c r="E94" t="s">
        <v>648</v>
      </c>
      <c r="F94" t="str">
        <f t="shared" si="1"/>
        <v>01 Enero al 31 Diciembre 2023</v>
      </c>
    </row>
    <row r="95" spans="1:6" x14ac:dyDescent="0.25">
      <c r="A95" s="20">
        <f>+'Reporte de Formatos'!Q99</f>
        <v>92</v>
      </c>
      <c r="B95" s="20" t="s">
        <v>660</v>
      </c>
      <c r="C95" s="24">
        <v>0</v>
      </c>
      <c r="D95" s="24">
        <v>0</v>
      </c>
      <c r="E95" t="s">
        <v>648</v>
      </c>
      <c r="F95" t="str">
        <f t="shared" si="1"/>
        <v>01 Enero al 31 Diciembre 2023</v>
      </c>
    </row>
    <row r="96" spans="1:6" x14ac:dyDescent="0.25">
      <c r="A96" s="20">
        <f>+'Reporte de Formatos'!Q100</f>
        <v>93</v>
      </c>
      <c r="B96" s="20" t="s">
        <v>660</v>
      </c>
      <c r="C96" s="24">
        <v>0</v>
      </c>
      <c r="D96" s="24">
        <v>0</v>
      </c>
      <c r="E96" t="s">
        <v>648</v>
      </c>
      <c r="F96" t="str">
        <f t="shared" si="1"/>
        <v>01 Enero al 31 Diciembre 2023</v>
      </c>
    </row>
    <row r="97" spans="1:6" x14ac:dyDescent="0.25">
      <c r="A97" s="20">
        <f>+'Reporte de Formatos'!Q101</f>
        <v>94</v>
      </c>
      <c r="B97" s="20" t="s">
        <v>660</v>
      </c>
      <c r="C97" s="24">
        <v>0</v>
      </c>
      <c r="D97" s="24">
        <v>0</v>
      </c>
      <c r="E97" t="s">
        <v>648</v>
      </c>
      <c r="F97" t="str">
        <f t="shared" si="1"/>
        <v>01 Enero al 31 Diciembre 2023</v>
      </c>
    </row>
    <row r="98" spans="1:6" x14ac:dyDescent="0.25">
      <c r="A98" s="20">
        <f>+'Reporte de Formatos'!Q102</f>
        <v>95</v>
      </c>
      <c r="B98" s="20" t="s">
        <v>660</v>
      </c>
      <c r="C98" s="24">
        <v>0</v>
      </c>
      <c r="D98" s="24">
        <v>0</v>
      </c>
      <c r="E98" t="s">
        <v>648</v>
      </c>
      <c r="F98" t="str">
        <f t="shared" si="1"/>
        <v>01 Enero al 31 Diciembre 2023</v>
      </c>
    </row>
    <row r="99" spans="1:6" x14ac:dyDescent="0.25">
      <c r="A99" s="20">
        <f>+'Reporte de Formatos'!Q103</f>
        <v>96</v>
      </c>
      <c r="B99" s="20" t="s">
        <v>660</v>
      </c>
      <c r="C99" s="24">
        <v>0</v>
      </c>
      <c r="D99" s="24">
        <v>0</v>
      </c>
      <c r="E99" t="s">
        <v>648</v>
      </c>
      <c r="F99" t="str">
        <f t="shared" si="1"/>
        <v>01 Enero al 31 Diciembre 2023</v>
      </c>
    </row>
    <row r="100" spans="1:6" x14ac:dyDescent="0.25">
      <c r="A100" s="20">
        <f>+'Reporte de Formatos'!Q104</f>
        <v>97</v>
      </c>
      <c r="B100" s="20" t="s">
        <v>660</v>
      </c>
      <c r="C100" s="24">
        <v>0</v>
      </c>
      <c r="D100" s="24">
        <v>0</v>
      </c>
      <c r="E100" t="s">
        <v>648</v>
      </c>
      <c r="F100" t="str">
        <f t="shared" si="1"/>
        <v>01 Enero al 31 Diciembre 2023</v>
      </c>
    </row>
    <row r="101" spans="1:6" x14ac:dyDescent="0.25">
      <c r="A101" s="20">
        <f>+'Reporte de Formatos'!Q105</f>
        <v>98</v>
      </c>
      <c r="B101" s="20" t="s">
        <v>660</v>
      </c>
      <c r="C101" s="24">
        <v>0</v>
      </c>
      <c r="D101" s="24">
        <v>0</v>
      </c>
      <c r="E101" t="s">
        <v>648</v>
      </c>
      <c r="F101" t="str">
        <f t="shared" si="1"/>
        <v>01 Enero al 31 Diciembre 2023</v>
      </c>
    </row>
    <row r="102" spans="1:6" x14ac:dyDescent="0.25">
      <c r="A102" s="20">
        <f>+'Reporte de Formatos'!Q106</f>
        <v>99</v>
      </c>
      <c r="B102" s="20" t="s">
        <v>660</v>
      </c>
      <c r="C102" s="24">
        <v>0</v>
      </c>
      <c r="D102" s="24">
        <v>0</v>
      </c>
      <c r="E102" t="s">
        <v>648</v>
      </c>
      <c r="F102" t="str">
        <f t="shared" si="1"/>
        <v>01 Enero al 31 Diciembre 2023</v>
      </c>
    </row>
    <row r="103" spans="1:6" x14ac:dyDescent="0.25">
      <c r="A103" s="20">
        <f>+'Reporte de Formatos'!Q107</f>
        <v>100</v>
      </c>
      <c r="B103" s="20" t="s">
        <v>660</v>
      </c>
      <c r="C103" s="24">
        <v>0</v>
      </c>
      <c r="D103" s="24">
        <v>0</v>
      </c>
      <c r="E103" t="s">
        <v>648</v>
      </c>
      <c r="F103" t="str">
        <f t="shared" si="1"/>
        <v>01 Enero al 31 Diciembre 2023</v>
      </c>
    </row>
    <row r="104" spans="1:6" x14ac:dyDescent="0.25">
      <c r="A104" s="20">
        <f>+'Reporte de Formatos'!Q108</f>
        <v>101</v>
      </c>
      <c r="B104" s="20" t="s">
        <v>660</v>
      </c>
      <c r="C104" s="24">
        <v>0</v>
      </c>
      <c r="D104" s="24">
        <v>0</v>
      </c>
      <c r="E104" t="s">
        <v>648</v>
      </c>
      <c r="F104" t="str">
        <f t="shared" si="1"/>
        <v>01 Enero al 31 Diciembre 2023</v>
      </c>
    </row>
    <row r="105" spans="1:6" x14ac:dyDescent="0.25">
      <c r="A105" s="20">
        <f>+'Reporte de Formatos'!Q109</f>
        <v>102</v>
      </c>
      <c r="B105" s="20" t="s">
        <v>660</v>
      </c>
      <c r="C105" s="24">
        <v>0</v>
      </c>
      <c r="D105" s="24">
        <v>0</v>
      </c>
      <c r="E105" t="s">
        <v>648</v>
      </c>
      <c r="F105" t="str">
        <f t="shared" si="1"/>
        <v>01 Enero al 31 Diciembre 2023</v>
      </c>
    </row>
    <row r="106" spans="1:6" x14ac:dyDescent="0.25">
      <c r="A106" s="20">
        <f>+'Reporte de Formatos'!Q110</f>
        <v>103</v>
      </c>
      <c r="B106" s="20" t="s">
        <v>660</v>
      </c>
      <c r="C106" s="24">
        <v>0</v>
      </c>
      <c r="D106" s="24">
        <v>0</v>
      </c>
      <c r="E106" t="s">
        <v>648</v>
      </c>
      <c r="F106" t="str">
        <f t="shared" si="1"/>
        <v>01 Enero al 31 Diciembre 2023</v>
      </c>
    </row>
    <row r="107" spans="1:6" x14ac:dyDescent="0.25">
      <c r="A107" s="20">
        <f>+'Reporte de Formatos'!Q111</f>
        <v>104</v>
      </c>
      <c r="B107" s="20" t="s">
        <v>660</v>
      </c>
      <c r="C107" s="24">
        <v>0</v>
      </c>
      <c r="D107" s="24">
        <v>0</v>
      </c>
      <c r="E107" t="s">
        <v>648</v>
      </c>
      <c r="F107" t="str">
        <f t="shared" si="1"/>
        <v>01 Enero al 31 Diciembre 2023</v>
      </c>
    </row>
    <row r="108" spans="1:6" x14ac:dyDescent="0.25">
      <c r="A108" s="20">
        <f>+'Reporte de Formatos'!Q112</f>
        <v>105</v>
      </c>
      <c r="B108" s="20" t="s">
        <v>660</v>
      </c>
      <c r="C108" s="24">
        <v>0</v>
      </c>
      <c r="D108" s="24">
        <v>0</v>
      </c>
      <c r="E108" t="s">
        <v>648</v>
      </c>
      <c r="F108" t="str">
        <f t="shared" si="1"/>
        <v>01 Enero al 31 Diciembre 2023</v>
      </c>
    </row>
    <row r="109" spans="1:6" x14ac:dyDescent="0.25">
      <c r="A109" s="20">
        <f>+'Reporte de Formatos'!Q113</f>
        <v>106</v>
      </c>
      <c r="B109" s="20" t="s">
        <v>660</v>
      </c>
      <c r="C109" s="24">
        <v>0</v>
      </c>
      <c r="D109" s="24">
        <v>0</v>
      </c>
      <c r="E109" t="s">
        <v>648</v>
      </c>
      <c r="F109" t="str">
        <f t="shared" si="1"/>
        <v>01 Enero al 31 Diciembre 2023</v>
      </c>
    </row>
    <row r="110" spans="1:6" x14ac:dyDescent="0.25">
      <c r="A110" s="20">
        <f>+'Reporte de Formatos'!Q114</f>
        <v>107</v>
      </c>
      <c r="B110" s="20" t="s">
        <v>660</v>
      </c>
      <c r="C110" s="24">
        <v>0</v>
      </c>
      <c r="D110" s="24">
        <v>0</v>
      </c>
      <c r="E110" t="s">
        <v>648</v>
      </c>
      <c r="F110" t="str">
        <f t="shared" si="1"/>
        <v>01 Enero al 31 Diciembre 2023</v>
      </c>
    </row>
    <row r="111" spans="1:6" x14ac:dyDescent="0.25">
      <c r="A111" s="20">
        <f>+'Reporte de Formatos'!Q115</f>
        <v>108</v>
      </c>
      <c r="B111" s="20" t="s">
        <v>660</v>
      </c>
      <c r="C111" s="24">
        <v>0</v>
      </c>
      <c r="D111" s="24">
        <v>0</v>
      </c>
      <c r="E111" t="s">
        <v>648</v>
      </c>
      <c r="F111" t="str">
        <f t="shared" si="1"/>
        <v>01 Enero al 31 Diciembre 2023</v>
      </c>
    </row>
    <row r="112" spans="1:6" x14ac:dyDescent="0.25">
      <c r="A112" s="20">
        <f>+'Reporte de Formatos'!Q116</f>
        <v>109</v>
      </c>
      <c r="B112" s="20" t="s">
        <v>660</v>
      </c>
      <c r="C112" s="24">
        <v>0</v>
      </c>
      <c r="D112" s="24">
        <v>0</v>
      </c>
      <c r="E112" t="s">
        <v>648</v>
      </c>
      <c r="F112" t="str">
        <f t="shared" si="1"/>
        <v>01 Enero al 31 Diciembre 2023</v>
      </c>
    </row>
    <row r="113" spans="1:6" x14ac:dyDescent="0.25">
      <c r="A113" s="20">
        <f>+'Reporte de Formatos'!Q117</f>
        <v>110</v>
      </c>
      <c r="B113" s="20" t="s">
        <v>660</v>
      </c>
      <c r="C113" s="24">
        <v>0</v>
      </c>
      <c r="D113" s="24">
        <v>0</v>
      </c>
      <c r="E113" t="s">
        <v>648</v>
      </c>
      <c r="F113" t="str">
        <f t="shared" si="1"/>
        <v>01 Enero al 31 Diciembre 2023</v>
      </c>
    </row>
    <row r="114" spans="1:6" x14ac:dyDescent="0.25">
      <c r="A114" s="20">
        <f>+'Reporte de Formatos'!Q118</f>
        <v>111</v>
      </c>
      <c r="B114" s="20" t="s">
        <v>660</v>
      </c>
      <c r="C114" s="24">
        <v>0</v>
      </c>
      <c r="D114" s="24">
        <v>0</v>
      </c>
      <c r="E114" t="s">
        <v>648</v>
      </c>
      <c r="F114" t="str">
        <f t="shared" si="1"/>
        <v>01 Enero al 31 Diciembre 2023</v>
      </c>
    </row>
    <row r="115" spans="1:6" x14ac:dyDescent="0.25">
      <c r="A115" s="20">
        <f>+'Reporte de Formatos'!Q119</f>
        <v>112</v>
      </c>
      <c r="B115" s="20" t="s">
        <v>660</v>
      </c>
      <c r="C115" s="24">
        <v>0</v>
      </c>
      <c r="D115" s="24">
        <v>0</v>
      </c>
      <c r="E115" t="s">
        <v>648</v>
      </c>
      <c r="F115" t="str">
        <f t="shared" si="1"/>
        <v>01 Enero al 31 Diciembre 2023</v>
      </c>
    </row>
    <row r="116" spans="1:6" x14ac:dyDescent="0.25">
      <c r="A116" s="20">
        <f>+'Reporte de Formatos'!Q120</f>
        <v>113</v>
      </c>
      <c r="B116" s="20" t="s">
        <v>660</v>
      </c>
      <c r="C116" s="24">
        <v>0</v>
      </c>
      <c r="D116" s="24">
        <v>0</v>
      </c>
      <c r="E116" t="s">
        <v>648</v>
      </c>
      <c r="F116" t="str">
        <f t="shared" si="1"/>
        <v>01 Enero al 31 Diciembre 2023</v>
      </c>
    </row>
    <row r="117" spans="1:6" x14ac:dyDescent="0.25">
      <c r="A117" s="20">
        <f>+'Reporte de Formatos'!Q121</f>
        <v>114</v>
      </c>
      <c r="B117" s="20" t="s">
        <v>660</v>
      </c>
      <c r="C117" s="24">
        <v>0</v>
      </c>
      <c r="D117" s="24">
        <v>0</v>
      </c>
      <c r="E117" t="s">
        <v>648</v>
      </c>
      <c r="F117" t="str">
        <f t="shared" si="1"/>
        <v>01 Enero al 31 Diciembre 2023</v>
      </c>
    </row>
    <row r="118" spans="1:6" x14ac:dyDescent="0.25">
      <c r="A118" s="20">
        <f>+'Reporte de Formatos'!Q122</f>
        <v>115</v>
      </c>
      <c r="B118" s="20" t="s">
        <v>660</v>
      </c>
      <c r="C118" s="24">
        <v>0</v>
      </c>
      <c r="D118" s="24">
        <v>0</v>
      </c>
      <c r="E118" t="s">
        <v>648</v>
      </c>
      <c r="F118" t="str">
        <f t="shared" si="1"/>
        <v>01 Enero al 31 Diciembre 2023</v>
      </c>
    </row>
    <row r="119" spans="1:6" x14ac:dyDescent="0.25">
      <c r="A119" s="20">
        <f>+'Reporte de Formatos'!Q123</f>
        <v>116</v>
      </c>
      <c r="B119" s="20" t="s">
        <v>660</v>
      </c>
      <c r="C119" s="24">
        <v>0</v>
      </c>
      <c r="D119" s="24">
        <v>0</v>
      </c>
      <c r="E119" t="s">
        <v>648</v>
      </c>
      <c r="F119" t="str">
        <f t="shared" si="1"/>
        <v>01 Enero al 31 Diciembre 2023</v>
      </c>
    </row>
    <row r="120" spans="1:6" x14ac:dyDescent="0.25">
      <c r="A120" s="20">
        <f>+'Reporte de Formatos'!Q124</f>
        <v>117</v>
      </c>
      <c r="B120" s="20" t="s">
        <v>660</v>
      </c>
      <c r="C120" s="24">
        <v>0</v>
      </c>
      <c r="D120" s="24">
        <v>0</v>
      </c>
      <c r="E120" t="s">
        <v>648</v>
      </c>
      <c r="F120" t="str">
        <f t="shared" si="1"/>
        <v>01 Enero al 31 Diciembre 2023</v>
      </c>
    </row>
    <row r="121" spans="1:6" x14ac:dyDescent="0.25">
      <c r="A121" s="20">
        <f>+'Reporte de Formatos'!Q125</f>
        <v>118</v>
      </c>
      <c r="B121" s="20" t="s">
        <v>660</v>
      </c>
      <c r="C121" s="24">
        <v>0</v>
      </c>
      <c r="D121" s="24">
        <v>0</v>
      </c>
      <c r="E121" t="s">
        <v>648</v>
      </c>
      <c r="F121" t="str">
        <f t="shared" si="1"/>
        <v>01 Enero al 31 Diciembre 2023</v>
      </c>
    </row>
    <row r="122" spans="1:6" x14ac:dyDescent="0.25">
      <c r="A122" s="20">
        <f>+'Reporte de Formatos'!Q126</f>
        <v>119</v>
      </c>
      <c r="B122" s="20" t="s">
        <v>660</v>
      </c>
      <c r="C122" s="24">
        <v>0</v>
      </c>
      <c r="D122" s="24">
        <v>0</v>
      </c>
      <c r="E122" t="s">
        <v>648</v>
      </c>
      <c r="F122" t="str">
        <f t="shared" si="1"/>
        <v>01 Enero al 31 Diciembre 2023</v>
      </c>
    </row>
    <row r="123" spans="1:6" x14ac:dyDescent="0.25">
      <c r="A123" s="20">
        <f>+'Reporte de Formatos'!Q127</f>
        <v>120</v>
      </c>
      <c r="B123" s="20" t="s">
        <v>660</v>
      </c>
      <c r="C123" s="24">
        <v>0</v>
      </c>
      <c r="D123" s="24">
        <v>0</v>
      </c>
      <c r="E123" t="s">
        <v>648</v>
      </c>
      <c r="F123" t="str">
        <f t="shared" si="1"/>
        <v>01 Enero al 31 Diciembre 2023</v>
      </c>
    </row>
    <row r="124" spans="1:6" x14ac:dyDescent="0.25">
      <c r="A124" s="20">
        <f>+'Reporte de Formatos'!Q128</f>
        <v>121</v>
      </c>
      <c r="B124" s="20" t="s">
        <v>660</v>
      </c>
      <c r="C124" s="24">
        <v>0</v>
      </c>
      <c r="D124" s="24">
        <v>0</v>
      </c>
      <c r="E124" t="s">
        <v>648</v>
      </c>
      <c r="F124" t="str">
        <f t="shared" si="1"/>
        <v>01 Enero al 31 Diciembre 2023</v>
      </c>
    </row>
    <row r="125" spans="1:6" x14ac:dyDescent="0.25">
      <c r="A125" s="20">
        <f>+'Reporte de Formatos'!Q129</f>
        <v>122</v>
      </c>
      <c r="B125" s="20" t="s">
        <v>660</v>
      </c>
      <c r="C125" s="24">
        <v>0</v>
      </c>
      <c r="D125" s="24">
        <v>0</v>
      </c>
      <c r="E125" t="s">
        <v>648</v>
      </c>
      <c r="F125" t="str">
        <f t="shared" si="1"/>
        <v>01 Enero al 31 Diciembre 2023</v>
      </c>
    </row>
    <row r="126" spans="1:6" x14ac:dyDescent="0.25">
      <c r="A126" s="20">
        <f>+'Reporte de Formatos'!Q130</f>
        <v>123</v>
      </c>
      <c r="B126" s="20" t="s">
        <v>660</v>
      </c>
      <c r="C126" s="24">
        <v>0</v>
      </c>
      <c r="D126" s="24">
        <v>0</v>
      </c>
      <c r="E126" t="s">
        <v>648</v>
      </c>
      <c r="F126" t="str">
        <f t="shared" si="1"/>
        <v>01 Enero al 31 Diciembre 2023</v>
      </c>
    </row>
    <row r="127" spans="1:6" x14ac:dyDescent="0.25">
      <c r="A127" s="20">
        <f>+'Reporte de Formatos'!Q131</f>
        <v>124</v>
      </c>
      <c r="B127" s="20" t="s">
        <v>660</v>
      </c>
      <c r="C127" s="24">
        <v>0</v>
      </c>
      <c r="D127" s="24">
        <v>0</v>
      </c>
      <c r="E127" t="s">
        <v>648</v>
      </c>
      <c r="F127" t="str">
        <f t="shared" si="1"/>
        <v>01 Enero al 31 Diciembre 2023</v>
      </c>
    </row>
    <row r="128" spans="1:6" x14ac:dyDescent="0.25">
      <c r="A128" s="20">
        <f>+'Reporte de Formatos'!Q132</f>
        <v>125</v>
      </c>
      <c r="B128" s="20" t="s">
        <v>660</v>
      </c>
      <c r="C128" s="24">
        <v>0</v>
      </c>
      <c r="D128" s="24">
        <v>0</v>
      </c>
      <c r="E128" t="s">
        <v>648</v>
      </c>
      <c r="F128" t="str">
        <f t="shared" si="1"/>
        <v>01 Enero al 31 Diciembre 2023</v>
      </c>
    </row>
    <row r="129" spans="1:6" x14ac:dyDescent="0.25">
      <c r="A129" s="20">
        <f>+'Reporte de Formatos'!Q133</f>
        <v>126</v>
      </c>
      <c r="B129" s="20" t="s">
        <v>660</v>
      </c>
      <c r="C129" s="24">
        <v>0</v>
      </c>
      <c r="D129" s="24">
        <v>0</v>
      </c>
      <c r="E129" t="s">
        <v>648</v>
      </c>
      <c r="F129" t="str">
        <f t="shared" si="1"/>
        <v>01 Enero al 31 Diciembre 2023</v>
      </c>
    </row>
    <row r="130" spans="1:6" x14ac:dyDescent="0.25">
      <c r="A130" s="20">
        <f>+'Reporte de Formatos'!Q134</f>
        <v>127</v>
      </c>
      <c r="B130" s="20" t="s">
        <v>660</v>
      </c>
      <c r="C130" s="24">
        <v>0</v>
      </c>
      <c r="D130" s="24">
        <v>0</v>
      </c>
      <c r="E130" t="s">
        <v>648</v>
      </c>
      <c r="F130" t="str">
        <f t="shared" si="1"/>
        <v>01 Enero al 31 Diciembre 2023</v>
      </c>
    </row>
    <row r="131" spans="1:6" x14ac:dyDescent="0.25">
      <c r="A131" s="20">
        <f>+'Reporte de Formatos'!Q135</f>
        <v>128</v>
      </c>
      <c r="B131" s="20" t="s">
        <v>660</v>
      </c>
      <c r="C131" s="24">
        <v>0</v>
      </c>
      <c r="D131" s="24">
        <v>0</v>
      </c>
      <c r="E131" t="s">
        <v>648</v>
      </c>
      <c r="F131" t="str">
        <f t="shared" si="1"/>
        <v>01 Enero al 31 Diciembre 2023</v>
      </c>
    </row>
    <row r="132" spans="1:6" x14ac:dyDescent="0.25">
      <c r="A132" s="20">
        <f>+'Reporte de Formatos'!Q136</f>
        <v>129</v>
      </c>
      <c r="B132" s="20" t="s">
        <v>660</v>
      </c>
      <c r="C132" s="24">
        <v>0</v>
      </c>
      <c r="D132" s="24">
        <v>0</v>
      </c>
      <c r="E132" t="s">
        <v>648</v>
      </c>
      <c r="F132" t="str">
        <f t="shared" si="1"/>
        <v>01 Enero al 31 Diciembre 2023</v>
      </c>
    </row>
    <row r="133" spans="1:6" x14ac:dyDescent="0.25">
      <c r="A133" s="20">
        <f>+'Reporte de Formatos'!Q137</f>
        <v>130</v>
      </c>
      <c r="B133" s="20" t="s">
        <v>660</v>
      </c>
      <c r="C133" s="24">
        <v>0</v>
      </c>
      <c r="D133" s="24">
        <v>0</v>
      </c>
      <c r="E133" t="s">
        <v>648</v>
      </c>
      <c r="F133" t="str">
        <f t="shared" si="1"/>
        <v>01 Enero al 31 Diciembre 2023</v>
      </c>
    </row>
    <row r="134" spans="1:6" x14ac:dyDescent="0.25">
      <c r="A134" s="20">
        <f>+'Reporte de Formatos'!Q138</f>
        <v>131</v>
      </c>
      <c r="B134" s="20" t="s">
        <v>660</v>
      </c>
      <c r="C134" s="24">
        <v>0</v>
      </c>
      <c r="D134" s="24">
        <v>0</v>
      </c>
      <c r="E134" t="s">
        <v>648</v>
      </c>
      <c r="F134" t="str">
        <f t="shared" ref="F134:F197" si="2">+F133</f>
        <v>01 Enero al 31 Diciembre 2023</v>
      </c>
    </row>
    <row r="135" spans="1:6" x14ac:dyDescent="0.25">
      <c r="A135" s="20">
        <f>+'Reporte de Formatos'!Q139</f>
        <v>132</v>
      </c>
      <c r="B135" s="20" t="s">
        <v>660</v>
      </c>
      <c r="C135" s="24">
        <v>0</v>
      </c>
      <c r="D135" s="24">
        <v>0</v>
      </c>
      <c r="E135" t="s">
        <v>648</v>
      </c>
      <c r="F135" t="str">
        <f t="shared" si="2"/>
        <v>01 Enero al 31 Diciembre 2023</v>
      </c>
    </row>
    <row r="136" spans="1:6" x14ac:dyDescent="0.25">
      <c r="A136" s="20">
        <f>+'Reporte de Formatos'!Q140</f>
        <v>133</v>
      </c>
      <c r="B136" s="20" t="s">
        <v>660</v>
      </c>
      <c r="C136" s="24">
        <v>0</v>
      </c>
      <c r="D136" s="24">
        <v>0</v>
      </c>
      <c r="E136" t="s">
        <v>648</v>
      </c>
      <c r="F136" t="str">
        <f t="shared" si="2"/>
        <v>01 Enero al 31 Diciembre 2023</v>
      </c>
    </row>
    <row r="137" spans="1:6" x14ac:dyDescent="0.25">
      <c r="A137" s="20">
        <f>+'Reporte de Formatos'!Q141</f>
        <v>134</v>
      </c>
      <c r="B137" s="20" t="s">
        <v>660</v>
      </c>
      <c r="C137" s="24">
        <v>0</v>
      </c>
      <c r="D137" s="24">
        <v>0</v>
      </c>
      <c r="E137" t="s">
        <v>648</v>
      </c>
      <c r="F137" t="str">
        <f t="shared" si="2"/>
        <v>01 Enero al 31 Diciembre 2023</v>
      </c>
    </row>
    <row r="138" spans="1:6" x14ac:dyDescent="0.25">
      <c r="A138" s="20">
        <f>+'Reporte de Formatos'!Q142</f>
        <v>135</v>
      </c>
      <c r="B138" s="20" t="s">
        <v>660</v>
      </c>
      <c r="C138" s="24">
        <v>0</v>
      </c>
      <c r="D138" s="24">
        <v>0</v>
      </c>
      <c r="E138" t="s">
        <v>648</v>
      </c>
      <c r="F138" t="str">
        <f t="shared" si="2"/>
        <v>01 Enero al 31 Diciembre 2023</v>
      </c>
    </row>
    <row r="139" spans="1:6" x14ac:dyDescent="0.25">
      <c r="A139" s="20">
        <f>+'Reporte de Formatos'!Q143</f>
        <v>136</v>
      </c>
      <c r="B139" s="20" t="s">
        <v>660</v>
      </c>
      <c r="C139" s="24">
        <v>0</v>
      </c>
      <c r="D139" s="24">
        <v>0</v>
      </c>
      <c r="E139" t="s">
        <v>648</v>
      </c>
      <c r="F139" t="str">
        <f t="shared" si="2"/>
        <v>01 Enero al 31 Diciembre 2023</v>
      </c>
    </row>
    <row r="140" spans="1:6" x14ac:dyDescent="0.25">
      <c r="A140" s="20">
        <f>+'Reporte de Formatos'!Q144</f>
        <v>137</v>
      </c>
      <c r="B140" s="20" t="s">
        <v>660</v>
      </c>
      <c r="C140" s="24">
        <v>0</v>
      </c>
      <c r="D140" s="24">
        <v>0</v>
      </c>
      <c r="E140" t="s">
        <v>648</v>
      </c>
      <c r="F140" t="str">
        <f t="shared" si="2"/>
        <v>01 Enero al 31 Diciembre 2023</v>
      </c>
    </row>
    <row r="141" spans="1:6" x14ac:dyDescent="0.25">
      <c r="A141" s="20">
        <f>+'Reporte de Formatos'!Q145</f>
        <v>138</v>
      </c>
      <c r="B141" s="20" t="s">
        <v>660</v>
      </c>
      <c r="C141" s="24">
        <v>0</v>
      </c>
      <c r="D141" s="24">
        <v>0</v>
      </c>
      <c r="E141" t="s">
        <v>648</v>
      </c>
      <c r="F141" t="str">
        <f t="shared" si="2"/>
        <v>01 Enero al 31 Diciembre 2023</v>
      </c>
    </row>
    <row r="142" spans="1:6" x14ac:dyDescent="0.25">
      <c r="A142" s="20">
        <f>+'Reporte de Formatos'!Q146</f>
        <v>139</v>
      </c>
      <c r="B142" s="20" t="s">
        <v>660</v>
      </c>
      <c r="C142" s="24">
        <v>0</v>
      </c>
      <c r="D142" s="24">
        <v>0</v>
      </c>
      <c r="E142" t="s">
        <v>648</v>
      </c>
      <c r="F142" t="str">
        <f t="shared" si="2"/>
        <v>01 Enero al 31 Diciembre 2023</v>
      </c>
    </row>
    <row r="143" spans="1:6" x14ac:dyDescent="0.25">
      <c r="A143" s="20">
        <f>+'Reporte de Formatos'!Q147</f>
        <v>140</v>
      </c>
      <c r="B143" s="20" t="s">
        <v>660</v>
      </c>
      <c r="C143" s="24">
        <v>0</v>
      </c>
      <c r="D143" s="24">
        <v>0</v>
      </c>
      <c r="E143" t="s">
        <v>648</v>
      </c>
      <c r="F143" t="str">
        <f t="shared" si="2"/>
        <v>01 Enero al 31 Diciembre 2023</v>
      </c>
    </row>
    <row r="144" spans="1:6" x14ac:dyDescent="0.25">
      <c r="A144" s="20">
        <f>+'Reporte de Formatos'!Q148</f>
        <v>141</v>
      </c>
      <c r="B144" s="20" t="s">
        <v>660</v>
      </c>
      <c r="C144" s="24">
        <v>0</v>
      </c>
      <c r="D144" s="24">
        <v>0</v>
      </c>
      <c r="E144" t="s">
        <v>648</v>
      </c>
      <c r="F144" t="str">
        <f t="shared" si="2"/>
        <v>01 Enero al 31 Diciembre 2023</v>
      </c>
    </row>
    <row r="145" spans="1:6" x14ac:dyDescent="0.25">
      <c r="A145" s="20">
        <f>+'Reporte de Formatos'!Q149</f>
        <v>142</v>
      </c>
      <c r="B145" s="20" t="s">
        <v>660</v>
      </c>
      <c r="C145" s="24">
        <v>0</v>
      </c>
      <c r="D145" s="24">
        <v>0</v>
      </c>
      <c r="E145" t="s">
        <v>648</v>
      </c>
      <c r="F145" t="str">
        <f t="shared" si="2"/>
        <v>01 Enero al 31 Diciembre 2023</v>
      </c>
    </row>
    <row r="146" spans="1:6" x14ac:dyDescent="0.25">
      <c r="A146" s="20">
        <f>+'Reporte de Formatos'!Q150</f>
        <v>143</v>
      </c>
      <c r="B146" s="20" t="s">
        <v>660</v>
      </c>
      <c r="C146" s="24">
        <v>0</v>
      </c>
      <c r="D146" s="24">
        <v>0</v>
      </c>
      <c r="E146" t="s">
        <v>648</v>
      </c>
      <c r="F146" t="str">
        <f t="shared" si="2"/>
        <v>01 Enero al 31 Diciembre 2023</v>
      </c>
    </row>
    <row r="147" spans="1:6" x14ac:dyDescent="0.25">
      <c r="A147" s="20">
        <f>+'Reporte de Formatos'!Q151</f>
        <v>144</v>
      </c>
      <c r="B147" s="20" t="s">
        <v>660</v>
      </c>
      <c r="C147" s="24">
        <v>0</v>
      </c>
      <c r="D147" s="24">
        <v>0</v>
      </c>
      <c r="E147" t="s">
        <v>648</v>
      </c>
      <c r="F147" t="str">
        <f t="shared" si="2"/>
        <v>01 Enero al 31 Diciembre 2023</v>
      </c>
    </row>
    <row r="148" spans="1:6" x14ac:dyDescent="0.25">
      <c r="A148" s="20">
        <f>+'Reporte de Formatos'!Q152</f>
        <v>145</v>
      </c>
      <c r="B148" s="20" t="s">
        <v>660</v>
      </c>
      <c r="C148" s="24">
        <v>0</v>
      </c>
      <c r="D148" s="24">
        <v>0</v>
      </c>
      <c r="E148" t="s">
        <v>648</v>
      </c>
      <c r="F148" t="str">
        <f t="shared" si="2"/>
        <v>01 Enero al 31 Diciembre 2023</v>
      </c>
    </row>
    <row r="149" spans="1:6" x14ac:dyDescent="0.25">
      <c r="A149" s="20">
        <f>+'Reporte de Formatos'!Q153</f>
        <v>146</v>
      </c>
      <c r="B149" s="20" t="s">
        <v>660</v>
      </c>
      <c r="C149" s="24">
        <v>0</v>
      </c>
      <c r="D149" s="24">
        <v>0</v>
      </c>
      <c r="E149" t="s">
        <v>648</v>
      </c>
      <c r="F149" t="str">
        <f t="shared" si="2"/>
        <v>01 Enero al 31 Diciembre 2023</v>
      </c>
    </row>
    <row r="150" spans="1:6" x14ac:dyDescent="0.25">
      <c r="A150" s="20">
        <f>+'Reporte de Formatos'!Q154</f>
        <v>147</v>
      </c>
      <c r="B150" s="20" t="s">
        <v>660</v>
      </c>
      <c r="C150" s="24">
        <v>0</v>
      </c>
      <c r="D150" s="24">
        <v>0</v>
      </c>
      <c r="E150" t="s">
        <v>648</v>
      </c>
      <c r="F150" t="str">
        <f t="shared" si="2"/>
        <v>01 Enero al 31 Diciembre 2023</v>
      </c>
    </row>
    <row r="151" spans="1:6" x14ac:dyDescent="0.25">
      <c r="A151" s="20">
        <f>+'Reporte de Formatos'!Q155</f>
        <v>148</v>
      </c>
      <c r="B151" s="20" t="s">
        <v>660</v>
      </c>
      <c r="C151" s="24">
        <v>0</v>
      </c>
      <c r="D151" s="24">
        <v>0</v>
      </c>
      <c r="E151" t="s">
        <v>648</v>
      </c>
      <c r="F151" t="str">
        <f t="shared" si="2"/>
        <v>01 Enero al 31 Diciembre 2023</v>
      </c>
    </row>
    <row r="152" spans="1:6" x14ac:dyDescent="0.25">
      <c r="A152" s="20">
        <f>+'Reporte de Formatos'!Q156</f>
        <v>149</v>
      </c>
      <c r="B152" s="20" t="s">
        <v>660</v>
      </c>
      <c r="C152" s="24">
        <v>0</v>
      </c>
      <c r="D152" s="24">
        <v>0</v>
      </c>
      <c r="E152" t="s">
        <v>648</v>
      </c>
      <c r="F152" t="str">
        <f t="shared" si="2"/>
        <v>01 Enero al 31 Diciembre 2023</v>
      </c>
    </row>
    <row r="153" spans="1:6" x14ac:dyDescent="0.25">
      <c r="A153" s="20">
        <f>+'Reporte de Formatos'!Q157</f>
        <v>150</v>
      </c>
      <c r="B153" s="20" t="s">
        <v>660</v>
      </c>
      <c r="C153" s="24">
        <v>0</v>
      </c>
      <c r="D153" s="24">
        <v>0</v>
      </c>
      <c r="E153" t="s">
        <v>648</v>
      </c>
      <c r="F153" t="str">
        <f t="shared" si="2"/>
        <v>01 Enero al 31 Diciembre 2023</v>
      </c>
    </row>
    <row r="154" spans="1:6" x14ac:dyDescent="0.25">
      <c r="A154" s="20">
        <f>+'Reporte de Formatos'!Q158</f>
        <v>151</v>
      </c>
      <c r="B154" s="20" t="s">
        <v>660</v>
      </c>
      <c r="C154" s="24">
        <v>0</v>
      </c>
      <c r="D154" s="24">
        <v>0</v>
      </c>
      <c r="E154" t="s">
        <v>648</v>
      </c>
      <c r="F154" t="str">
        <f t="shared" si="2"/>
        <v>01 Enero al 31 Diciembre 2023</v>
      </c>
    </row>
    <row r="155" spans="1:6" x14ac:dyDescent="0.25">
      <c r="A155" s="20">
        <f>+'Reporte de Formatos'!Q159</f>
        <v>152</v>
      </c>
      <c r="B155" s="20" t="s">
        <v>660</v>
      </c>
      <c r="C155" s="24">
        <v>0</v>
      </c>
      <c r="D155" s="24">
        <v>0</v>
      </c>
      <c r="E155" t="s">
        <v>648</v>
      </c>
      <c r="F155" t="str">
        <f t="shared" si="2"/>
        <v>01 Enero al 31 Diciembre 2023</v>
      </c>
    </row>
    <row r="156" spans="1:6" x14ac:dyDescent="0.25">
      <c r="A156" s="20">
        <f>+'Reporte de Formatos'!Q160</f>
        <v>153</v>
      </c>
      <c r="B156" s="20" t="s">
        <v>660</v>
      </c>
      <c r="C156" s="24">
        <v>0</v>
      </c>
      <c r="D156" s="24">
        <v>0</v>
      </c>
      <c r="E156" t="s">
        <v>648</v>
      </c>
      <c r="F156" t="str">
        <f t="shared" si="2"/>
        <v>01 Enero al 31 Diciembre 2023</v>
      </c>
    </row>
    <row r="157" spans="1:6" x14ac:dyDescent="0.25">
      <c r="A157" s="20">
        <f>+'Reporte de Formatos'!Q161</f>
        <v>154</v>
      </c>
      <c r="B157" s="20" t="s">
        <v>660</v>
      </c>
      <c r="C157" s="24">
        <v>0</v>
      </c>
      <c r="D157" s="24">
        <v>0</v>
      </c>
      <c r="E157" t="s">
        <v>648</v>
      </c>
      <c r="F157" t="str">
        <f t="shared" si="2"/>
        <v>01 Enero al 31 Diciembre 2023</v>
      </c>
    </row>
    <row r="158" spans="1:6" x14ac:dyDescent="0.25">
      <c r="A158" s="20">
        <f>+'Reporte de Formatos'!Q162</f>
        <v>155</v>
      </c>
      <c r="B158" s="20" t="s">
        <v>660</v>
      </c>
      <c r="C158" s="24">
        <v>0</v>
      </c>
      <c r="D158" s="24">
        <v>0</v>
      </c>
      <c r="E158" t="s">
        <v>648</v>
      </c>
      <c r="F158" t="str">
        <f t="shared" si="2"/>
        <v>01 Enero al 31 Diciembre 2023</v>
      </c>
    </row>
    <row r="159" spans="1:6" x14ac:dyDescent="0.25">
      <c r="A159" s="20">
        <f>+'Reporte de Formatos'!Q163</f>
        <v>156</v>
      </c>
      <c r="B159" s="20" t="s">
        <v>660</v>
      </c>
      <c r="C159" s="24">
        <v>0</v>
      </c>
      <c r="D159" s="24">
        <v>0</v>
      </c>
      <c r="E159" t="s">
        <v>648</v>
      </c>
      <c r="F159" t="str">
        <f t="shared" si="2"/>
        <v>01 Enero al 31 Diciembre 2023</v>
      </c>
    </row>
    <row r="160" spans="1:6" x14ac:dyDescent="0.25">
      <c r="A160" s="20">
        <f>+'Reporte de Formatos'!Q164</f>
        <v>157</v>
      </c>
      <c r="B160" s="20" t="s">
        <v>660</v>
      </c>
      <c r="C160" s="24">
        <v>0</v>
      </c>
      <c r="D160" s="24">
        <v>0</v>
      </c>
      <c r="E160" t="s">
        <v>648</v>
      </c>
      <c r="F160" t="str">
        <f t="shared" si="2"/>
        <v>01 Enero al 31 Diciembre 2023</v>
      </c>
    </row>
    <row r="161" spans="1:6" x14ac:dyDescent="0.25">
      <c r="A161" s="20">
        <f>+'Reporte de Formatos'!Q165</f>
        <v>158</v>
      </c>
      <c r="B161" s="20" t="s">
        <v>660</v>
      </c>
      <c r="C161" s="24">
        <v>0</v>
      </c>
      <c r="D161" s="24">
        <v>0</v>
      </c>
      <c r="E161" t="s">
        <v>648</v>
      </c>
      <c r="F161" t="str">
        <f t="shared" si="2"/>
        <v>01 Enero al 31 Diciembre 2023</v>
      </c>
    </row>
    <row r="162" spans="1:6" x14ac:dyDescent="0.25">
      <c r="A162" s="20">
        <f>+'Reporte de Formatos'!Q166</f>
        <v>159</v>
      </c>
      <c r="B162" s="20" t="s">
        <v>660</v>
      </c>
      <c r="C162" s="24">
        <v>0</v>
      </c>
      <c r="D162" s="24">
        <v>0</v>
      </c>
      <c r="E162" t="s">
        <v>648</v>
      </c>
      <c r="F162" t="str">
        <f t="shared" si="2"/>
        <v>01 Enero al 31 Diciembre 2023</v>
      </c>
    </row>
    <row r="163" spans="1:6" x14ac:dyDescent="0.25">
      <c r="A163" s="20">
        <f>+'Reporte de Formatos'!Q167</f>
        <v>160</v>
      </c>
      <c r="B163" s="20" t="s">
        <v>660</v>
      </c>
      <c r="C163" s="24">
        <v>0</v>
      </c>
      <c r="D163" s="24">
        <v>0</v>
      </c>
      <c r="E163" t="s">
        <v>648</v>
      </c>
      <c r="F163" t="str">
        <f t="shared" si="2"/>
        <v>01 Enero al 31 Diciembre 2023</v>
      </c>
    </row>
    <row r="164" spans="1:6" x14ac:dyDescent="0.25">
      <c r="A164" s="20">
        <f>+'Reporte de Formatos'!Q168</f>
        <v>161</v>
      </c>
      <c r="B164" s="20" t="s">
        <v>660</v>
      </c>
      <c r="C164" s="24">
        <v>0</v>
      </c>
      <c r="D164" s="24">
        <v>0</v>
      </c>
      <c r="E164" t="s">
        <v>648</v>
      </c>
      <c r="F164" t="str">
        <f t="shared" si="2"/>
        <v>01 Enero al 31 Diciembre 2023</v>
      </c>
    </row>
    <row r="165" spans="1:6" x14ac:dyDescent="0.25">
      <c r="A165" s="20">
        <f>+'Reporte de Formatos'!Q169</f>
        <v>162</v>
      </c>
      <c r="B165" s="20" t="s">
        <v>660</v>
      </c>
      <c r="C165" s="24">
        <v>0</v>
      </c>
      <c r="D165" s="24">
        <v>0</v>
      </c>
      <c r="E165" t="s">
        <v>648</v>
      </c>
      <c r="F165" t="str">
        <f t="shared" si="2"/>
        <v>01 Enero al 31 Diciembre 2023</v>
      </c>
    </row>
    <row r="166" spans="1:6" x14ac:dyDescent="0.25">
      <c r="A166" s="20">
        <f>+'Reporte de Formatos'!Q170</f>
        <v>163</v>
      </c>
      <c r="B166" s="20" t="s">
        <v>660</v>
      </c>
      <c r="C166" s="24">
        <v>0</v>
      </c>
      <c r="D166" s="24">
        <v>0</v>
      </c>
      <c r="E166" t="s">
        <v>648</v>
      </c>
      <c r="F166" t="str">
        <f t="shared" si="2"/>
        <v>01 Enero al 31 Diciembre 2023</v>
      </c>
    </row>
    <row r="167" spans="1:6" x14ac:dyDescent="0.25">
      <c r="A167" s="20">
        <f>+'Reporte de Formatos'!Q171</f>
        <v>164</v>
      </c>
      <c r="B167" s="20" t="s">
        <v>660</v>
      </c>
      <c r="C167" s="24">
        <v>0</v>
      </c>
      <c r="D167" s="24">
        <v>0</v>
      </c>
      <c r="E167" t="s">
        <v>648</v>
      </c>
      <c r="F167" t="str">
        <f t="shared" si="2"/>
        <v>01 Enero al 31 Diciembre 2023</v>
      </c>
    </row>
    <row r="168" spans="1:6" x14ac:dyDescent="0.25">
      <c r="A168" s="20">
        <f>+'Reporte de Formatos'!Q172</f>
        <v>165</v>
      </c>
      <c r="B168" s="20" t="s">
        <v>660</v>
      </c>
      <c r="C168" s="24">
        <v>0</v>
      </c>
      <c r="D168" s="24">
        <v>0</v>
      </c>
      <c r="E168" t="s">
        <v>648</v>
      </c>
      <c r="F168" t="str">
        <f t="shared" si="2"/>
        <v>01 Enero al 31 Diciembre 2023</v>
      </c>
    </row>
    <row r="169" spans="1:6" x14ac:dyDescent="0.25">
      <c r="A169" s="20">
        <f>+'Reporte de Formatos'!Q173</f>
        <v>166</v>
      </c>
      <c r="B169" s="20" t="s">
        <v>660</v>
      </c>
      <c r="C169" s="24">
        <v>0</v>
      </c>
      <c r="D169" s="24">
        <v>0</v>
      </c>
      <c r="E169" t="s">
        <v>648</v>
      </c>
      <c r="F169" t="str">
        <f t="shared" si="2"/>
        <v>01 Enero al 31 Diciembre 2023</v>
      </c>
    </row>
    <row r="170" spans="1:6" x14ac:dyDescent="0.25">
      <c r="A170" s="20">
        <f>+'Reporte de Formatos'!Q174</f>
        <v>167</v>
      </c>
      <c r="B170" s="20" t="s">
        <v>660</v>
      </c>
      <c r="C170" s="24">
        <v>0</v>
      </c>
      <c r="D170" s="24">
        <v>0</v>
      </c>
      <c r="E170" t="s">
        <v>648</v>
      </c>
      <c r="F170" t="str">
        <f t="shared" si="2"/>
        <v>01 Enero al 31 Diciembre 2023</v>
      </c>
    </row>
    <row r="171" spans="1:6" x14ac:dyDescent="0.25">
      <c r="A171" s="20">
        <f>+'Reporte de Formatos'!Q175</f>
        <v>168</v>
      </c>
      <c r="B171" s="20" t="s">
        <v>660</v>
      </c>
      <c r="C171" s="24">
        <v>0</v>
      </c>
      <c r="D171" s="24">
        <v>0</v>
      </c>
      <c r="E171" t="s">
        <v>648</v>
      </c>
      <c r="F171" t="str">
        <f t="shared" si="2"/>
        <v>01 Enero al 31 Diciembre 2023</v>
      </c>
    </row>
    <row r="172" spans="1:6" x14ac:dyDescent="0.25">
      <c r="A172" s="20">
        <f>+'Reporte de Formatos'!Q176</f>
        <v>169</v>
      </c>
      <c r="B172" s="20" t="s">
        <v>660</v>
      </c>
      <c r="C172" s="24">
        <v>0</v>
      </c>
      <c r="D172" s="24">
        <v>0</v>
      </c>
      <c r="E172" t="s">
        <v>648</v>
      </c>
      <c r="F172" t="str">
        <f t="shared" si="2"/>
        <v>01 Enero al 31 Diciembre 2023</v>
      </c>
    </row>
    <row r="173" spans="1:6" x14ac:dyDescent="0.25">
      <c r="A173" s="20">
        <f>+'Reporte de Formatos'!Q177</f>
        <v>170</v>
      </c>
      <c r="B173" s="20" t="s">
        <v>660</v>
      </c>
      <c r="C173" s="24">
        <v>0</v>
      </c>
      <c r="D173" s="24">
        <v>0</v>
      </c>
      <c r="E173" t="s">
        <v>648</v>
      </c>
      <c r="F173" t="str">
        <f t="shared" si="2"/>
        <v>01 Enero al 31 Diciembre 2023</v>
      </c>
    </row>
    <row r="174" spans="1:6" x14ac:dyDescent="0.25">
      <c r="A174" s="20">
        <f>+'Reporte de Formatos'!Q178</f>
        <v>171</v>
      </c>
      <c r="B174" s="20" t="s">
        <v>660</v>
      </c>
      <c r="C174" s="24">
        <v>0</v>
      </c>
      <c r="D174" s="24">
        <v>0</v>
      </c>
      <c r="E174" t="s">
        <v>648</v>
      </c>
      <c r="F174" t="str">
        <f t="shared" si="2"/>
        <v>01 Enero al 31 Diciembre 2023</v>
      </c>
    </row>
    <row r="175" spans="1:6" x14ac:dyDescent="0.25">
      <c r="A175" s="20">
        <f>+'Reporte de Formatos'!Q179</f>
        <v>172</v>
      </c>
      <c r="B175" s="20" t="s">
        <v>660</v>
      </c>
      <c r="C175" s="24">
        <v>0</v>
      </c>
      <c r="D175" s="24">
        <v>0</v>
      </c>
      <c r="E175" t="s">
        <v>648</v>
      </c>
      <c r="F175" t="str">
        <f t="shared" si="2"/>
        <v>01 Enero al 31 Diciembre 2023</v>
      </c>
    </row>
    <row r="176" spans="1:6" x14ac:dyDescent="0.25">
      <c r="A176" s="20">
        <f>+'Reporte de Formatos'!Q180</f>
        <v>173</v>
      </c>
      <c r="B176" s="20" t="s">
        <v>660</v>
      </c>
      <c r="C176" s="24">
        <v>0</v>
      </c>
      <c r="D176" s="24">
        <v>0</v>
      </c>
      <c r="E176" t="s">
        <v>648</v>
      </c>
      <c r="F176" t="str">
        <f t="shared" si="2"/>
        <v>01 Enero al 31 Diciembre 2023</v>
      </c>
    </row>
    <row r="177" spans="1:6" x14ac:dyDescent="0.25">
      <c r="A177" s="20">
        <f>+'Reporte de Formatos'!Q181</f>
        <v>174</v>
      </c>
      <c r="B177" s="20" t="s">
        <v>660</v>
      </c>
      <c r="C177" s="24">
        <v>0</v>
      </c>
      <c r="D177" s="24">
        <v>0</v>
      </c>
      <c r="E177" t="s">
        <v>648</v>
      </c>
      <c r="F177" t="str">
        <f t="shared" si="2"/>
        <v>01 Enero al 31 Diciembre 2023</v>
      </c>
    </row>
    <row r="178" spans="1:6" x14ac:dyDescent="0.25">
      <c r="A178" s="20">
        <f>+'Reporte de Formatos'!Q182</f>
        <v>175</v>
      </c>
      <c r="B178" s="20" t="s">
        <v>660</v>
      </c>
      <c r="C178" s="24">
        <v>0</v>
      </c>
      <c r="D178" s="24">
        <v>0</v>
      </c>
      <c r="E178" t="s">
        <v>648</v>
      </c>
      <c r="F178" t="str">
        <f t="shared" si="2"/>
        <v>01 Enero al 31 Diciembre 2023</v>
      </c>
    </row>
    <row r="179" spans="1:6" x14ac:dyDescent="0.25">
      <c r="A179" s="20">
        <f>+'Reporte de Formatos'!Q183</f>
        <v>176</v>
      </c>
      <c r="B179" s="20" t="s">
        <v>660</v>
      </c>
      <c r="C179" s="24">
        <v>0</v>
      </c>
      <c r="D179" s="24">
        <v>0</v>
      </c>
      <c r="E179" t="s">
        <v>648</v>
      </c>
      <c r="F179" t="str">
        <f t="shared" si="2"/>
        <v>01 Enero al 31 Diciembre 2023</v>
      </c>
    </row>
    <row r="180" spans="1:6" x14ac:dyDescent="0.25">
      <c r="A180" s="20">
        <f>+'Reporte de Formatos'!Q184</f>
        <v>177</v>
      </c>
      <c r="B180" s="20" t="s">
        <v>660</v>
      </c>
      <c r="C180" s="24">
        <v>0</v>
      </c>
      <c r="D180" s="24">
        <v>0</v>
      </c>
      <c r="E180" t="s">
        <v>648</v>
      </c>
      <c r="F180" t="str">
        <f t="shared" si="2"/>
        <v>01 Enero al 31 Diciembre 2023</v>
      </c>
    </row>
    <row r="181" spans="1:6" x14ac:dyDescent="0.25">
      <c r="A181" s="20">
        <f>+'Reporte de Formatos'!Q185</f>
        <v>178</v>
      </c>
      <c r="B181" s="20" t="s">
        <v>660</v>
      </c>
      <c r="C181" s="24">
        <v>0</v>
      </c>
      <c r="D181" s="24">
        <v>0</v>
      </c>
      <c r="E181" t="s">
        <v>648</v>
      </c>
      <c r="F181" t="str">
        <f t="shared" si="2"/>
        <v>01 Enero al 31 Diciembre 2023</v>
      </c>
    </row>
    <row r="182" spans="1:6" x14ac:dyDescent="0.25">
      <c r="A182" s="20">
        <f>+'Reporte de Formatos'!Q186</f>
        <v>179</v>
      </c>
      <c r="B182" s="20" t="s">
        <v>660</v>
      </c>
      <c r="C182" s="24">
        <v>0</v>
      </c>
      <c r="D182" s="24">
        <v>0</v>
      </c>
      <c r="E182" t="s">
        <v>648</v>
      </c>
      <c r="F182" t="str">
        <f t="shared" si="2"/>
        <v>01 Enero al 31 Diciembre 2023</v>
      </c>
    </row>
    <row r="183" spans="1:6" x14ac:dyDescent="0.25">
      <c r="A183" s="20">
        <f>+'Reporte de Formatos'!Q187</f>
        <v>180</v>
      </c>
      <c r="B183" s="20" t="s">
        <v>660</v>
      </c>
      <c r="C183" s="24">
        <v>0</v>
      </c>
      <c r="D183" s="24">
        <v>0</v>
      </c>
      <c r="E183" t="s">
        <v>648</v>
      </c>
      <c r="F183" t="str">
        <f t="shared" si="2"/>
        <v>01 Enero al 31 Diciembre 2023</v>
      </c>
    </row>
    <row r="184" spans="1:6" x14ac:dyDescent="0.25">
      <c r="A184" s="20">
        <f>+'Reporte de Formatos'!Q188</f>
        <v>181</v>
      </c>
      <c r="B184" s="20" t="s">
        <v>660</v>
      </c>
      <c r="C184" s="24">
        <v>0</v>
      </c>
      <c r="D184" s="24">
        <v>0</v>
      </c>
      <c r="E184" t="s">
        <v>648</v>
      </c>
      <c r="F184" t="str">
        <f t="shared" si="2"/>
        <v>01 Enero al 31 Diciembre 2023</v>
      </c>
    </row>
    <row r="185" spans="1:6" x14ac:dyDescent="0.25">
      <c r="A185" s="20">
        <f>+'Reporte de Formatos'!Q189</f>
        <v>182</v>
      </c>
      <c r="B185" s="20" t="s">
        <v>660</v>
      </c>
      <c r="C185" s="24">
        <v>0</v>
      </c>
      <c r="D185" s="24">
        <v>0</v>
      </c>
      <c r="E185" t="s">
        <v>648</v>
      </c>
      <c r="F185" t="str">
        <f t="shared" si="2"/>
        <v>01 Enero al 31 Diciembre 2023</v>
      </c>
    </row>
    <row r="186" spans="1:6" x14ac:dyDescent="0.25">
      <c r="A186" s="20">
        <f>+'Reporte de Formatos'!Q190</f>
        <v>183</v>
      </c>
      <c r="B186" s="20" t="s">
        <v>660</v>
      </c>
      <c r="C186" s="24">
        <v>0</v>
      </c>
      <c r="D186" s="24">
        <v>0</v>
      </c>
      <c r="E186" t="s">
        <v>648</v>
      </c>
      <c r="F186" t="str">
        <f t="shared" si="2"/>
        <v>01 Enero al 31 Diciembre 2023</v>
      </c>
    </row>
    <row r="187" spans="1:6" x14ac:dyDescent="0.25">
      <c r="A187" s="20">
        <f>+'Reporte de Formatos'!Q191</f>
        <v>184</v>
      </c>
      <c r="B187" s="20" t="s">
        <v>660</v>
      </c>
      <c r="C187" s="24">
        <v>0</v>
      </c>
      <c r="D187" s="24">
        <v>0</v>
      </c>
      <c r="E187" t="s">
        <v>648</v>
      </c>
      <c r="F187" t="str">
        <f t="shared" si="2"/>
        <v>01 Enero al 31 Diciembre 2023</v>
      </c>
    </row>
    <row r="188" spans="1:6" x14ac:dyDescent="0.25">
      <c r="A188" s="20">
        <f>+'Reporte de Formatos'!Q192</f>
        <v>185</v>
      </c>
      <c r="B188" s="20" t="s">
        <v>660</v>
      </c>
      <c r="C188" s="24">
        <v>0</v>
      </c>
      <c r="D188" s="24">
        <v>0</v>
      </c>
      <c r="E188" t="s">
        <v>648</v>
      </c>
      <c r="F188" t="str">
        <f t="shared" si="2"/>
        <v>01 Enero al 31 Diciembre 2023</v>
      </c>
    </row>
    <row r="189" spans="1:6" x14ac:dyDescent="0.25">
      <c r="A189" s="20">
        <f>+'Reporte de Formatos'!Q193</f>
        <v>186</v>
      </c>
      <c r="B189" s="20" t="s">
        <v>660</v>
      </c>
      <c r="C189" s="24">
        <v>0</v>
      </c>
      <c r="D189" s="24">
        <v>0</v>
      </c>
      <c r="E189" t="s">
        <v>648</v>
      </c>
      <c r="F189" t="str">
        <f t="shared" si="2"/>
        <v>01 Enero al 31 Diciembre 2023</v>
      </c>
    </row>
    <row r="190" spans="1:6" x14ac:dyDescent="0.25">
      <c r="A190" s="20">
        <f>+'Reporte de Formatos'!Q194</f>
        <v>187</v>
      </c>
      <c r="B190" s="20" t="s">
        <v>660</v>
      </c>
      <c r="C190" s="24">
        <v>0</v>
      </c>
      <c r="D190" s="24">
        <v>0</v>
      </c>
      <c r="E190" t="s">
        <v>648</v>
      </c>
      <c r="F190" t="str">
        <f t="shared" si="2"/>
        <v>01 Enero al 31 Diciembre 2023</v>
      </c>
    </row>
    <row r="191" spans="1:6" x14ac:dyDescent="0.25">
      <c r="A191" s="20">
        <f>+'Reporte de Formatos'!Q195</f>
        <v>188</v>
      </c>
      <c r="B191" s="20" t="s">
        <v>660</v>
      </c>
      <c r="C191" s="24">
        <v>0</v>
      </c>
      <c r="D191" s="24">
        <v>0</v>
      </c>
      <c r="E191" t="s">
        <v>648</v>
      </c>
      <c r="F191" t="str">
        <f t="shared" si="2"/>
        <v>01 Enero al 31 Diciembre 2023</v>
      </c>
    </row>
    <row r="192" spans="1:6" x14ac:dyDescent="0.25">
      <c r="A192" s="20">
        <f>+'Reporte de Formatos'!Q196</f>
        <v>189</v>
      </c>
      <c r="B192" s="20" t="s">
        <v>660</v>
      </c>
      <c r="C192" s="24">
        <v>0</v>
      </c>
      <c r="D192" s="24">
        <v>0</v>
      </c>
      <c r="E192" t="s">
        <v>648</v>
      </c>
      <c r="F192" t="str">
        <f t="shared" si="2"/>
        <v>01 Enero al 31 Diciembre 2023</v>
      </c>
    </row>
    <row r="193" spans="1:6" x14ac:dyDescent="0.25">
      <c r="A193" s="20">
        <f>+'Reporte de Formatos'!Q197</f>
        <v>190</v>
      </c>
      <c r="B193" s="20" t="s">
        <v>660</v>
      </c>
      <c r="C193" s="24">
        <v>0</v>
      </c>
      <c r="D193" s="24">
        <v>0</v>
      </c>
      <c r="E193" t="s">
        <v>648</v>
      </c>
      <c r="F193" t="str">
        <f t="shared" si="2"/>
        <v>01 Enero al 31 Diciembre 2023</v>
      </c>
    </row>
    <row r="194" spans="1:6" x14ac:dyDescent="0.25">
      <c r="A194" s="20">
        <f>+'Reporte de Formatos'!Q198</f>
        <v>191</v>
      </c>
      <c r="B194" s="20" t="s">
        <v>660</v>
      </c>
      <c r="C194" s="24">
        <v>0</v>
      </c>
      <c r="D194" s="24">
        <v>0</v>
      </c>
      <c r="E194" t="s">
        <v>648</v>
      </c>
      <c r="F194" t="str">
        <f t="shared" si="2"/>
        <v>01 Enero al 31 Diciembre 2023</v>
      </c>
    </row>
    <row r="195" spans="1:6" x14ac:dyDescent="0.25">
      <c r="A195" s="20">
        <f>+'Reporte de Formatos'!Q199</f>
        <v>192</v>
      </c>
      <c r="B195" s="20" t="s">
        <v>660</v>
      </c>
      <c r="C195" s="24">
        <v>0</v>
      </c>
      <c r="D195" s="24">
        <v>0</v>
      </c>
      <c r="E195" t="s">
        <v>648</v>
      </c>
      <c r="F195" t="str">
        <f t="shared" si="2"/>
        <v>01 Enero al 31 Diciembre 2023</v>
      </c>
    </row>
    <row r="196" spans="1:6" x14ac:dyDescent="0.25">
      <c r="A196" s="20">
        <f>+'Reporte de Formatos'!Q200</f>
        <v>193</v>
      </c>
      <c r="B196" s="20" t="s">
        <v>660</v>
      </c>
      <c r="C196" s="24">
        <v>0</v>
      </c>
      <c r="D196" s="24">
        <v>0</v>
      </c>
      <c r="E196" t="s">
        <v>648</v>
      </c>
      <c r="F196" t="str">
        <f t="shared" si="2"/>
        <v>01 Enero al 31 Diciembre 2023</v>
      </c>
    </row>
    <row r="197" spans="1:6" x14ac:dyDescent="0.25">
      <c r="A197" s="20">
        <f>+'Reporte de Formatos'!Q201</f>
        <v>194</v>
      </c>
      <c r="B197" s="20" t="s">
        <v>660</v>
      </c>
      <c r="C197" s="24">
        <v>0</v>
      </c>
      <c r="D197" s="24">
        <v>0</v>
      </c>
      <c r="E197" t="s">
        <v>648</v>
      </c>
      <c r="F197" t="str">
        <f t="shared" si="2"/>
        <v>01 Enero al 31 Diciembre 2023</v>
      </c>
    </row>
    <row r="198" spans="1:6" x14ac:dyDescent="0.25">
      <c r="A198" s="20">
        <f>+'Reporte de Formatos'!Q202</f>
        <v>195</v>
      </c>
      <c r="B198" s="20" t="s">
        <v>660</v>
      </c>
      <c r="C198" s="24">
        <v>0</v>
      </c>
      <c r="D198" s="24">
        <v>0</v>
      </c>
      <c r="E198" t="s">
        <v>648</v>
      </c>
      <c r="F198" t="str">
        <f t="shared" ref="F198:F199" si="3">+F197</f>
        <v>01 Enero al 31 Diciembre 2023</v>
      </c>
    </row>
    <row r="199" spans="1:6" x14ac:dyDescent="0.25">
      <c r="A199" s="20">
        <f>+'Reporte de Formatos'!Q203</f>
        <v>196</v>
      </c>
      <c r="B199" s="20" t="s">
        <v>660</v>
      </c>
      <c r="C199" s="24">
        <v>0</v>
      </c>
      <c r="D199" s="24">
        <v>0</v>
      </c>
      <c r="E199" t="s">
        <v>648</v>
      </c>
      <c r="F199" t="str">
        <f t="shared" si="3"/>
        <v>01 Enero al 31 Diciembre 2023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B4" sqref="B4:B19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0">
        <f>+'Reporte de Formatos'!Q8</f>
        <v>1</v>
      </c>
      <c r="B4" s="20" t="s">
        <v>661</v>
      </c>
      <c r="C4" s="23">
        <v>0</v>
      </c>
      <c r="D4" s="23">
        <v>0</v>
      </c>
      <c r="E4" t="s">
        <v>648</v>
      </c>
      <c r="F4" t="s">
        <v>651</v>
      </c>
    </row>
    <row r="5" spans="1:6" x14ac:dyDescent="0.25">
      <c r="A5" s="20">
        <f>+'Reporte de Formatos'!Q9</f>
        <v>2</v>
      </c>
      <c r="B5" s="20" t="s">
        <v>661</v>
      </c>
      <c r="C5" s="23">
        <v>0</v>
      </c>
      <c r="D5" s="23">
        <v>0</v>
      </c>
      <c r="E5" t="s">
        <v>648</v>
      </c>
      <c r="F5" t="str">
        <f>+F4</f>
        <v>01 Enero al 31 Diciembre 2023</v>
      </c>
    </row>
    <row r="6" spans="1:6" x14ac:dyDescent="0.25">
      <c r="A6" s="20">
        <f>+'Reporte de Formatos'!Q10</f>
        <v>3</v>
      </c>
      <c r="B6" s="20" t="s">
        <v>661</v>
      </c>
      <c r="C6" s="23">
        <v>0</v>
      </c>
      <c r="D6" s="23">
        <v>0</v>
      </c>
      <c r="E6" t="s">
        <v>648</v>
      </c>
      <c r="F6" t="str">
        <f t="shared" ref="F6:F69" si="0">+F5</f>
        <v>01 Enero al 31 Diciembre 2023</v>
      </c>
    </row>
    <row r="7" spans="1:6" x14ac:dyDescent="0.25">
      <c r="A7" s="20">
        <f>+'Reporte de Formatos'!Q11</f>
        <v>4</v>
      </c>
      <c r="B7" s="20" t="s">
        <v>661</v>
      </c>
      <c r="C7" s="23">
        <v>0</v>
      </c>
      <c r="D7" s="23">
        <v>0</v>
      </c>
      <c r="E7" t="s">
        <v>648</v>
      </c>
      <c r="F7" t="str">
        <f t="shared" si="0"/>
        <v>01 Enero al 31 Diciembre 2023</v>
      </c>
    </row>
    <row r="8" spans="1:6" x14ac:dyDescent="0.25">
      <c r="A8" s="20">
        <f>+'Reporte de Formatos'!Q12</f>
        <v>5</v>
      </c>
      <c r="B8" s="20" t="s">
        <v>661</v>
      </c>
      <c r="C8" s="23">
        <v>0</v>
      </c>
      <c r="D8" s="23">
        <v>0</v>
      </c>
      <c r="E8" t="s">
        <v>648</v>
      </c>
      <c r="F8" t="str">
        <f t="shared" si="0"/>
        <v>01 Enero al 31 Diciembre 2023</v>
      </c>
    </row>
    <row r="9" spans="1:6" x14ac:dyDescent="0.25">
      <c r="A9" s="20">
        <f>+'Reporte de Formatos'!Q13</f>
        <v>6</v>
      </c>
      <c r="B9" s="20" t="s">
        <v>661</v>
      </c>
      <c r="C9" s="23">
        <v>0</v>
      </c>
      <c r="D9" s="23">
        <v>0</v>
      </c>
      <c r="E9" t="s">
        <v>648</v>
      </c>
      <c r="F9" t="str">
        <f t="shared" si="0"/>
        <v>01 Enero al 31 Diciembre 2023</v>
      </c>
    </row>
    <row r="10" spans="1:6" x14ac:dyDescent="0.25">
      <c r="A10" s="20">
        <f>+'Reporte de Formatos'!Q14</f>
        <v>7</v>
      </c>
      <c r="B10" s="20" t="s">
        <v>661</v>
      </c>
      <c r="C10" s="23">
        <v>0</v>
      </c>
      <c r="D10" s="23">
        <v>0</v>
      </c>
      <c r="E10" t="s">
        <v>648</v>
      </c>
      <c r="F10" t="str">
        <f t="shared" si="0"/>
        <v>01 Enero al 31 Diciembre 2023</v>
      </c>
    </row>
    <row r="11" spans="1:6" x14ac:dyDescent="0.25">
      <c r="A11" s="20">
        <f>+'Reporte de Formatos'!Q15</f>
        <v>8</v>
      </c>
      <c r="B11" s="20" t="s">
        <v>661</v>
      </c>
      <c r="C11" s="23">
        <v>0</v>
      </c>
      <c r="D11" s="23">
        <v>0</v>
      </c>
      <c r="E11" t="s">
        <v>648</v>
      </c>
      <c r="F11" t="str">
        <f t="shared" si="0"/>
        <v>01 Enero al 31 Diciembre 2023</v>
      </c>
    </row>
    <row r="12" spans="1:6" x14ac:dyDescent="0.25">
      <c r="A12" s="20">
        <f>+'Reporte de Formatos'!Q16</f>
        <v>9</v>
      </c>
      <c r="B12" s="20" t="s">
        <v>661</v>
      </c>
      <c r="C12" s="23">
        <v>0</v>
      </c>
      <c r="D12" s="23">
        <v>0</v>
      </c>
      <c r="E12" t="s">
        <v>648</v>
      </c>
      <c r="F12" t="str">
        <f t="shared" si="0"/>
        <v>01 Enero al 31 Diciembre 2023</v>
      </c>
    </row>
    <row r="13" spans="1:6" x14ac:dyDescent="0.25">
      <c r="A13" s="20">
        <f>+'Reporte de Formatos'!Q17</f>
        <v>10</v>
      </c>
      <c r="B13" s="20" t="s">
        <v>661</v>
      </c>
      <c r="C13" s="23">
        <v>0</v>
      </c>
      <c r="D13" s="23">
        <v>0</v>
      </c>
      <c r="E13" t="s">
        <v>648</v>
      </c>
      <c r="F13" t="str">
        <f t="shared" si="0"/>
        <v>01 Enero al 31 Diciembre 2023</v>
      </c>
    </row>
    <row r="14" spans="1:6" x14ac:dyDescent="0.25">
      <c r="A14" s="20">
        <f>+'Reporte de Formatos'!Q18</f>
        <v>11</v>
      </c>
      <c r="B14" s="20" t="s">
        <v>661</v>
      </c>
      <c r="C14" s="23">
        <v>0</v>
      </c>
      <c r="D14" s="23">
        <v>0</v>
      </c>
      <c r="E14" t="s">
        <v>648</v>
      </c>
      <c r="F14" t="str">
        <f t="shared" si="0"/>
        <v>01 Enero al 31 Diciembre 2023</v>
      </c>
    </row>
    <row r="15" spans="1:6" x14ac:dyDescent="0.25">
      <c r="A15" s="20">
        <f>+'Reporte de Formatos'!Q19</f>
        <v>12</v>
      </c>
      <c r="B15" s="20" t="s">
        <v>661</v>
      </c>
      <c r="C15" s="23">
        <v>0</v>
      </c>
      <c r="D15" s="23">
        <v>0</v>
      </c>
      <c r="E15" t="s">
        <v>648</v>
      </c>
      <c r="F15" t="str">
        <f t="shared" si="0"/>
        <v>01 Enero al 31 Diciembre 2023</v>
      </c>
    </row>
    <row r="16" spans="1:6" x14ac:dyDescent="0.25">
      <c r="A16" s="20">
        <f>+'Reporte de Formatos'!Q20</f>
        <v>13</v>
      </c>
      <c r="B16" s="20" t="s">
        <v>661</v>
      </c>
      <c r="C16" s="23">
        <v>0</v>
      </c>
      <c r="D16" s="23">
        <v>0</v>
      </c>
      <c r="E16" t="s">
        <v>648</v>
      </c>
      <c r="F16" t="str">
        <f t="shared" si="0"/>
        <v>01 Enero al 31 Diciembre 2023</v>
      </c>
    </row>
    <row r="17" spans="1:6" x14ac:dyDescent="0.25">
      <c r="A17" s="20">
        <f>+'Reporte de Formatos'!Q21</f>
        <v>14</v>
      </c>
      <c r="B17" s="20" t="s">
        <v>661</v>
      </c>
      <c r="C17" s="23">
        <v>0</v>
      </c>
      <c r="D17" s="23">
        <v>0</v>
      </c>
      <c r="E17" t="s">
        <v>648</v>
      </c>
      <c r="F17" t="str">
        <f t="shared" si="0"/>
        <v>01 Enero al 31 Diciembre 2023</v>
      </c>
    </row>
    <row r="18" spans="1:6" x14ac:dyDescent="0.25">
      <c r="A18" s="20">
        <f>+'Reporte de Formatos'!Q22</f>
        <v>15</v>
      </c>
      <c r="B18" s="20" t="s">
        <v>661</v>
      </c>
      <c r="C18" s="23">
        <v>0</v>
      </c>
      <c r="D18" s="23">
        <v>0</v>
      </c>
      <c r="E18" t="s">
        <v>648</v>
      </c>
      <c r="F18" t="str">
        <f t="shared" si="0"/>
        <v>01 Enero al 31 Diciembre 2023</v>
      </c>
    </row>
    <row r="19" spans="1:6" x14ac:dyDescent="0.25">
      <c r="A19" s="20">
        <f>+'Reporte de Formatos'!Q23</f>
        <v>16</v>
      </c>
      <c r="B19" s="20" t="s">
        <v>661</v>
      </c>
      <c r="C19" s="23">
        <v>0</v>
      </c>
      <c r="D19" s="23">
        <v>0</v>
      </c>
      <c r="E19" t="s">
        <v>648</v>
      </c>
      <c r="F19" t="str">
        <f t="shared" si="0"/>
        <v>01 Enero al 31 Diciembre 2023</v>
      </c>
    </row>
    <row r="20" spans="1:6" x14ac:dyDescent="0.25">
      <c r="A20" s="20">
        <f>+'Reporte de Formatos'!Q24</f>
        <v>17</v>
      </c>
      <c r="B20" s="20" t="s">
        <v>661</v>
      </c>
      <c r="C20" s="23">
        <v>0</v>
      </c>
      <c r="D20" s="23">
        <v>0</v>
      </c>
      <c r="E20" t="s">
        <v>648</v>
      </c>
      <c r="F20" t="str">
        <f t="shared" si="0"/>
        <v>01 Enero al 31 Diciembre 2023</v>
      </c>
    </row>
    <row r="21" spans="1:6" x14ac:dyDescent="0.25">
      <c r="A21" s="20">
        <f>+'Reporte de Formatos'!Q25</f>
        <v>18</v>
      </c>
      <c r="B21" s="20" t="s">
        <v>661</v>
      </c>
      <c r="C21" s="23">
        <v>0</v>
      </c>
      <c r="D21" s="23">
        <v>0</v>
      </c>
      <c r="E21" t="s">
        <v>648</v>
      </c>
      <c r="F21" t="str">
        <f t="shared" si="0"/>
        <v>01 Enero al 31 Diciembre 2023</v>
      </c>
    </row>
    <row r="22" spans="1:6" x14ac:dyDescent="0.25">
      <c r="A22" s="20">
        <f>+'Reporte de Formatos'!Q26</f>
        <v>19</v>
      </c>
      <c r="B22" s="20" t="s">
        <v>661</v>
      </c>
      <c r="C22" s="23">
        <v>0</v>
      </c>
      <c r="D22" s="23">
        <v>0</v>
      </c>
      <c r="E22" t="s">
        <v>648</v>
      </c>
      <c r="F22" t="str">
        <f t="shared" si="0"/>
        <v>01 Enero al 31 Diciembre 2023</v>
      </c>
    </row>
    <row r="23" spans="1:6" x14ac:dyDescent="0.25">
      <c r="A23" s="20">
        <f>+'Reporte de Formatos'!Q27</f>
        <v>20</v>
      </c>
      <c r="B23" s="20" t="s">
        <v>661</v>
      </c>
      <c r="C23" s="23">
        <v>0</v>
      </c>
      <c r="D23" s="23">
        <v>0</v>
      </c>
      <c r="E23" t="s">
        <v>648</v>
      </c>
      <c r="F23" t="str">
        <f t="shared" si="0"/>
        <v>01 Enero al 31 Diciembre 2023</v>
      </c>
    </row>
    <row r="24" spans="1:6" x14ac:dyDescent="0.25">
      <c r="A24" s="20">
        <f>+'Reporte de Formatos'!Q28</f>
        <v>21</v>
      </c>
      <c r="B24" s="20" t="s">
        <v>661</v>
      </c>
      <c r="C24" s="23">
        <v>0</v>
      </c>
      <c r="D24" s="23">
        <v>0</v>
      </c>
      <c r="E24" t="s">
        <v>648</v>
      </c>
      <c r="F24" t="str">
        <f t="shared" si="0"/>
        <v>01 Enero al 31 Diciembre 2023</v>
      </c>
    </row>
    <row r="25" spans="1:6" x14ac:dyDescent="0.25">
      <c r="A25" s="20">
        <f>+'Reporte de Formatos'!Q29</f>
        <v>22</v>
      </c>
      <c r="B25" s="20" t="s">
        <v>661</v>
      </c>
      <c r="C25" s="23">
        <v>0</v>
      </c>
      <c r="D25" s="23">
        <v>0</v>
      </c>
      <c r="E25" t="s">
        <v>648</v>
      </c>
      <c r="F25" t="str">
        <f t="shared" si="0"/>
        <v>01 Enero al 31 Diciembre 2023</v>
      </c>
    </row>
    <row r="26" spans="1:6" x14ac:dyDescent="0.25">
      <c r="A26" s="20">
        <f>+'Reporte de Formatos'!Q30</f>
        <v>23</v>
      </c>
      <c r="B26" s="20" t="s">
        <v>661</v>
      </c>
      <c r="C26" s="23">
        <v>0</v>
      </c>
      <c r="D26" s="23">
        <v>0</v>
      </c>
      <c r="E26" t="s">
        <v>648</v>
      </c>
      <c r="F26" t="str">
        <f t="shared" si="0"/>
        <v>01 Enero al 31 Diciembre 2023</v>
      </c>
    </row>
    <row r="27" spans="1:6" x14ac:dyDescent="0.25">
      <c r="A27" s="20">
        <f>+'Reporte de Formatos'!Q31</f>
        <v>24</v>
      </c>
      <c r="B27" s="20" t="s">
        <v>661</v>
      </c>
      <c r="C27" s="23">
        <v>0</v>
      </c>
      <c r="D27" s="23">
        <v>0</v>
      </c>
      <c r="E27" t="s">
        <v>648</v>
      </c>
      <c r="F27" t="str">
        <f t="shared" si="0"/>
        <v>01 Enero al 31 Diciembre 2023</v>
      </c>
    </row>
    <row r="28" spans="1:6" x14ac:dyDescent="0.25">
      <c r="A28" s="20">
        <f>+'Reporte de Formatos'!Q32</f>
        <v>25</v>
      </c>
      <c r="B28" s="20" t="s">
        <v>661</v>
      </c>
      <c r="C28" s="23">
        <v>0</v>
      </c>
      <c r="D28" s="23">
        <v>0</v>
      </c>
      <c r="E28" t="s">
        <v>648</v>
      </c>
      <c r="F28" t="str">
        <f t="shared" si="0"/>
        <v>01 Enero al 31 Diciembre 2023</v>
      </c>
    </row>
    <row r="29" spans="1:6" x14ac:dyDescent="0.25">
      <c r="A29" s="20">
        <f>+'Reporte de Formatos'!Q33</f>
        <v>26</v>
      </c>
      <c r="B29" s="20" t="s">
        <v>661</v>
      </c>
      <c r="C29" s="23">
        <v>0</v>
      </c>
      <c r="D29" s="23">
        <v>0</v>
      </c>
      <c r="E29" t="s">
        <v>648</v>
      </c>
      <c r="F29" t="str">
        <f t="shared" si="0"/>
        <v>01 Enero al 31 Diciembre 2023</v>
      </c>
    </row>
    <row r="30" spans="1:6" x14ac:dyDescent="0.25">
      <c r="A30" s="20">
        <f>+'Reporte de Formatos'!Q34</f>
        <v>27</v>
      </c>
      <c r="B30" s="20" t="s">
        <v>661</v>
      </c>
      <c r="C30" s="23">
        <v>0</v>
      </c>
      <c r="D30" s="23">
        <v>0</v>
      </c>
      <c r="E30" t="s">
        <v>648</v>
      </c>
      <c r="F30" t="str">
        <f t="shared" si="0"/>
        <v>01 Enero al 31 Diciembre 2023</v>
      </c>
    </row>
    <row r="31" spans="1:6" x14ac:dyDescent="0.25">
      <c r="A31" s="20">
        <f>+'Reporte de Formatos'!Q35</f>
        <v>28</v>
      </c>
      <c r="B31" s="20" t="s">
        <v>661</v>
      </c>
      <c r="C31" s="23">
        <v>0</v>
      </c>
      <c r="D31" s="23">
        <v>0</v>
      </c>
      <c r="E31" t="s">
        <v>648</v>
      </c>
      <c r="F31" t="str">
        <f t="shared" si="0"/>
        <v>01 Enero al 31 Diciembre 2023</v>
      </c>
    </row>
    <row r="32" spans="1:6" x14ac:dyDescent="0.25">
      <c r="A32" s="20">
        <f>+'Reporte de Formatos'!Q36</f>
        <v>29</v>
      </c>
      <c r="B32" s="20" t="s">
        <v>661</v>
      </c>
      <c r="C32" s="23">
        <v>0</v>
      </c>
      <c r="D32" s="23">
        <v>0</v>
      </c>
      <c r="E32" t="s">
        <v>648</v>
      </c>
      <c r="F32" t="str">
        <f t="shared" si="0"/>
        <v>01 Enero al 31 Diciembre 2023</v>
      </c>
    </row>
    <row r="33" spans="1:6" x14ac:dyDescent="0.25">
      <c r="A33" s="20">
        <f>+'Reporte de Formatos'!Q37</f>
        <v>30</v>
      </c>
      <c r="B33" s="20" t="s">
        <v>661</v>
      </c>
      <c r="C33" s="23">
        <v>0</v>
      </c>
      <c r="D33" s="23">
        <v>0</v>
      </c>
      <c r="E33" t="s">
        <v>648</v>
      </c>
      <c r="F33" t="str">
        <f t="shared" si="0"/>
        <v>01 Enero al 31 Diciembre 2023</v>
      </c>
    </row>
    <row r="34" spans="1:6" x14ac:dyDescent="0.25">
      <c r="A34" s="20">
        <f>+'Reporte de Formatos'!Q38</f>
        <v>31</v>
      </c>
      <c r="B34" s="20" t="s">
        <v>661</v>
      </c>
      <c r="C34" s="23">
        <v>0</v>
      </c>
      <c r="D34" s="23">
        <v>0</v>
      </c>
      <c r="E34" t="s">
        <v>648</v>
      </c>
      <c r="F34" t="str">
        <f t="shared" si="0"/>
        <v>01 Enero al 31 Diciembre 2023</v>
      </c>
    </row>
    <row r="35" spans="1:6" x14ac:dyDescent="0.25">
      <c r="A35" s="20">
        <f>+'Reporte de Formatos'!Q39</f>
        <v>32</v>
      </c>
      <c r="B35" s="20" t="s">
        <v>661</v>
      </c>
      <c r="C35" s="23">
        <v>0</v>
      </c>
      <c r="D35" s="23">
        <v>0</v>
      </c>
      <c r="E35" t="s">
        <v>648</v>
      </c>
      <c r="F35" t="str">
        <f t="shared" si="0"/>
        <v>01 Enero al 31 Diciembre 2023</v>
      </c>
    </row>
    <row r="36" spans="1:6" x14ac:dyDescent="0.25">
      <c r="A36" s="20">
        <f>+'Reporte de Formatos'!Q40</f>
        <v>33</v>
      </c>
      <c r="B36" s="20" t="s">
        <v>661</v>
      </c>
      <c r="C36" s="23">
        <v>0</v>
      </c>
      <c r="D36" s="23">
        <v>0</v>
      </c>
      <c r="E36" t="s">
        <v>648</v>
      </c>
      <c r="F36" t="str">
        <f t="shared" si="0"/>
        <v>01 Enero al 31 Diciembre 2023</v>
      </c>
    </row>
    <row r="37" spans="1:6" x14ac:dyDescent="0.25">
      <c r="A37" s="20">
        <f>+'Reporte de Formatos'!Q41</f>
        <v>34</v>
      </c>
      <c r="B37" s="20" t="s">
        <v>661</v>
      </c>
      <c r="C37" s="23">
        <v>0</v>
      </c>
      <c r="D37" s="23">
        <v>0</v>
      </c>
      <c r="E37" t="s">
        <v>648</v>
      </c>
      <c r="F37" t="str">
        <f t="shared" si="0"/>
        <v>01 Enero al 31 Diciembre 2023</v>
      </c>
    </row>
    <row r="38" spans="1:6" x14ac:dyDescent="0.25">
      <c r="A38" s="20">
        <f>+'Reporte de Formatos'!Q42</f>
        <v>35</v>
      </c>
      <c r="B38" s="20" t="s">
        <v>661</v>
      </c>
      <c r="C38" s="23">
        <v>0</v>
      </c>
      <c r="D38" s="23">
        <v>0</v>
      </c>
      <c r="E38" t="s">
        <v>648</v>
      </c>
      <c r="F38" t="str">
        <f t="shared" si="0"/>
        <v>01 Enero al 31 Diciembre 2023</v>
      </c>
    </row>
    <row r="39" spans="1:6" x14ac:dyDescent="0.25">
      <c r="A39" s="20">
        <f>+'Reporte de Formatos'!Q43</f>
        <v>36</v>
      </c>
      <c r="B39" s="20" t="s">
        <v>661</v>
      </c>
      <c r="C39" s="23">
        <v>0</v>
      </c>
      <c r="D39" s="23">
        <v>0</v>
      </c>
      <c r="E39" t="s">
        <v>648</v>
      </c>
      <c r="F39" t="str">
        <f t="shared" si="0"/>
        <v>01 Enero al 31 Diciembre 2023</v>
      </c>
    </row>
    <row r="40" spans="1:6" x14ac:dyDescent="0.25">
      <c r="A40" s="20">
        <f>+'Reporte de Formatos'!Q44</f>
        <v>37</v>
      </c>
      <c r="B40" s="20" t="s">
        <v>661</v>
      </c>
      <c r="C40" s="23">
        <v>0</v>
      </c>
      <c r="D40" s="23">
        <v>0</v>
      </c>
      <c r="E40" t="s">
        <v>648</v>
      </c>
      <c r="F40" t="str">
        <f t="shared" si="0"/>
        <v>01 Enero al 31 Diciembre 2023</v>
      </c>
    </row>
    <row r="41" spans="1:6" x14ac:dyDescent="0.25">
      <c r="A41" s="20">
        <f>+'Reporte de Formatos'!Q45</f>
        <v>38</v>
      </c>
      <c r="B41" s="20" t="s">
        <v>661</v>
      </c>
      <c r="C41" s="23">
        <v>0</v>
      </c>
      <c r="D41" s="23">
        <v>0</v>
      </c>
      <c r="E41" t="s">
        <v>648</v>
      </c>
      <c r="F41" t="str">
        <f t="shared" si="0"/>
        <v>01 Enero al 31 Diciembre 2023</v>
      </c>
    </row>
    <row r="42" spans="1:6" x14ac:dyDescent="0.25">
      <c r="A42" s="20">
        <f>+'Reporte de Formatos'!Q46</f>
        <v>39</v>
      </c>
      <c r="B42" s="20" t="s">
        <v>661</v>
      </c>
      <c r="C42" s="23">
        <v>0</v>
      </c>
      <c r="D42" s="23">
        <v>0</v>
      </c>
      <c r="E42" t="s">
        <v>648</v>
      </c>
      <c r="F42" t="str">
        <f t="shared" si="0"/>
        <v>01 Enero al 31 Diciembre 2023</v>
      </c>
    </row>
    <row r="43" spans="1:6" x14ac:dyDescent="0.25">
      <c r="A43" s="20">
        <f>+'Reporte de Formatos'!Q47</f>
        <v>40</v>
      </c>
      <c r="B43" s="20" t="s">
        <v>661</v>
      </c>
      <c r="C43" s="23">
        <v>0</v>
      </c>
      <c r="D43" s="23">
        <v>0</v>
      </c>
      <c r="E43" t="s">
        <v>648</v>
      </c>
      <c r="F43" t="str">
        <f t="shared" si="0"/>
        <v>01 Enero al 31 Diciembre 2023</v>
      </c>
    </row>
    <row r="44" spans="1:6" x14ac:dyDescent="0.25">
      <c r="A44" s="20">
        <f>+'Reporte de Formatos'!Q48</f>
        <v>41</v>
      </c>
      <c r="B44" s="20" t="s">
        <v>661</v>
      </c>
      <c r="C44" s="23">
        <v>0</v>
      </c>
      <c r="D44" s="23">
        <v>0</v>
      </c>
      <c r="E44" t="s">
        <v>648</v>
      </c>
      <c r="F44" t="str">
        <f t="shared" si="0"/>
        <v>01 Enero al 31 Diciembre 2023</v>
      </c>
    </row>
    <row r="45" spans="1:6" x14ac:dyDescent="0.25">
      <c r="A45" s="20">
        <f>+'Reporte de Formatos'!Q49</f>
        <v>42</v>
      </c>
      <c r="B45" s="20" t="s">
        <v>661</v>
      </c>
      <c r="C45" s="23">
        <v>0</v>
      </c>
      <c r="D45" s="23">
        <v>0</v>
      </c>
      <c r="E45" t="s">
        <v>648</v>
      </c>
      <c r="F45" t="str">
        <f t="shared" si="0"/>
        <v>01 Enero al 31 Diciembre 2023</v>
      </c>
    </row>
    <row r="46" spans="1:6" x14ac:dyDescent="0.25">
      <c r="A46" s="20">
        <f>+'Reporte de Formatos'!Q50</f>
        <v>43</v>
      </c>
      <c r="B46" s="20" t="s">
        <v>661</v>
      </c>
      <c r="C46" s="23">
        <v>0</v>
      </c>
      <c r="D46" s="23">
        <v>0</v>
      </c>
      <c r="E46" t="s">
        <v>648</v>
      </c>
      <c r="F46" t="str">
        <f t="shared" si="0"/>
        <v>01 Enero al 31 Diciembre 2023</v>
      </c>
    </row>
    <row r="47" spans="1:6" x14ac:dyDescent="0.25">
      <c r="A47" s="20">
        <f>+'Reporte de Formatos'!Q51</f>
        <v>44</v>
      </c>
      <c r="B47" s="20" t="s">
        <v>661</v>
      </c>
      <c r="C47" s="23">
        <v>0</v>
      </c>
      <c r="D47" s="23">
        <v>0</v>
      </c>
      <c r="E47" t="s">
        <v>648</v>
      </c>
      <c r="F47" t="str">
        <f t="shared" si="0"/>
        <v>01 Enero al 31 Diciembre 2023</v>
      </c>
    </row>
    <row r="48" spans="1:6" x14ac:dyDescent="0.25">
      <c r="A48" s="20">
        <f>+'Reporte de Formatos'!Q52</f>
        <v>45</v>
      </c>
      <c r="B48" s="20" t="s">
        <v>661</v>
      </c>
      <c r="C48" s="23">
        <v>0</v>
      </c>
      <c r="D48" s="23">
        <v>0</v>
      </c>
      <c r="E48" t="s">
        <v>648</v>
      </c>
      <c r="F48" t="str">
        <f t="shared" si="0"/>
        <v>01 Enero al 31 Diciembre 2023</v>
      </c>
    </row>
    <row r="49" spans="1:6" x14ac:dyDescent="0.25">
      <c r="A49" s="20">
        <f>+'Reporte de Formatos'!Q53</f>
        <v>46</v>
      </c>
      <c r="B49" s="20" t="s">
        <v>661</v>
      </c>
      <c r="C49" s="23">
        <v>0</v>
      </c>
      <c r="D49" s="23">
        <v>0</v>
      </c>
      <c r="E49" t="s">
        <v>648</v>
      </c>
      <c r="F49" t="str">
        <f t="shared" si="0"/>
        <v>01 Enero al 31 Diciembre 2023</v>
      </c>
    </row>
    <row r="50" spans="1:6" x14ac:dyDescent="0.25">
      <c r="A50" s="20">
        <f>+'Reporte de Formatos'!Q54</f>
        <v>47</v>
      </c>
      <c r="B50" s="20" t="s">
        <v>661</v>
      </c>
      <c r="C50" s="23">
        <v>0</v>
      </c>
      <c r="D50" s="23">
        <v>0</v>
      </c>
      <c r="E50" t="s">
        <v>648</v>
      </c>
      <c r="F50" t="str">
        <f t="shared" si="0"/>
        <v>01 Enero al 31 Diciembre 2023</v>
      </c>
    </row>
    <row r="51" spans="1:6" x14ac:dyDescent="0.25">
      <c r="A51" s="20">
        <f>+'Reporte de Formatos'!Q55</f>
        <v>48</v>
      </c>
      <c r="B51" s="20" t="s">
        <v>661</v>
      </c>
      <c r="C51" s="23">
        <v>0</v>
      </c>
      <c r="D51" s="23">
        <v>0</v>
      </c>
      <c r="E51" t="s">
        <v>648</v>
      </c>
      <c r="F51" t="str">
        <f t="shared" si="0"/>
        <v>01 Enero al 31 Diciembre 2023</v>
      </c>
    </row>
    <row r="52" spans="1:6" x14ac:dyDescent="0.25">
      <c r="A52" s="20">
        <f>+'Reporte de Formatos'!Q56</f>
        <v>49</v>
      </c>
      <c r="B52" s="20" t="s">
        <v>661</v>
      </c>
      <c r="C52" s="23">
        <v>0</v>
      </c>
      <c r="D52" s="23">
        <v>0</v>
      </c>
      <c r="E52" t="s">
        <v>648</v>
      </c>
      <c r="F52" t="str">
        <f t="shared" si="0"/>
        <v>01 Enero al 31 Diciembre 2023</v>
      </c>
    </row>
    <row r="53" spans="1:6" x14ac:dyDescent="0.25">
      <c r="A53" s="20">
        <f>+'Reporte de Formatos'!Q57</f>
        <v>50</v>
      </c>
      <c r="B53" s="20" t="s">
        <v>661</v>
      </c>
      <c r="C53" s="23">
        <v>0</v>
      </c>
      <c r="D53" s="23">
        <v>0</v>
      </c>
      <c r="E53" t="s">
        <v>648</v>
      </c>
      <c r="F53" t="str">
        <f t="shared" si="0"/>
        <v>01 Enero al 31 Diciembre 2023</v>
      </c>
    </row>
    <row r="54" spans="1:6" x14ac:dyDescent="0.25">
      <c r="A54" s="20">
        <f>+'Reporte de Formatos'!Q58</f>
        <v>51</v>
      </c>
      <c r="B54" s="20" t="s">
        <v>661</v>
      </c>
      <c r="C54" s="23">
        <v>0</v>
      </c>
      <c r="D54" s="23">
        <v>0</v>
      </c>
      <c r="E54" t="s">
        <v>648</v>
      </c>
      <c r="F54" t="str">
        <f t="shared" si="0"/>
        <v>01 Enero al 31 Diciembre 2023</v>
      </c>
    </row>
    <row r="55" spans="1:6" x14ac:dyDescent="0.25">
      <c r="A55" s="20">
        <f>+'Reporte de Formatos'!Q59</f>
        <v>52</v>
      </c>
      <c r="B55" s="20" t="s">
        <v>661</v>
      </c>
      <c r="C55" s="23">
        <v>0</v>
      </c>
      <c r="D55" s="23">
        <v>0</v>
      </c>
      <c r="E55" t="s">
        <v>648</v>
      </c>
      <c r="F55" t="str">
        <f t="shared" si="0"/>
        <v>01 Enero al 31 Diciembre 2023</v>
      </c>
    </row>
    <row r="56" spans="1:6" x14ac:dyDescent="0.25">
      <c r="A56" s="20">
        <f>+'Reporte de Formatos'!Q60</f>
        <v>53</v>
      </c>
      <c r="B56" s="20" t="s">
        <v>661</v>
      </c>
      <c r="C56" s="23">
        <v>0</v>
      </c>
      <c r="D56" s="23">
        <v>0</v>
      </c>
      <c r="E56" t="s">
        <v>648</v>
      </c>
      <c r="F56" t="str">
        <f t="shared" si="0"/>
        <v>01 Enero al 31 Diciembre 2023</v>
      </c>
    </row>
    <row r="57" spans="1:6" x14ac:dyDescent="0.25">
      <c r="A57" s="20">
        <f>+'Reporte de Formatos'!Q61</f>
        <v>54</v>
      </c>
      <c r="B57" s="20" t="s">
        <v>661</v>
      </c>
      <c r="C57" s="23">
        <v>0</v>
      </c>
      <c r="D57" s="23">
        <v>0</v>
      </c>
      <c r="E57" t="s">
        <v>648</v>
      </c>
      <c r="F57" t="str">
        <f t="shared" si="0"/>
        <v>01 Enero al 31 Diciembre 2023</v>
      </c>
    </row>
    <row r="58" spans="1:6" x14ac:dyDescent="0.25">
      <c r="A58" s="20">
        <f>+'Reporte de Formatos'!Q62</f>
        <v>55</v>
      </c>
      <c r="B58" s="20" t="s">
        <v>661</v>
      </c>
      <c r="C58" s="23">
        <v>0</v>
      </c>
      <c r="D58" s="23">
        <v>0</v>
      </c>
      <c r="E58" t="s">
        <v>648</v>
      </c>
      <c r="F58" t="str">
        <f t="shared" si="0"/>
        <v>01 Enero al 31 Diciembre 2023</v>
      </c>
    </row>
    <row r="59" spans="1:6" x14ac:dyDescent="0.25">
      <c r="A59" s="20">
        <f>+'Reporte de Formatos'!Q63</f>
        <v>56</v>
      </c>
      <c r="B59" s="20" t="s">
        <v>661</v>
      </c>
      <c r="C59" s="23">
        <v>0</v>
      </c>
      <c r="D59" s="23">
        <v>0</v>
      </c>
      <c r="E59" t="s">
        <v>648</v>
      </c>
      <c r="F59" t="str">
        <f t="shared" si="0"/>
        <v>01 Enero al 31 Diciembre 2023</v>
      </c>
    </row>
    <row r="60" spans="1:6" x14ac:dyDescent="0.25">
      <c r="A60" s="20">
        <f>+'Reporte de Formatos'!Q64</f>
        <v>57</v>
      </c>
      <c r="B60" s="20" t="s">
        <v>661</v>
      </c>
      <c r="C60" s="23">
        <v>0</v>
      </c>
      <c r="D60" s="23">
        <v>0</v>
      </c>
      <c r="E60" t="s">
        <v>648</v>
      </c>
      <c r="F60" t="str">
        <f t="shared" si="0"/>
        <v>01 Enero al 31 Diciembre 2023</v>
      </c>
    </row>
    <row r="61" spans="1:6" x14ac:dyDescent="0.25">
      <c r="A61" s="20">
        <f>+'Reporte de Formatos'!Q65</f>
        <v>58</v>
      </c>
      <c r="B61" s="20" t="s">
        <v>661</v>
      </c>
      <c r="C61" s="23">
        <v>0</v>
      </c>
      <c r="D61" s="23">
        <v>0</v>
      </c>
      <c r="E61" t="s">
        <v>648</v>
      </c>
      <c r="F61" t="str">
        <f t="shared" si="0"/>
        <v>01 Enero al 31 Diciembre 2023</v>
      </c>
    </row>
    <row r="62" spans="1:6" x14ac:dyDescent="0.25">
      <c r="A62" s="20">
        <f>+'Reporte de Formatos'!Q66</f>
        <v>59</v>
      </c>
      <c r="B62" s="20" t="s">
        <v>661</v>
      </c>
      <c r="C62" s="23">
        <v>0</v>
      </c>
      <c r="D62" s="23">
        <v>0</v>
      </c>
      <c r="E62" t="s">
        <v>648</v>
      </c>
      <c r="F62" t="str">
        <f t="shared" si="0"/>
        <v>01 Enero al 31 Diciembre 2023</v>
      </c>
    </row>
    <row r="63" spans="1:6" x14ac:dyDescent="0.25">
      <c r="A63" s="20">
        <f>+'Reporte de Formatos'!Q67</f>
        <v>60</v>
      </c>
      <c r="B63" s="20" t="s">
        <v>661</v>
      </c>
      <c r="C63" s="23">
        <v>0</v>
      </c>
      <c r="D63" s="23">
        <v>0</v>
      </c>
      <c r="E63" t="s">
        <v>648</v>
      </c>
      <c r="F63" t="str">
        <f t="shared" si="0"/>
        <v>01 Enero al 31 Diciembre 2023</v>
      </c>
    </row>
    <row r="64" spans="1:6" x14ac:dyDescent="0.25">
      <c r="A64" s="20">
        <f>+'Reporte de Formatos'!Q68</f>
        <v>61</v>
      </c>
      <c r="B64" s="20" t="s">
        <v>661</v>
      </c>
      <c r="C64" s="23">
        <v>0</v>
      </c>
      <c r="D64" s="23">
        <v>0</v>
      </c>
      <c r="E64" t="s">
        <v>648</v>
      </c>
      <c r="F64" t="str">
        <f t="shared" si="0"/>
        <v>01 Enero al 31 Diciembre 2023</v>
      </c>
    </row>
    <row r="65" spans="1:6" x14ac:dyDescent="0.25">
      <c r="A65" s="20">
        <f>+'Reporte de Formatos'!Q69</f>
        <v>62</v>
      </c>
      <c r="B65" s="20" t="s">
        <v>661</v>
      </c>
      <c r="C65" s="23">
        <v>0</v>
      </c>
      <c r="D65" s="23">
        <v>0</v>
      </c>
      <c r="E65" t="s">
        <v>648</v>
      </c>
      <c r="F65" t="str">
        <f t="shared" si="0"/>
        <v>01 Enero al 31 Diciembre 2023</v>
      </c>
    </row>
    <row r="66" spans="1:6" x14ac:dyDescent="0.25">
      <c r="A66" s="20">
        <f>+'Reporte de Formatos'!Q70</f>
        <v>63</v>
      </c>
      <c r="B66" s="20" t="s">
        <v>661</v>
      </c>
      <c r="C66" s="23">
        <v>0</v>
      </c>
      <c r="D66" s="23">
        <v>0</v>
      </c>
      <c r="E66" t="s">
        <v>648</v>
      </c>
      <c r="F66" t="str">
        <f t="shared" si="0"/>
        <v>01 Enero al 31 Diciembre 2023</v>
      </c>
    </row>
    <row r="67" spans="1:6" x14ac:dyDescent="0.25">
      <c r="A67" s="20">
        <f>+'Reporte de Formatos'!Q71</f>
        <v>64</v>
      </c>
      <c r="B67" s="20" t="s">
        <v>661</v>
      </c>
      <c r="C67" s="23">
        <v>0</v>
      </c>
      <c r="D67" s="23">
        <v>0</v>
      </c>
      <c r="E67" t="s">
        <v>648</v>
      </c>
      <c r="F67" t="str">
        <f t="shared" si="0"/>
        <v>01 Enero al 31 Diciembre 2023</v>
      </c>
    </row>
    <row r="68" spans="1:6" x14ac:dyDescent="0.25">
      <c r="A68" s="20">
        <f>+'Reporte de Formatos'!Q72</f>
        <v>65</v>
      </c>
      <c r="B68" s="20" t="s">
        <v>661</v>
      </c>
      <c r="C68" s="23">
        <v>0</v>
      </c>
      <c r="D68" s="23">
        <v>0</v>
      </c>
      <c r="E68" t="s">
        <v>648</v>
      </c>
      <c r="F68" t="str">
        <f t="shared" si="0"/>
        <v>01 Enero al 31 Diciembre 2023</v>
      </c>
    </row>
    <row r="69" spans="1:6" x14ac:dyDescent="0.25">
      <c r="A69" s="20">
        <f>+'Reporte de Formatos'!Q73</f>
        <v>66</v>
      </c>
      <c r="B69" s="20" t="s">
        <v>661</v>
      </c>
      <c r="C69" s="23">
        <v>0</v>
      </c>
      <c r="D69" s="23">
        <v>0</v>
      </c>
      <c r="E69" t="s">
        <v>648</v>
      </c>
      <c r="F69" t="str">
        <f t="shared" si="0"/>
        <v>01 Enero al 31 Diciembre 2023</v>
      </c>
    </row>
    <row r="70" spans="1:6" x14ac:dyDescent="0.25">
      <c r="A70" s="20">
        <f>+'Reporte de Formatos'!Q74</f>
        <v>67</v>
      </c>
      <c r="B70" s="20" t="s">
        <v>661</v>
      </c>
      <c r="C70" s="23">
        <v>0</v>
      </c>
      <c r="D70" s="23">
        <v>0</v>
      </c>
      <c r="E70" t="s">
        <v>648</v>
      </c>
      <c r="F70" t="str">
        <f t="shared" ref="F70:F133" si="1">+F69</f>
        <v>01 Enero al 31 Diciembre 2023</v>
      </c>
    </row>
    <row r="71" spans="1:6" x14ac:dyDescent="0.25">
      <c r="A71" s="20">
        <f>+'Reporte de Formatos'!Q75</f>
        <v>68</v>
      </c>
      <c r="B71" s="20" t="s">
        <v>661</v>
      </c>
      <c r="C71" s="23">
        <v>0</v>
      </c>
      <c r="D71" s="23">
        <v>0</v>
      </c>
      <c r="E71" t="s">
        <v>648</v>
      </c>
      <c r="F71" t="str">
        <f t="shared" si="1"/>
        <v>01 Enero al 31 Diciembre 2023</v>
      </c>
    </row>
    <row r="72" spans="1:6" x14ac:dyDescent="0.25">
      <c r="A72" s="20">
        <f>+'Reporte de Formatos'!Q76</f>
        <v>69</v>
      </c>
      <c r="B72" s="20" t="s">
        <v>661</v>
      </c>
      <c r="C72" s="23">
        <v>0</v>
      </c>
      <c r="D72" s="23">
        <v>0</v>
      </c>
      <c r="E72" t="s">
        <v>648</v>
      </c>
      <c r="F72" t="str">
        <f t="shared" si="1"/>
        <v>01 Enero al 31 Diciembre 2023</v>
      </c>
    </row>
    <row r="73" spans="1:6" x14ac:dyDescent="0.25">
      <c r="A73" s="20">
        <f>+'Reporte de Formatos'!Q77</f>
        <v>70</v>
      </c>
      <c r="B73" s="20" t="s">
        <v>661</v>
      </c>
      <c r="C73" s="23">
        <v>0</v>
      </c>
      <c r="D73" s="23">
        <v>0</v>
      </c>
      <c r="E73" t="s">
        <v>648</v>
      </c>
      <c r="F73" t="str">
        <f t="shared" si="1"/>
        <v>01 Enero al 31 Diciembre 2023</v>
      </c>
    </row>
    <row r="74" spans="1:6" x14ac:dyDescent="0.25">
      <c r="A74" s="20">
        <f>+'Reporte de Formatos'!Q78</f>
        <v>71</v>
      </c>
      <c r="B74" s="20" t="s">
        <v>661</v>
      </c>
      <c r="C74" s="23">
        <v>0</v>
      </c>
      <c r="D74" s="23">
        <v>0</v>
      </c>
      <c r="E74" t="s">
        <v>648</v>
      </c>
      <c r="F74" t="str">
        <f t="shared" si="1"/>
        <v>01 Enero al 31 Diciembre 2023</v>
      </c>
    </row>
    <row r="75" spans="1:6" x14ac:dyDescent="0.25">
      <c r="A75" s="20">
        <f>+'Reporte de Formatos'!Q79</f>
        <v>72</v>
      </c>
      <c r="B75" s="20" t="s">
        <v>661</v>
      </c>
      <c r="C75" s="23">
        <v>0</v>
      </c>
      <c r="D75" s="23">
        <v>0</v>
      </c>
      <c r="E75" t="s">
        <v>648</v>
      </c>
      <c r="F75" t="str">
        <f t="shared" si="1"/>
        <v>01 Enero al 31 Diciembre 2023</v>
      </c>
    </row>
    <row r="76" spans="1:6" x14ac:dyDescent="0.25">
      <c r="A76" s="20">
        <f>+'Reporte de Formatos'!Q80</f>
        <v>73</v>
      </c>
      <c r="B76" s="20" t="s">
        <v>661</v>
      </c>
      <c r="C76" s="23">
        <v>0</v>
      </c>
      <c r="D76" s="23">
        <v>0</v>
      </c>
      <c r="E76" t="s">
        <v>648</v>
      </c>
      <c r="F76" t="str">
        <f t="shared" si="1"/>
        <v>01 Enero al 31 Diciembre 2023</v>
      </c>
    </row>
    <row r="77" spans="1:6" x14ac:dyDescent="0.25">
      <c r="A77" s="20">
        <f>+'Reporte de Formatos'!Q81</f>
        <v>74</v>
      </c>
      <c r="B77" s="20" t="s">
        <v>661</v>
      </c>
      <c r="C77" s="23">
        <v>0</v>
      </c>
      <c r="D77" s="23">
        <v>0</v>
      </c>
      <c r="E77" t="s">
        <v>648</v>
      </c>
      <c r="F77" t="str">
        <f t="shared" si="1"/>
        <v>01 Enero al 31 Diciembre 2023</v>
      </c>
    </row>
    <row r="78" spans="1:6" x14ac:dyDescent="0.25">
      <c r="A78" s="20">
        <f>+'Reporte de Formatos'!Q82</f>
        <v>75</v>
      </c>
      <c r="B78" s="20" t="s">
        <v>661</v>
      </c>
      <c r="C78" s="23">
        <v>0</v>
      </c>
      <c r="D78" s="23">
        <v>0</v>
      </c>
      <c r="E78" t="s">
        <v>648</v>
      </c>
      <c r="F78" t="str">
        <f t="shared" si="1"/>
        <v>01 Enero al 31 Diciembre 2023</v>
      </c>
    </row>
    <row r="79" spans="1:6" x14ac:dyDescent="0.25">
      <c r="A79" s="20">
        <f>+'Reporte de Formatos'!Q83</f>
        <v>76</v>
      </c>
      <c r="B79" s="20" t="s">
        <v>661</v>
      </c>
      <c r="C79" s="23">
        <v>0</v>
      </c>
      <c r="D79" s="23">
        <v>0</v>
      </c>
      <c r="E79" t="s">
        <v>648</v>
      </c>
      <c r="F79" t="str">
        <f t="shared" si="1"/>
        <v>01 Enero al 31 Diciembre 2023</v>
      </c>
    </row>
    <row r="80" spans="1:6" x14ac:dyDescent="0.25">
      <c r="A80" s="20">
        <f>+'Reporte de Formatos'!Q84</f>
        <v>77</v>
      </c>
      <c r="B80" s="20" t="s">
        <v>661</v>
      </c>
      <c r="C80" s="23">
        <v>0</v>
      </c>
      <c r="D80" s="23">
        <v>0</v>
      </c>
      <c r="E80" t="s">
        <v>648</v>
      </c>
      <c r="F80" t="str">
        <f t="shared" si="1"/>
        <v>01 Enero al 31 Diciembre 2023</v>
      </c>
    </row>
    <row r="81" spans="1:6" x14ac:dyDescent="0.25">
      <c r="A81" s="20">
        <f>+'Reporte de Formatos'!Q85</f>
        <v>78</v>
      </c>
      <c r="B81" s="20" t="s">
        <v>661</v>
      </c>
      <c r="C81" s="23">
        <v>0</v>
      </c>
      <c r="D81" s="23">
        <v>0</v>
      </c>
      <c r="E81" t="s">
        <v>648</v>
      </c>
      <c r="F81" t="str">
        <f t="shared" si="1"/>
        <v>01 Enero al 31 Diciembre 2023</v>
      </c>
    </row>
    <row r="82" spans="1:6" x14ac:dyDescent="0.25">
      <c r="A82" s="20">
        <f>+'Reporte de Formatos'!Q86</f>
        <v>79</v>
      </c>
      <c r="B82" s="20" t="s">
        <v>661</v>
      </c>
      <c r="C82" s="23">
        <v>0</v>
      </c>
      <c r="D82" s="23">
        <v>0</v>
      </c>
      <c r="E82" t="s">
        <v>648</v>
      </c>
      <c r="F82" t="str">
        <f t="shared" si="1"/>
        <v>01 Enero al 31 Diciembre 2023</v>
      </c>
    </row>
    <row r="83" spans="1:6" x14ac:dyDescent="0.25">
      <c r="A83" s="20">
        <f>+'Reporte de Formatos'!Q87</f>
        <v>80</v>
      </c>
      <c r="B83" s="20" t="s">
        <v>661</v>
      </c>
      <c r="C83" s="23">
        <v>0</v>
      </c>
      <c r="D83" s="23">
        <v>0</v>
      </c>
      <c r="E83" t="s">
        <v>648</v>
      </c>
      <c r="F83" t="str">
        <f t="shared" si="1"/>
        <v>01 Enero al 31 Diciembre 2023</v>
      </c>
    </row>
    <row r="84" spans="1:6" x14ac:dyDescent="0.25">
      <c r="A84" s="20">
        <f>+'Reporte de Formatos'!Q88</f>
        <v>81</v>
      </c>
      <c r="B84" s="20" t="s">
        <v>661</v>
      </c>
      <c r="C84" s="23">
        <v>0</v>
      </c>
      <c r="D84" s="23">
        <v>0</v>
      </c>
      <c r="E84" t="s">
        <v>648</v>
      </c>
      <c r="F84" t="str">
        <f t="shared" si="1"/>
        <v>01 Enero al 31 Diciembre 2023</v>
      </c>
    </row>
    <row r="85" spans="1:6" x14ac:dyDescent="0.25">
      <c r="A85" s="20">
        <f>+'Reporte de Formatos'!Q89</f>
        <v>82</v>
      </c>
      <c r="B85" s="20" t="s">
        <v>661</v>
      </c>
      <c r="C85" s="23">
        <v>0</v>
      </c>
      <c r="D85" s="23">
        <v>0</v>
      </c>
      <c r="E85" t="s">
        <v>648</v>
      </c>
      <c r="F85" t="str">
        <f t="shared" si="1"/>
        <v>01 Enero al 31 Diciembre 2023</v>
      </c>
    </row>
    <row r="86" spans="1:6" x14ac:dyDescent="0.25">
      <c r="A86" s="20">
        <f>+'Reporte de Formatos'!Q90</f>
        <v>83</v>
      </c>
      <c r="B86" s="20" t="s">
        <v>661</v>
      </c>
      <c r="C86" s="23">
        <v>0</v>
      </c>
      <c r="D86" s="23">
        <v>0</v>
      </c>
      <c r="E86" t="s">
        <v>648</v>
      </c>
      <c r="F86" t="str">
        <f t="shared" si="1"/>
        <v>01 Enero al 31 Diciembre 2023</v>
      </c>
    </row>
    <row r="87" spans="1:6" x14ac:dyDescent="0.25">
      <c r="A87" s="20">
        <f>+'Reporte de Formatos'!Q91</f>
        <v>84</v>
      </c>
      <c r="B87" s="20" t="s">
        <v>661</v>
      </c>
      <c r="C87" s="23">
        <v>0</v>
      </c>
      <c r="D87" s="23">
        <v>0</v>
      </c>
      <c r="E87" t="s">
        <v>648</v>
      </c>
      <c r="F87" t="str">
        <f t="shared" si="1"/>
        <v>01 Enero al 31 Diciembre 2023</v>
      </c>
    </row>
    <row r="88" spans="1:6" x14ac:dyDescent="0.25">
      <c r="A88" s="20">
        <f>+'Reporte de Formatos'!Q92</f>
        <v>85</v>
      </c>
      <c r="B88" s="20" t="s">
        <v>661</v>
      </c>
      <c r="C88" s="23">
        <v>0</v>
      </c>
      <c r="D88" s="23">
        <v>0</v>
      </c>
      <c r="E88" t="s">
        <v>648</v>
      </c>
      <c r="F88" t="str">
        <f t="shared" si="1"/>
        <v>01 Enero al 31 Diciembre 2023</v>
      </c>
    </row>
    <row r="89" spans="1:6" x14ac:dyDescent="0.25">
      <c r="A89" s="20">
        <f>+'Reporte de Formatos'!Q93</f>
        <v>86</v>
      </c>
      <c r="B89" s="20" t="s">
        <v>661</v>
      </c>
      <c r="C89" s="23">
        <v>0</v>
      </c>
      <c r="D89" s="23">
        <v>0</v>
      </c>
      <c r="E89" t="s">
        <v>648</v>
      </c>
      <c r="F89" t="str">
        <f t="shared" si="1"/>
        <v>01 Enero al 31 Diciembre 2023</v>
      </c>
    </row>
    <row r="90" spans="1:6" x14ac:dyDescent="0.25">
      <c r="A90" s="20">
        <f>+'Reporte de Formatos'!Q94</f>
        <v>87</v>
      </c>
      <c r="B90" s="20" t="s">
        <v>661</v>
      </c>
      <c r="C90" s="23">
        <v>0</v>
      </c>
      <c r="D90" s="23">
        <v>0</v>
      </c>
      <c r="E90" t="s">
        <v>648</v>
      </c>
      <c r="F90" t="str">
        <f t="shared" si="1"/>
        <v>01 Enero al 31 Diciembre 2023</v>
      </c>
    </row>
    <row r="91" spans="1:6" x14ac:dyDescent="0.25">
      <c r="A91" s="20">
        <f>+'Reporte de Formatos'!Q95</f>
        <v>88</v>
      </c>
      <c r="B91" s="20" t="s">
        <v>661</v>
      </c>
      <c r="C91" s="23">
        <v>0</v>
      </c>
      <c r="D91" s="23">
        <v>0</v>
      </c>
      <c r="E91" t="s">
        <v>648</v>
      </c>
      <c r="F91" t="str">
        <f t="shared" si="1"/>
        <v>01 Enero al 31 Diciembre 2023</v>
      </c>
    </row>
    <row r="92" spans="1:6" x14ac:dyDescent="0.25">
      <c r="A92" s="20">
        <f>+'Reporte de Formatos'!Q96</f>
        <v>89</v>
      </c>
      <c r="B92" s="20" t="s">
        <v>661</v>
      </c>
      <c r="C92" s="23">
        <v>0</v>
      </c>
      <c r="D92" s="23">
        <v>0</v>
      </c>
      <c r="E92" t="s">
        <v>648</v>
      </c>
      <c r="F92" t="str">
        <f t="shared" si="1"/>
        <v>01 Enero al 31 Diciembre 2023</v>
      </c>
    </row>
    <row r="93" spans="1:6" x14ac:dyDescent="0.25">
      <c r="A93" s="20">
        <f>+'Reporte de Formatos'!Q97</f>
        <v>90</v>
      </c>
      <c r="B93" s="20" t="s">
        <v>661</v>
      </c>
      <c r="C93" s="23">
        <v>0</v>
      </c>
      <c r="D93" s="23">
        <v>0</v>
      </c>
      <c r="E93" t="s">
        <v>648</v>
      </c>
      <c r="F93" t="str">
        <f t="shared" si="1"/>
        <v>01 Enero al 31 Diciembre 2023</v>
      </c>
    </row>
    <row r="94" spans="1:6" x14ac:dyDescent="0.25">
      <c r="A94" s="20">
        <f>+'Reporte de Formatos'!Q98</f>
        <v>91</v>
      </c>
      <c r="B94" s="20" t="s">
        <v>661</v>
      </c>
      <c r="C94" s="23">
        <v>0</v>
      </c>
      <c r="D94" s="23">
        <v>0</v>
      </c>
      <c r="E94" t="s">
        <v>648</v>
      </c>
      <c r="F94" t="str">
        <f t="shared" si="1"/>
        <v>01 Enero al 31 Diciembre 2023</v>
      </c>
    </row>
    <row r="95" spans="1:6" x14ac:dyDescent="0.25">
      <c r="A95" s="20">
        <f>+'Reporte de Formatos'!Q99</f>
        <v>92</v>
      </c>
      <c r="B95" s="20" t="s">
        <v>661</v>
      </c>
      <c r="C95" s="23">
        <v>0</v>
      </c>
      <c r="D95" s="23">
        <v>0</v>
      </c>
      <c r="E95" t="s">
        <v>648</v>
      </c>
      <c r="F95" t="str">
        <f t="shared" si="1"/>
        <v>01 Enero al 31 Diciembre 2023</v>
      </c>
    </row>
    <row r="96" spans="1:6" x14ac:dyDescent="0.25">
      <c r="A96" s="20">
        <f>+'Reporte de Formatos'!Q100</f>
        <v>93</v>
      </c>
      <c r="B96" s="20" t="s">
        <v>661</v>
      </c>
      <c r="C96" s="23">
        <v>0</v>
      </c>
      <c r="D96" s="23">
        <v>0</v>
      </c>
      <c r="E96" t="s">
        <v>648</v>
      </c>
      <c r="F96" t="str">
        <f t="shared" si="1"/>
        <v>01 Enero al 31 Diciembre 2023</v>
      </c>
    </row>
    <row r="97" spans="1:6" x14ac:dyDescent="0.25">
      <c r="A97" s="20">
        <f>+'Reporte de Formatos'!Q101</f>
        <v>94</v>
      </c>
      <c r="B97" s="20" t="s">
        <v>661</v>
      </c>
      <c r="C97" s="23">
        <v>0</v>
      </c>
      <c r="D97" s="23">
        <v>0</v>
      </c>
      <c r="E97" t="s">
        <v>648</v>
      </c>
      <c r="F97" t="str">
        <f t="shared" si="1"/>
        <v>01 Enero al 31 Diciembre 2023</v>
      </c>
    </row>
    <row r="98" spans="1:6" x14ac:dyDescent="0.25">
      <c r="A98" s="20">
        <f>+'Reporte de Formatos'!Q102</f>
        <v>95</v>
      </c>
      <c r="B98" s="20" t="s">
        <v>661</v>
      </c>
      <c r="C98" s="23">
        <v>0</v>
      </c>
      <c r="D98" s="23">
        <v>0</v>
      </c>
      <c r="E98" t="s">
        <v>648</v>
      </c>
      <c r="F98" t="str">
        <f t="shared" si="1"/>
        <v>01 Enero al 31 Diciembre 2023</v>
      </c>
    </row>
    <row r="99" spans="1:6" x14ac:dyDescent="0.25">
      <c r="A99" s="20">
        <f>+'Reporte de Formatos'!Q103</f>
        <v>96</v>
      </c>
      <c r="B99" s="20" t="s">
        <v>661</v>
      </c>
      <c r="C99" s="23">
        <v>0</v>
      </c>
      <c r="D99" s="23">
        <v>0</v>
      </c>
      <c r="E99" t="s">
        <v>648</v>
      </c>
      <c r="F99" t="str">
        <f t="shared" si="1"/>
        <v>01 Enero al 31 Diciembre 2023</v>
      </c>
    </row>
    <row r="100" spans="1:6" x14ac:dyDescent="0.25">
      <c r="A100" s="20">
        <f>+'Reporte de Formatos'!Q104</f>
        <v>97</v>
      </c>
      <c r="B100" s="20" t="s">
        <v>661</v>
      </c>
      <c r="C100" s="23">
        <v>0</v>
      </c>
      <c r="D100" s="23">
        <v>0</v>
      </c>
      <c r="E100" t="s">
        <v>648</v>
      </c>
      <c r="F100" t="str">
        <f t="shared" si="1"/>
        <v>01 Enero al 31 Diciembre 2023</v>
      </c>
    </row>
    <row r="101" spans="1:6" x14ac:dyDescent="0.25">
      <c r="A101" s="20">
        <f>+'Reporte de Formatos'!Q105</f>
        <v>98</v>
      </c>
      <c r="B101" s="20" t="s">
        <v>661</v>
      </c>
      <c r="C101" s="23">
        <v>0</v>
      </c>
      <c r="D101" s="23">
        <v>0</v>
      </c>
      <c r="E101" t="s">
        <v>648</v>
      </c>
      <c r="F101" t="str">
        <f t="shared" si="1"/>
        <v>01 Enero al 31 Diciembre 2023</v>
      </c>
    </row>
    <row r="102" spans="1:6" x14ac:dyDescent="0.25">
      <c r="A102" s="20">
        <f>+'Reporte de Formatos'!Q106</f>
        <v>99</v>
      </c>
      <c r="B102" s="20" t="s">
        <v>661</v>
      </c>
      <c r="C102" s="23">
        <v>0</v>
      </c>
      <c r="D102" s="23">
        <v>0</v>
      </c>
      <c r="E102" t="s">
        <v>648</v>
      </c>
      <c r="F102" t="str">
        <f t="shared" si="1"/>
        <v>01 Enero al 31 Diciembre 2023</v>
      </c>
    </row>
    <row r="103" spans="1:6" x14ac:dyDescent="0.25">
      <c r="A103" s="20">
        <f>+'Reporte de Formatos'!Q107</f>
        <v>100</v>
      </c>
      <c r="B103" s="20" t="s">
        <v>661</v>
      </c>
      <c r="C103" s="23">
        <v>0</v>
      </c>
      <c r="D103" s="23">
        <v>0</v>
      </c>
      <c r="E103" t="s">
        <v>648</v>
      </c>
      <c r="F103" t="str">
        <f t="shared" si="1"/>
        <v>01 Enero al 31 Diciembre 2023</v>
      </c>
    </row>
    <row r="104" spans="1:6" x14ac:dyDescent="0.25">
      <c r="A104" s="20">
        <f>+'Reporte de Formatos'!Q108</f>
        <v>101</v>
      </c>
      <c r="B104" s="20" t="s">
        <v>661</v>
      </c>
      <c r="C104" s="23">
        <v>0</v>
      </c>
      <c r="D104" s="23">
        <v>0</v>
      </c>
      <c r="E104" t="s">
        <v>648</v>
      </c>
      <c r="F104" t="str">
        <f t="shared" si="1"/>
        <v>01 Enero al 31 Diciembre 2023</v>
      </c>
    </row>
    <row r="105" spans="1:6" x14ac:dyDescent="0.25">
      <c r="A105" s="20">
        <f>+'Reporte de Formatos'!Q109</f>
        <v>102</v>
      </c>
      <c r="B105" s="20" t="s">
        <v>661</v>
      </c>
      <c r="C105" s="23">
        <v>0</v>
      </c>
      <c r="D105" s="23">
        <v>0</v>
      </c>
      <c r="E105" t="s">
        <v>648</v>
      </c>
      <c r="F105" t="str">
        <f t="shared" si="1"/>
        <v>01 Enero al 31 Diciembre 2023</v>
      </c>
    </row>
    <row r="106" spans="1:6" x14ac:dyDescent="0.25">
      <c r="A106" s="20">
        <f>+'Reporte de Formatos'!Q110</f>
        <v>103</v>
      </c>
      <c r="B106" s="20" t="s">
        <v>661</v>
      </c>
      <c r="C106" s="23">
        <v>0</v>
      </c>
      <c r="D106" s="23">
        <v>0</v>
      </c>
      <c r="E106" t="s">
        <v>648</v>
      </c>
      <c r="F106" t="str">
        <f t="shared" si="1"/>
        <v>01 Enero al 31 Diciembre 2023</v>
      </c>
    </row>
    <row r="107" spans="1:6" x14ac:dyDescent="0.25">
      <c r="A107" s="20">
        <f>+'Reporte de Formatos'!Q111</f>
        <v>104</v>
      </c>
      <c r="B107" s="20" t="s">
        <v>661</v>
      </c>
      <c r="C107" s="23">
        <v>0</v>
      </c>
      <c r="D107" s="23">
        <v>0</v>
      </c>
      <c r="E107" t="s">
        <v>648</v>
      </c>
      <c r="F107" t="str">
        <f t="shared" si="1"/>
        <v>01 Enero al 31 Diciembre 2023</v>
      </c>
    </row>
    <row r="108" spans="1:6" x14ac:dyDescent="0.25">
      <c r="A108" s="20">
        <f>+'Reporte de Formatos'!Q112</f>
        <v>105</v>
      </c>
      <c r="B108" s="20" t="s">
        <v>661</v>
      </c>
      <c r="C108" s="23">
        <v>0</v>
      </c>
      <c r="D108" s="23">
        <v>0</v>
      </c>
      <c r="E108" t="s">
        <v>648</v>
      </c>
      <c r="F108" t="str">
        <f t="shared" si="1"/>
        <v>01 Enero al 31 Diciembre 2023</v>
      </c>
    </row>
    <row r="109" spans="1:6" x14ac:dyDescent="0.25">
      <c r="A109" s="20">
        <f>+'Reporte de Formatos'!Q113</f>
        <v>106</v>
      </c>
      <c r="B109" s="20" t="s">
        <v>661</v>
      </c>
      <c r="C109" s="23">
        <v>0</v>
      </c>
      <c r="D109" s="23">
        <v>0</v>
      </c>
      <c r="E109" t="s">
        <v>648</v>
      </c>
      <c r="F109" t="str">
        <f t="shared" si="1"/>
        <v>01 Enero al 31 Diciembre 2023</v>
      </c>
    </row>
    <row r="110" spans="1:6" x14ac:dyDescent="0.25">
      <c r="A110" s="20">
        <f>+'Reporte de Formatos'!Q114</f>
        <v>107</v>
      </c>
      <c r="B110" s="20" t="s">
        <v>661</v>
      </c>
      <c r="C110" s="23">
        <v>0</v>
      </c>
      <c r="D110" s="23">
        <v>0</v>
      </c>
      <c r="E110" t="s">
        <v>648</v>
      </c>
      <c r="F110" t="str">
        <f t="shared" si="1"/>
        <v>01 Enero al 31 Diciembre 2023</v>
      </c>
    </row>
    <row r="111" spans="1:6" x14ac:dyDescent="0.25">
      <c r="A111" s="20">
        <f>+'Reporte de Formatos'!Q115</f>
        <v>108</v>
      </c>
      <c r="B111" s="20" t="s">
        <v>661</v>
      </c>
      <c r="C111" s="23">
        <v>0</v>
      </c>
      <c r="D111" s="23">
        <v>0</v>
      </c>
      <c r="E111" t="s">
        <v>648</v>
      </c>
      <c r="F111" t="str">
        <f t="shared" si="1"/>
        <v>01 Enero al 31 Diciembre 2023</v>
      </c>
    </row>
    <row r="112" spans="1:6" x14ac:dyDescent="0.25">
      <c r="A112" s="20">
        <f>+'Reporte de Formatos'!Q116</f>
        <v>109</v>
      </c>
      <c r="B112" s="20" t="s">
        <v>661</v>
      </c>
      <c r="C112" s="23">
        <v>0</v>
      </c>
      <c r="D112" s="23">
        <v>0</v>
      </c>
      <c r="E112" t="s">
        <v>648</v>
      </c>
      <c r="F112" t="str">
        <f t="shared" si="1"/>
        <v>01 Enero al 31 Diciembre 2023</v>
      </c>
    </row>
    <row r="113" spans="1:6" x14ac:dyDescent="0.25">
      <c r="A113" s="20">
        <f>+'Reporte de Formatos'!Q117</f>
        <v>110</v>
      </c>
      <c r="B113" s="20" t="s">
        <v>661</v>
      </c>
      <c r="C113" s="23">
        <v>0</v>
      </c>
      <c r="D113" s="23">
        <v>0</v>
      </c>
      <c r="E113" t="s">
        <v>648</v>
      </c>
      <c r="F113" t="str">
        <f t="shared" si="1"/>
        <v>01 Enero al 31 Diciembre 2023</v>
      </c>
    </row>
    <row r="114" spans="1:6" x14ac:dyDescent="0.25">
      <c r="A114" s="20">
        <f>+'Reporte de Formatos'!Q118</f>
        <v>111</v>
      </c>
      <c r="B114" s="20" t="s">
        <v>661</v>
      </c>
      <c r="C114" s="23">
        <v>0</v>
      </c>
      <c r="D114" s="23">
        <v>0</v>
      </c>
      <c r="E114" t="s">
        <v>648</v>
      </c>
      <c r="F114" t="str">
        <f t="shared" si="1"/>
        <v>01 Enero al 31 Diciembre 2023</v>
      </c>
    </row>
    <row r="115" spans="1:6" x14ac:dyDescent="0.25">
      <c r="A115" s="20">
        <f>+'Reporte de Formatos'!Q119</f>
        <v>112</v>
      </c>
      <c r="B115" s="20" t="s">
        <v>661</v>
      </c>
      <c r="C115" s="23">
        <v>0</v>
      </c>
      <c r="D115" s="23">
        <v>0</v>
      </c>
      <c r="E115" t="s">
        <v>648</v>
      </c>
      <c r="F115" t="str">
        <f t="shared" si="1"/>
        <v>01 Enero al 31 Diciembre 2023</v>
      </c>
    </row>
    <row r="116" spans="1:6" x14ac:dyDescent="0.25">
      <c r="A116" s="20">
        <f>+'Reporte de Formatos'!Q120</f>
        <v>113</v>
      </c>
      <c r="B116" s="20" t="s">
        <v>661</v>
      </c>
      <c r="C116" s="23">
        <v>0</v>
      </c>
      <c r="D116" s="23">
        <v>0</v>
      </c>
      <c r="E116" t="s">
        <v>648</v>
      </c>
      <c r="F116" t="str">
        <f t="shared" si="1"/>
        <v>01 Enero al 31 Diciembre 2023</v>
      </c>
    </row>
    <row r="117" spans="1:6" x14ac:dyDescent="0.25">
      <c r="A117" s="20">
        <f>+'Reporte de Formatos'!Q121</f>
        <v>114</v>
      </c>
      <c r="B117" s="20" t="s">
        <v>661</v>
      </c>
      <c r="C117" s="23">
        <v>0</v>
      </c>
      <c r="D117" s="23">
        <v>0</v>
      </c>
      <c r="E117" t="s">
        <v>648</v>
      </c>
      <c r="F117" t="str">
        <f t="shared" si="1"/>
        <v>01 Enero al 31 Diciembre 2023</v>
      </c>
    </row>
    <row r="118" spans="1:6" x14ac:dyDescent="0.25">
      <c r="A118" s="20">
        <f>+'Reporte de Formatos'!Q122</f>
        <v>115</v>
      </c>
      <c r="B118" s="20" t="s">
        <v>661</v>
      </c>
      <c r="C118" s="23">
        <v>0</v>
      </c>
      <c r="D118" s="23">
        <v>0</v>
      </c>
      <c r="E118" t="s">
        <v>648</v>
      </c>
      <c r="F118" t="str">
        <f t="shared" si="1"/>
        <v>01 Enero al 31 Diciembre 2023</v>
      </c>
    </row>
    <row r="119" spans="1:6" x14ac:dyDescent="0.25">
      <c r="A119" s="20">
        <f>+'Reporte de Formatos'!Q123</f>
        <v>116</v>
      </c>
      <c r="B119" s="20" t="s">
        <v>661</v>
      </c>
      <c r="C119" s="23">
        <v>0</v>
      </c>
      <c r="D119" s="23">
        <v>0</v>
      </c>
      <c r="E119" t="s">
        <v>648</v>
      </c>
      <c r="F119" t="str">
        <f t="shared" si="1"/>
        <v>01 Enero al 31 Diciembre 2023</v>
      </c>
    </row>
    <row r="120" spans="1:6" x14ac:dyDescent="0.25">
      <c r="A120" s="20">
        <f>+'Reporte de Formatos'!Q124</f>
        <v>117</v>
      </c>
      <c r="B120" s="20" t="s">
        <v>661</v>
      </c>
      <c r="C120" s="23">
        <v>0</v>
      </c>
      <c r="D120" s="23">
        <v>0</v>
      </c>
      <c r="E120" t="s">
        <v>648</v>
      </c>
      <c r="F120" t="str">
        <f t="shared" si="1"/>
        <v>01 Enero al 31 Diciembre 2023</v>
      </c>
    </row>
    <row r="121" spans="1:6" x14ac:dyDescent="0.25">
      <c r="A121" s="20">
        <f>+'Reporte de Formatos'!Q125</f>
        <v>118</v>
      </c>
      <c r="B121" s="20" t="s">
        <v>661</v>
      </c>
      <c r="C121" s="23">
        <v>0</v>
      </c>
      <c r="D121" s="23">
        <v>0</v>
      </c>
      <c r="E121" t="s">
        <v>648</v>
      </c>
      <c r="F121" t="str">
        <f t="shared" si="1"/>
        <v>01 Enero al 31 Diciembre 2023</v>
      </c>
    </row>
    <row r="122" spans="1:6" x14ac:dyDescent="0.25">
      <c r="A122" s="20">
        <f>+'Reporte de Formatos'!Q126</f>
        <v>119</v>
      </c>
      <c r="B122" s="20" t="s">
        <v>661</v>
      </c>
      <c r="C122" s="23">
        <v>0</v>
      </c>
      <c r="D122" s="23">
        <v>0</v>
      </c>
      <c r="E122" t="s">
        <v>648</v>
      </c>
      <c r="F122" t="str">
        <f t="shared" si="1"/>
        <v>01 Enero al 31 Diciembre 2023</v>
      </c>
    </row>
    <row r="123" spans="1:6" x14ac:dyDescent="0.25">
      <c r="A123" s="20">
        <f>+'Reporte de Formatos'!Q127</f>
        <v>120</v>
      </c>
      <c r="B123" s="20" t="s">
        <v>661</v>
      </c>
      <c r="C123" s="23">
        <v>0</v>
      </c>
      <c r="D123" s="23">
        <v>0</v>
      </c>
      <c r="E123" t="s">
        <v>648</v>
      </c>
      <c r="F123" t="str">
        <f t="shared" si="1"/>
        <v>01 Enero al 31 Diciembre 2023</v>
      </c>
    </row>
    <row r="124" spans="1:6" x14ac:dyDescent="0.25">
      <c r="A124" s="20">
        <f>+'Reporte de Formatos'!Q128</f>
        <v>121</v>
      </c>
      <c r="B124" s="20" t="s">
        <v>661</v>
      </c>
      <c r="C124" s="23">
        <v>0</v>
      </c>
      <c r="D124" s="23">
        <v>0</v>
      </c>
      <c r="E124" t="s">
        <v>648</v>
      </c>
      <c r="F124" t="str">
        <f t="shared" si="1"/>
        <v>01 Enero al 31 Diciembre 2023</v>
      </c>
    </row>
    <row r="125" spans="1:6" x14ac:dyDescent="0.25">
      <c r="A125" s="20">
        <f>+'Reporte de Formatos'!Q129</f>
        <v>122</v>
      </c>
      <c r="B125" s="20" t="s">
        <v>661</v>
      </c>
      <c r="C125" s="23">
        <v>0</v>
      </c>
      <c r="D125" s="23">
        <v>0</v>
      </c>
      <c r="E125" t="s">
        <v>648</v>
      </c>
      <c r="F125" t="str">
        <f t="shared" si="1"/>
        <v>01 Enero al 31 Diciembre 2023</v>
      </c>
    </row>
    <row r="126" spans="1:6" x14ac:dyDescent="0.25">
      <c r="A126" s="20">
        <f>+'Reporte de Formatos'!Q130</f>
        <v>123</v>
      </c>
      <c r="B126" s="20" t="s">
        <v>661</v>
      </c>
      <c r="C126" s="23">
        <v>0</v>
      </c>
      <c r="D126" s="23">
        <v>0</v>
      </c>
      <c r="E126" t="s">
        <v>648</v>
      </c>
      <c r="F126" t="str">
        <f t="shared" si="1"/>
        <v>01 Enero al 31 Diciembre 2023</v>
      </c>
    </row>
    <row r="127" spans="1:6" x14ac:dyDescent="0.25">
      <c r="A127" s="20">
        <f>+'Reporte de Formatos'!Q131</f>
        <v>124</v>
      </c>
      <c r="B127" s="20" t="s">
        <v>661</v>
      </c>
      <c r="C127" s="23">
        <v>0</v>
      </c>
      <c r="D127" s="23">
        <v>0</v>
      </c>
      <c r="E127" t="s">
        <v>648</v>
      </c>
      <c r="F127" t="str">
        <f t="shared" si="1"/>
        <v>01 Enero al 31 Diciembre 2023</v>
      </c>
    </row>
    <row r="128" spans="1:6" x14ac:dyDescent="0.25">
      <c r="A128" s="20">
        <f>+'Reporte de Formatos'!Q132</f>
        <v>125</v>
      </c>
      <c r="B128" s="20" t="s">
        <v>661</v>
      </c>
      <c r="C128" s="23">
        <v>0</v>
      </c>
      <c r="D128" s="23">
        <v>0</v>
      </c>
      <c r="E128" t="s">
        <v>648</v>
      </c>
      <c r="F128" t="str">
        <f t="shared" si="1"/>
        <v>01 Enero al 31 Diciembre 2023</v>
      </c>
    </row>
    <row r="129" spans="1:6" x14ac:dyDescent="0.25">
      <c r="A129" s="20">
        <f>+'Reporte de Formatos'!Q133</f>
        <v>126</v>
      </c>
      <c r="B129" s="20" t="s">
        <v>661</v>
      </c>
      <c r="C129" s="23">
        <v>0</v>
      </c>
      <c r="D129" s="23">
        <v>0</v>
      </c>
      <c r="E129" t="s">
        <v>648</v>
      </c>
      <c r="F129" t="str">
        <f t="shared" si="1"/>
        <v>01 Enero al 31 Diciembre 2023</v>
      </c>
    </row>
    <row r="130" spans="1:6" x14ac:dyDescent="0.25">
      <c r="A130" s="20">
        <f>+'Reporte de Formatos'!Q134</f>
        <v>127</v>
      </c>
      <c r="B130" s="20" t="s">
        <v>661</v>
      </c>
      <c r="C130" s="23">
        <v>0</v>
      </c>
      <c r="D130" s="23">
        <v>0</v>
      </c>
      <c r="E130" t="s">
        <v>648</v>
      </c>
      <c r="F130" t="str">
        <f t="shared" si="1"/>
        <v>01 Enero al 31 Diciembre 2023</v>
      </c>
    </row>
    <row r="131" spans="1:6" x14ac:dyDescent="0.25">
      <c r="A131" s="20">
        <f>+'Reporte de Formatos'!Q135</f>
        <v>128</v>
      </c>
      <c r="B131" s="20" t="s">
        <v>661</v>
      </c>
      <c r="C131" s="23">
        <v>0</v>
      </c>
      <c r="D131" s="23">
        <v>0</v>
      </c>
      <c r="E131" t="s">
        <v>648</v>
      </c>
      <c r="F131" t="str">
        <f t="shared" si="1"/>
        <v>01 Enero al 31 Diciembre 2023</v>
      </c>
    </row>
    <row r="132" spans="1:6" x14ac:dyDescent="0.25">
      <c r="A132" s="20">
        <f>+'Reporte de Formatos'!Q136</f>
        <v>129</v>
      </c>
      <c r="B132" s="20" t="s">
        <v>661</v>
      </c>
      <c r="C132" s="23">
        <v>0</v>
      </c>
      <c r="D132" s="23">
        <v>0</v>
      </c>
      <c r="E132" t="s">
        <v>648</v>
      </c>
      <c r="F132" t="str">
        <f t="shared" si="1"/>
        <v>01 Enero al 31 Diciembre 2023</v>
      </c>
    </row>
    <row r="133" spans="1:6" x14ac:dyDescent="0.25">
      <c r="A133" s="20">
        <f>+'Reporte de Formatos'!Q137</f>
        <v>130</v>
      </c>
      <c r="B133" s="20" t="s">
        <v>661</v>
      </c>
      <c r="C133" s="23">
        <v>0</v>
      </c>
      <c r="D133" s="23">
        <v>0</v>
      </c>
      <c r="E133" t="s">
        <v>648</v>
      </c>
      <c r="F133" t="str">
        <f t="shared" si="1"/>
        <v>01 Enero al 31 Diciembre 2023</v>
      </c>
    </row>
    <row r="134" spans="1:6" x14ac:dyDescent="0.25">
      <c r="A134" s="20">
        <f>+'Reporte de Formatos'!Q138</f>
        <v>131</v>
      </c>
      <c r="B134" s="20" t="s">
        <v>661</v>
      </c>
      <c r="C134" s="23">
        <v>0</v>
      </c>
      <c r="D134" s="23">
        <v>0</v>
      </c>
      <c r="E134" t="s">
        <v>648</v>
      </c>
      <c r="F134" t="str">
        <f t="shared" ref="F134:F197" si="2">+F133</f>
        <v>01 Enero al 31 Diciembre 2023</v>
      </c>
    </row>
    <row r="135" spans="1:6" x14ac:dyDescent="0.25">
      <c r="A135" s="20">
        <f>+'Reporte de Formatos'!Q139</f>
        <v>132</v>
      </c>
      <c r="B135" s="20" t="s">
        <v>661</v>
      </c>
      <c r="C135" s="23">
        <v>0</v>
      </c>
      <c r="D135" s="23">
        <v>0</v>
      </c>
      <c r="E135" t="s">
        <v>648</v>
      </c>
      <c r="F135" t="str">
        <f t="shared" si="2"/>
        <v>01 Enero al 31 Diciembre 2023</v>
      </c>
    </row>
    <row r="136" spans="1:6" x14ac:dyDescent="0.25">
      <c r="A136" s="20">
        <f>+'Reporte de Formatos'!Q140</f>
        <v>133</v>
      </c>
      <c r="B136" s="20" t="s">
        <v>661</v>
      </c>
      <c r="C136" s="23">
        <v>0</v>
      </c>
      <c r="D136" s="23">
        <v>0</v>
      </c>
      <c r="E136" t="s">
        <v>648</v>
      </c>
      <c r="F136" t="str">
        <f t="shared" si="2"/>
        <v>01 Enero al 31 Diciembre 2023</v>
      </c>
    </row>
    <row r="137" spans="1:6" x14ac:dyDescent="0.25">
      <c r="A137" s="20">
        <f>+'Reporte de Formatos'!Q141</f>
        <v>134</v>
      </c>
      <c r="B137" s="20" t="s">
        <v>661</v>
      </c>
      <c r="C137" s="23">
        <v>0</v>
      </c>
      <c r="D137" s="23">
        <v>0</v>
      </c>
      <c r="E137" t="s">
        <v>648</v>
      </c>
      <c r="F137" t="str">
        <f t="shared" si="2"/>
        <v>01 Enero al 31 Diciembre 2023</v>
      </c>
    </row>
    <row r="138" spans="1:6" x14ac:dyDescent="0.25">
      <c r="A138" s="20">
        <f>+'Reporte de Formatos'!Q142</f>
        <v>135</v>
      </c>
      <c r="B138" s="20" t="s">
        <v>661</v>
      </c>
      <c r="C138" s="23">
        <v>0</v>
      </c>
      <c r="D138" s="23">
        <v>0</v>
      </c>
      <c r="E138" t="s">
        <v>648</v>
      </c>
      <c r="F138" t="str">
        <f t="shared" si="2"/>
        <v>01 Enero al 31 Diciembre 2023</v>
      </c>
    </row>
    <row r="139" spans="1:6" x14ac:dyDescent="0.25">
      <c r="A139" s="20">
        <f>+'Reporte de Formatos'!Q143</f>
        <v>136</v>
      </c>
      <c r="B139" s="20" t="s">
        <v>661</v>
      </c>
      <c r="C139" s="23">
        <v>0</v>
      </c>
      <c r="D139" s="23">
        <v>0</v>
      </c>
      <c r="E139" t="s">
        <v>648</v>
      </c>
      <c r="F139" t="str">
        <f t="shared" si="2"/>
        <v>01 Enero al 31 Diciembre 2023</v>
      </c>
    </row>
    <row r="140" spans="1:6" x14ac:dyDescent="0.25">
      <c r="A140" s="20">
        <f>+'Reporte de Formatos'!Q144</f>
        <v>137</v>
      </c>
      <c r="B140" s="20" t="s">
        <v>661</v>
      </c>
      <c r="C140" s="23">
        <v>0</v>
      </c>
      <c r="D140" s="23">
        <v>0</v>
      </c>
      <c r="E140" t="s">
        <v>648</v>
      </c>
      <c r="F140" t="str">
        <f t="shared" si="2"/>
        <v>01 Enero al 31 Diciembre 2023</v>
      </c>
    </row>
    <row r="141" spans="1:6" x14ac:dyDescent="0.25">
      <c r="A141" s="20">
        <f>+'Reporte de Formatos'!Q145</f>
        <v>138</v>
      </c>
      <c r="B141" s="20" t="s">
        <v>661</v>
      </c>
      <c r="C141" s="23">
        <v>0</v>
      </c>
      <c r="D141" s="23">
        <v>0</v>
      </c>
      <c r="E141" t="s">
        <v>648</v>
      </c>
      <c r="F141" t="str">
        <f t="shared" si="2"/>
        <v>01 Enero al 31 Diciembre 2023</v>
      </c>
    </row>
    <row r="142" spans="1:6" x14ac:dyDescent="0.25">
      <c r="A142" s="20">
        <f>+'Reporte de Formatos'!Q146</f>
        <v>139</v>
      </c>
      <c r="B142" s="20" t="s">
        <v>661</v>
      </c>
      <c r="C142" s="23">
        <v>0</v>
      </c>
      <c r="D142" s="23">
        <v>0</v>
      </c>
      <c r="E142" t="s">
        <v>648</v>
      </c>
      <c r="F142" t="str">
        <f t="shared" si="2"/>
        <v>01 Enero al 31 Diciembre 2023</v>
      </c>
    </row>
    <row r="143" spans="1:6" x14ac:dyDescent="0.25">
      <c r="A143" s="20">
        <f>+'Reporte de Formatos'!Q147</f>
        <v>140</v>
      </c>
      <c r="B143" s="20" t="s">
        <v>661</v>
      </c>
      <c r="C143" s="23">
        <v>0</v>
      </c>
      <c r="D143" s="23">
        <v>0</v>
      </c>
      <c r="E143" t="s">
        <v>648</v>
      </c>
      <c r="F143" t="str">
        <f t="shared" si="2"/>
        <v>01 Enero al 31 Diciembre 2023</v>
      </c>
    </row>
    <row r="144" spans="1:6" x14ac:dyDescent="0.25">
      <c r="A144" s="20">
        <f>+'Reporte de Formatos'!Q148</f>
        <v>141</v>
      </c>
      <c r="B144" s="20" t="s">
        <v>661</v>
      </c>
      <c r="C144" s="23">
        <v>0</v>
      </c>
      <c r="D144" s="23">
        <v>0</v>
      </c>
      <c r="E144" t="s">
        <v>648</v>
      </c>
      <c r="F144" t="str">
        <f t="shared" si="2"/>
        <v>01 Enero al 31 Diciembre 2023</v>
      </c>
    </row>
    <row r="145" spans="1:6" x14ac:dyDescent="0.25">
      <c r="A145" s="20">
        <f>+'Reporte de Formatos'!Q149</f>
        <v>142</v>
      </c>
      <c r="B145" s="20" t="s">
        <v>661</v>
      </c>
      <c r="C145" s="23">
        <v>0</v>
      </c>
      <c r="D145" s="23">
        <v>0</v>
      </c>
      <c r="E145" t="s">
        <v>648</v>
      </c>
      <c r="F145" t="str">
        <f t="shared" si="2"/>
        <v>01 Enero al 31 Diciembre 2023</v>
      </c>
    </row>
    <row r="146" spans="1:6" x14ac:dyDescent="0.25">
      <c r="A146" s="20">
        <f>+'Reporte de Formatos'!Q150</f>
        <v>143</v>
      </c>
      <c r="B146" s="20" t="s">
        <v>661</v>
      </c>
      <c r="C146" s="23">
        <v>0</v>
      </c>
      <c r="D146" s="23">
        <v>0</v>
      </c>
      <c r="E146" t="s">
        <v>648</v>
      </c>
      <c r="F146" t="str">
        <f t="shared" si="2"/>
        <v>01 Enero al 31 Diciembre 2023</v>
      </c>
    </row>
    <row r="147" spans="1:6" x14ac:dyDescent="0.25">
      <c r="A147" s="20">
        <f>+'Reporte de Formatos'!Q151</f>
        <v>144</v>
      </c>
      <c r="B147" s="20" t="s">
        <v>661</v>
      </c>
      <c r="C147" s="23">
        <v>0</v>
      </c>
      <c r="D147" s="23">
        <v>0</v>
      </c>
      <c r="E147" t="s">
        <v>648</v>
      </c>
      <c r="F147" t="str">
        <f t="shared" si="2"/>
        <v>01 Enero al 31 Diciembre 2023</v>
      </c>
    </row>
    <row r="148" spans="1:6" x14ac:dyDescent="0.25">
      <c r="A148" s="20">
        <f>+'Reporte de Formatos'!Q152</f>
        <v>145</v>
      </c>
      <c r="B148" s="20" t="s">
        <v>661</v>
      </c>
      <c r="C148" s="23">
        <v>0</v>
      </c>
      <c r="D148" s="23">
        <v>0</v>
      </c>
      <c r="E148" t="s">
        <v>648</v>
      </c>
      <c r="F148" t="str">
        <f t="shared" si="2"/>
        <v>01 Enero al 31 Diciembre 2023</v>
      </c>
    </row>
    <row r="149" spans="1:6" x14ac:dyDescent="0.25">
      <c r="A149" s="20">
        <f>+'Reporte de Formatos'!Q153</f>
        <v>146</v>
      </c>
      <c r="B149" s="20" t="s">
        <v>661</v>
      </c>
      <c r="C149" s="23">
        <v>0</v>
      </c>
      <c r="D149" s="23">
        <v>0</v>
      </c>
      <c r="E149" t="s">
        <v>648</v>
      </c>
      <c r="F149" t="str">
        <f t="shared" si="2"/>
        <v>01 Enero al 31 Diciembre 2023</v>
      </c>
    </row>
    <row r="150" spans="1:6" x14ac:dyDescent="0.25">
      <c r="A150" s="20">
        <f>+'Reporte de Formatos'!Q154</f>
        <v>147</v>
      </c>
      <c r="B150" s="20" t="s">
        <v>661</v>
      </c>
      <c r="C150" s="23">
        <v>0</v>
      </c>
      <c r="D150" s="23">
        <v>0</v>
      </c>
      <c r="E150" t="s">
        <v>648</v>
      </c>
      <c r="F150" t="str">
        <f t="shared" si="2"/>
        <v>01 Enero al 31 Diciembre 2023</v>
      </c>
    </row>
    <row r="151" spans="1:6" x14ac:dyDescent="0.25">
      <c r="A151" s="20">
        <f>+'Reporte de Formatos'!Q155</f>
        <v>148</v>
      </c>
      <c r="B151" s="20" t="s">
        <v>661</v>
      </c>
      <c r="C151" s="23">
        <v>0</v>
      </c>
      <c r="D151" s="23">
        <v>0</v>
      </c>
      <c r="E151" t="s">
        <v>648</v>
      </c>
      <c r="F151" t="str">
        <f t="shared" si="2"/>
        <v>01 Enero al 31 Diciembre 2023</v>
      </c>
    </row>
    <row r="152" spans="1:6" x14ac:dyDescent="0.25">
      <c r="A152" s="20">
        <f>+'Reporte de Formatos'!Q156</f>
        <v>149</v>
      </c>
      <c r="B152" s="20" t="s">
        <v>661</v>
      </c>
      <c r="C152" s="23">
        <v>0</v>
      </c>
      <c r="D152" s="23">
        <v>0</v>
      </c>
      <c r="E152" t="s">
        <v>648</v>
      </c>
      <c r="F152" t="str">
        <f t="shared" si="2"/>
        <v>01 Enero al 31 Diciembre 2023</v>
      </c>
    </row>
    <row r="153" spans="1:6" x14ac:dyDescent="0.25">
      <c r="A153" s="20">
        <f>+'Reporte de Formatos'!Q157</f>
        <v>150</v>
      </c>
      <c r="B153" s="20" t="s">
        <v>661</v>
      </c>
      <c r="C153" s="23">
        <v>0</v>
      </c>
      <c r="D153" s="23">
        <v>0</v>
      </c>
      <c r="E153" t="s">
        <v>648</v>
      </c>
      <c r="F153" t="str">
        <f t="shared" si="2"/>
        <v>01 Enero al 31 Diciembre 2023</v>
      </c>
    </row>
    <row r="154" spans="1:6" x14ac:dyDescent="0.25">
      <c r="A154" s="20">
        <f>+'Reporte de Formatos'!Q158</f>
        <v>151</v>
      </c>
      <c r="B154" s="20" t="s">
        <v>661</v>
      </c>
      <c r="C154" s="23">
        <v>0</v>
      </c>
      <c r="D154" s="23">
        <v>0</v>
      </c>
      <c r="E154" t="s">
        <v>648</v>
      </c>
      <c r="F154" t="str">
        <f t="shared" si="2"/>
        <v>01 Enero al 31 Diciembre 2023</v>
      </c>
    </row>
    <row r="155" spans="1:6" x14ac:dyDescent="0.25">
      <c r="A155" s="20">
        <f>+'Reporte de Formatos'!Q159</f>
        <v>152</v>
      </c>
      <c r="B155" s="20" t="s">
        <v>661</v>
      </c>
      <c r="C155" s="23">
        <v>0</v>
      </c>
      <c r="D155" s="23">
        <v>0</v>
      </c>
      <c r="E155" t="s">
        <v>648</v>
      </c>
      <c r="F155" t="str">
        <f t="shared" si="2"/>
        <v>01 Enero al 31 Diciembre 2023</v>
      </c>
    </row>
    <row r="156" spans="1:6" x14ac:dyDescent="0.25">
      <c r="A156" s="20">
        <f>+'Reporte de Formatos'!Q160</f>
        <v>153</v>
      </c>
      <c r="B156" s="20" t="s">
        <v>661</v>
      </c>
      <c r="C156" s="23">
        <v>0</v>
      </c>
      <c r="D156" s="23">
        <v>0</v>
      </c>
      <c r="E156" t="s">
        <v>648</v>
      </c>
      <c r="F156" t="str">
        <f t="shared" si="2"/>
        <v>01 Enero al 31 Diciembre 2023</v>
      </c>
    </row>
    <row r="157" spans="1:6" x14ac:dyDescent="0.25">
      <c r="A157" s="20">
        <f>+'Reporte de Formatos'!Q161</f>
        <v>154</v>
      </c>
      <c r="B157" s="20" t="s">
        <v>661</v>
      </c>
      <c r="C157" s="23">
        <v>0</v>
      </c>
      <c r="D157" s="23">
        <v>0</v>
      </c>
      <c r="E157" t="s">
        <v>648</v>
      </c>
      <c r="F157" t="str">
        <f t="shared" si="2"/>
        <v>01 Enero al 31 Diciembre 2023</v>
      </c>
    </row>
    <row r="158" spans="1:6" x14ac:dyDescent="0.25">
      <c r="A158" s="20">
        <f>+'Reporte de Formatos'!Q162</f>
        <v>155</v>
      </c>
      <c r="B158" s="20" t="s">
        <v>661</v>
      </c>
      <c r="C158" s="23">
        <v>0</v>
      </c>
      <c r="D158" s="23">
        <v>0</v>
      </c>
      <c r="E158" t="s">
        <v>648</v>
      </c>
      <c r="F158" t="str">
        <f t="shared" si="2"/>
        <v>01 Enero al 31 Diciembre 2023</v>
      </c>
    </row>
    <row r="159" spans="1:6" x14ac:dyDescent="0.25">
      <c r="A159" s="20">
        <f>+'Reporte de Formatos'!Q163</f>
        <v>156</v>
      </c>
      <c r="B159" s="20" t="s">
        <v>661</v>
      </c>
      <c r="C159" s="23">
        <v>0</v>
      </c>
      <c r="D159" s="23">
        <v>0</v>
      </c>
      <c r="E159" t="s">
        <v>648</v>
      </c>
      <c r="F159" t="str">
        <f t="shared" si="2"/>
        <v>01 Enero al 31 Diciembre 2023</v>
      </c>
    </row>
    <row r="160" spans="1:6" x14ac:dyDescent="0.25">
      <c r="A160" s="20">
        <f>+'Reporte de Formatos'!Q164</f>
        <v>157</v>
      </c>
      <c r="B160" s="20" t="s">
        <v>661</v>
      </c>
      <c r="C160" s="23">
        <v>0</v>
      </c>
      <c r="D160" s="23">
        <v>0</v>
      </c>
      <c r="E160" t="s">
        <v>648</v>
      </c>
      <c r="F160" t="str">
        <f t="shared" si="2"/>
        <v>01 Enero al 31 Diciembre 2023</v>
      </c>
    </row>
    <row r="161" spans="1:6" x14ac:dyDescent="0.25">
      <c r="A161" s="20">
        <f>+'Reporte de Formatos'!Q165</f>
        <v>158</v>
      </c>
      <c r="B161" s="20" t="s">
        <v>661</v>
      </c>
      <c r="C161" s="23">
        <v>0</v>
      </c>
      <c r="D161" s="23">
        <v>0</v>
      </c>
      <c r="E161" t="s">
        <v>648</v>
      </c>
      <c r="F161" t="str">
        <f t="shared" si="2"/>
        <v>01 Enero al 31 Diciembre 2023</v>
      </c>
    </row>
    <row r="162" spans="1:6" x14ac:dyDescent="0.25">
      <c r="A162" s="20">
        <f>+'Reporte de Formatos'!Q166</f>
        <v>159</v>
      </c>
      <c r="B162" s="20" t="s">
        <v>661</v>
      </c>
      <c r="C162" s="23">
        <v>0</v>
      </c>
      <c r="D162" s="23">
        <v>0</v>
      </c>
      <c r="E162" t="s">
        <v>648</v>
      </c>
      <c r="F162" t="str">
        <f t="shared" si="2"/>
        <v>01 Enero al 31 Diciembre 2023</v>
      </c>
    </row>
    <row r="163" spans="1:6" x14ac:dyDescent="0.25">
      <c r="A163" s="20">
        <f>+'Reporte de Formatos'!Q167</f>
        <v>160</v>
      </c>
      <c r="B163" s="20" t="s">
        <v>661</v>
      </c>
      <c r="C163" s="23">
        <v>0</v>
      </c>
      <c r="D163" s="23">
        <v>0</v>
      </c>
      <c r="E163" t="s">
        <v>648</v>
      </c>
      <c r="F163" t="str">
        <f t="shared" si="2"/>
        <v>01 Enero al 31 Diciembre 2023</v>
      </c>
    </row>
    <row r="164" spans="1:6" x14ac:dyDescent="0.25">
      <c r="A164" s="20">
        <f>+'Reporte de Formatos'!Q168</f>
        <v>161</v>
      </c>
      <c r="B164" s="20" t="s">
        <v>661</v>
      </c>
      <c r="C164" s="23">
        <v>0</v>
      </c>
      <c r="D164" s="23">
        <v>0</v>
      </c>
      <c r="E164" t="s">
        <v>648</v>
      </c>
      <c r="F164" t="str">
        <f t="shared" si="2"/>
        <v>01 Enero al 31 Diciembre 2023</v>
      </c>
    </row>
    <row r="165" spans="1:6" x14ac:dyDescent="0.25">
      <c r="A165" s="20">
        <f>+'Reporte de Formatos'!Q169</f>
        <v>162</v>
      </c>
      <c r="B165" s="20" t="s">
        <v>661</v>
      </c>
      <c r="C165" s="23">
        <v>0</v>
      </c>
      <c r="D165" s="23">
        <v>0</v>
      </c>
      <c r="E165" t="s">
        <v>648</v>
      </c>
      <c r="F165" t="str">
        <f t="shared" si="2"/>
        <v>01 Enero al 31 Diciembre 2023</v>
      </c>
    </row>
    <row r="166" spans="1:6" x14ac:dyDescent="0.25">
      <c r="A166" s="20">
        <f>+'Reporte de Formatos'!Q170</f>
        <v>163</v>
      </c>
      <c r="B166" s="20" t="s">
        <v>661</v>
      </c>
      <c r="C166" s="23">
        <v>0</v>
      </c>
      <c r="D166" s="23">
        <v>0</v>
      </c>
      <c r="E166" t="s">
        <v>648</v>
      </c>
      <c r="F166" t="str">
        <f t="shared" si="2"/>
        <v>01 Enero al 31 Diciembre 2023</v>
      </c>
    </row>
    <row r="167" spans="1:6" x14ac:dyDescent="0.25">
      <c r="A167" s="20">
        <f>+'Reporte de Formatos'!Q171</f>
        <v>164</v>
      </c>
      <c r="B167" s="20" t="s">
        <v>661</v>
      </c>
      <c r="C167" s="23">
        <v>0</v>
      </c>
      <c r="D167" s="23">
        <v>0</v>
      </c>
      <c r="E167" t="s">
        <v>648</v>
      </c>
      <c r="F167" t="str">
        <f t="shared" si="2"/>
        <v>01 Enero al 31 Diciembre 2023</v>
      </c>
    </row>
    <row r="168" spans="1:6" x14ac:dyDescent="0.25">
      <c r="A168" s="20">
        <f>+'Reporte de Formatos'!Q172</f>
        <v>165</v>
      </c>
      <c r="B168" s="20" t="s">
        <v>661</v>
      </c>
      <c r="C168" s="23">
        <v>0</v>
      </c>
      <c r="D168" s="23">
        <v>0</v>
      </c>
      <c r="E168" t="s">
        <v>648</v>
      </c>
      <c r="F168" t="str">
        <f t="shared" si="2"/>
        <v>01 Enero al 31 Diciembre 2023</v>
      </c>
    </row>
    <row r="169" spans="1:6" x14ac:dyDescent="0.25">
      <c r="A169" s="20">
        <f>+'Reporte de Formatos'!Q173</f>
        <v>166</v>
      </c>
      <c r="B169" s="20" t="s">
        <v>661</v>
      </c>
      <c r="C169" s="23">
        <v>0</v>
      </c>
      <c r="D169" s="23">
        <v>0</v>
      </c>
      <c r="E169" t="s">
        <v>648</v>
      </c>
      <c r="F169" t="str">
        <f t="shared" si="2"/>
        <v>01 Enero al 31 Diciembre 2023</v>
      </c>
    </row>
    <row r="170" spans="1:6" x14ac:dyDescent="0.25">
      <c r="A170" s="20">
        <f>+'Reporte de Formatos'!Q174</f>
        <v>167</v>
      </c>
      <c r="B170" s="20" t="s">
        <v>661</v>
      </c>
      <c r="C170" s="23">
        <v>0</v>
      </c>
      <c r="D170" s="23">
        <v>0</v>
      </c>
      <c r="E170" t="s">
        <v>648</v>
      </c>
      <c r="F170" t="str">
        <f t="shared" si="2"/>
        <v>01 Enero al 31 Diciembre 2023</v>
      </c>
    </row>
    <row r="171" spans="1:6" x14ac:dyDescent="0.25">
      <c r="A171" s="20">
        <f>+'Reporte de Formatos'!Q175</f>
        <v>168</v>
      </c>
      <c r="B171" s="20" t="s">
        <v>661</v>
      </c>
      <c r="C171" s="23">
        <v>0</v>
      </c>
      <c r="D171" s="23">
        <v>0</v>
      </c>
      <c r="E171" t="s">
        <v>648</v>
      </c>
      <c r="F171" t="str">
        <f t="shared" si="2"/>
        <v>01 Enero al 31 Diciembre 2023</v>
      </c>
    </row>
    <row r="172" spans="1:6" x14ac:dyDescent="0.25">
      <c r="A172" s="20">
        <f>+'Reporte de Formatos'!Q176</f>
        <v>169</v>
      </c>
      <c r="B172" s="20" t="s">
        <v>661</v>
      </c>
      <c r="C172" s="23">
        <v>0</v>
      </c>
      <c r="D172" s="23">
        <v>0</v>
      </c>
      <c r="E172" t="s">
        <v>648</v>
      </c>
      <c r="F172" t="str">
        <f t="shared" si="2"/>
        <v>01 Enero al 31 Diciembre 2023</v>
      </c>
    </row>
    <row r="173" spans="1:6" x14ac:dyDescent="0.25">
      <c r="A173" s="20">
        <f>+'Reporte de Formatos'!Q177</f>
        <v>170</v>
      </c>
      <c r="B173" s="20" t="s">
        <v>661</v>
      </c>
      <c r="C173" s="23">
        <v>0</v>
      </c>
      <c r="D173" s="23">
        <v>0</v>
      </c>
      <c r="E173" t="s">
        <v>648</v>
      </c>
      <c r="F173" t="str">
        <f t="shared" si="2"/>
        <v>01 Enero al 31 Diciembre 2023</v>
      </c>
    </row>
    <row r="174" spans="1:6" x14ac:dyDescent="0.25">
      <c r="A174" s="20">
        <f>+'Reporte de Formatos'!Q178</f>
        <v>171</v>
      </c>
      <c r="B174" s="20" t="s">
        <v>661</v>
      </c>
      <c r="C174" s="23">
        <v>0</v>
      </c>
      <c r="D174" s="23">
        <v>0</v>
      </c>
      <c r="E174" t="s">
        <v>648</v>
      </c>
      <c r="F174" t="str">
        <f t="shared" si="2"/>
        <v>01 Enero al 31 Diciembre 2023</v>
      </c>
    </row>
    <row r="175" spans="1:6" x14ac:dyDescent="0.25">
      <c r="A175" s="20">
        <f>+'Reporte de Formatos'!Q179</f>
        <v>172</v>
      </c>
      <c r="B175" s="20" t="s">
        <v>661</v>
      </c>
      <c r="C175" s="23">
        <v>0</v>
      </c>
      <c r="D175" s="23">
        <v>0</v>
      </c>
      <c r="E175" t="s">
        <v>648</v>
      </c>
      <c r="F175" t="str">
        <f t="shared" si="2"/>
        <v>01 Enero al 31 Diciembre 2023</v>
      </c>
    </row>
    <row r="176" spans="1:6" x14ac:dyDescent="0.25">
      <c r="A176" s="20">
        <f>+'Reporte de Formatos'!Q180</f>
        <v>173</v>
      </c>
      <c r="B176" s="20" t="s">
        <v>661</v>
      </c>
      <c r="C176" s="23">
        <v>0</v>
      </c>
      <c r="D176" s="23">
        <v>0</v>
      </c>
      <c r="E176" t="s">
        <v>648</v>
      </c>
      <c r="F176" t="str">
        <f t="shared" si="2"/>
        <v>01 Enero al 31 Diciembre 2023</v>
      </c>
    </row>
    <row r="177" spans="1:6" x14ac:dyDescent="0.25">
      <c r="A177" s="20">
        <f>+'Reporte de Formatos'!Q181</f>
        <v>174</v>
      </c>
      <c r="B177" s="20" t="s">
        <v>661</v>
      </c>
      <c r="C177" s="23">
        <v>0</v>
      </c>
      <c r="D177" s="23">
        <v>0</v>
      </c>
      <c r="E177" t="s">
        <v>648</v>
      </c>
      <c r="F177" t="str">
        <f t="shared" si="2"/>
        <v>01 Enero al 31 Diciembre 2023</v>
      </c>
    </row>
    <row r="178" spans="1:6" x14ac:dyDescent="0.25">
      <c r="A178" s="20">
        <f>+'Reporte de Formatos'!Q182</f>
        <v>175</v>
      </c>
      <c r="B178" s="20" t="s">
        <v>661</v>
      </c>
      <c r="C178" s="23">
        <v>0</v>
      </c>
      <c r="D178" s="23">
        <v>0</v>
      </c>
      <c r="E178" t="s">
        <v>648</v>
      </c>
      <c r="F178" t="str">
        <f t="shared" si="2"/>
        <v>01 Enero al 31 Diciembre 2023</v>
      </c>
    </row>
    <row r="179" spans="1:6" x14ac:dyDescent="0.25">
      <c r="A179" s="20">
        <f>+'Reporte de Formatos'!Q183</f>
        <v>176</v>
      </c>
      <c r="B179" s="20" t="s">
        <v>661</v>
      </c>
      <c r="C179" s="23">
        <v>0</v>
      </c>
      <c r="D179" s="23">
        <v>0</v>
      </c>
      <c r="E179" t="s">
        <v>648</v>
      </c>
      <c r="F179" t="str">
        <f t="shared" si="2"/>
        <v>01 Enero al 31 Diciembre 2023</v>
      </c>
    </row>
    <row r="180" spans="1:6" x14ac:dyDescent="0.25">
      <c r="A180" s="20">
        <f>+'Reporte de Formatos'!Q184</f>
        <v>177</v>
      </c>
      <c r="B180" s="20" t="s">
        <v>661</v>
      </c>
      <c r="C180" s="23">
        <v>0</v>
      </c>
      <c r="D180" s="23">
        <v>0</v>
      </c>
      <c r="E180" t="s">
        <v>648</v>
      </c>
      <c r="F180" t="str">
        <f t="shared" si="2"/>
        <v>01 Enero al 31 Diciembre 2023</v>
      </c>
    </row>
    <row r="181" spans="1:6" x14ac:dyDescent="0.25">
      <c r="A181" s="20">
        <f>+'Reporte de Formatos'!Q185</f>
        <v>178</v>
      </c>
      <c r="B181" s="20" t="s">
        <v>661</v>
      </c>
      <c r="C181" s="23">
        <v>0</v>
      </c>
      <c r="D181" s="23">
        <v>0</v>
      </c>
      <c r="E181" t="s">
        <v>648</v>
      </c>
      <c r="F181" t="str">
        <f t="shared" si="2"/>
        <v>01 Enero al 31 Diciembre 2023</v>
      </c>
    </row>
    <row r="182" spans="1:6" x14ac:dyDescent="0.25">
      <c r="A182" s="20">
        <f>+'Reporte de Formatos'!Q186</f>
        <v>179</v>
      </c>
      <c r="B182" s="20" t="s">
        <v>661</v>
      </c>
      <c r="C182" s="23">
        <v>0</v>
      </c>
      <c r="D182" s="23">
        <v>0</v>
      </c>
      <c r="E182" t="s">
        <v>648</v>
      </c>
      <c r="F182" t="str">
        <f t="shared" si="2"/>
        <v>01 Enero al 31 Diciembre 2023</v>
      </c>
    </row>
    <row r="183" spans="1:6" x14ac:dyDescent="0.25">
      <c r="A183" s="20">
        <f>+'Reporte de Formatos'!Q187</f>
        <v>180</v>
      </c>
      <c r="B183" s="20" t="s">
        <v>661</v>
      </c>
      <c r="C183" s="23">
        <v>0</v>
      </c>
      <c r="D183" s="23">
        <v>0</v>
      </c>
      <c r="E183" t="s">
        <v>648</v>
      </c>
      <c r="F183" t="str">
        <f t="shared" si="2"/>
        <v>01 Enero al 31 Diciembre 2023</v>
      </c>
    </row>
    <row r="184" spans="1:6" x14ac:dyDescent="0.25">
      <c r="A184" s="20">
        <f>+'Reporte de Formatos'!Q188</f>
        <v>181</v>
      </c>
      <c r="B184" s="20" t="s">
        <v>661</v>
      </c>
      <c r="C184" s="23">
        <v>0</v>
      </c>
      <c r="D184" s="23">
        <v>0</v>
      </c>
      <c r="E184" t="s">
        <v>648</v>
      </c>
      <c r="F184" t="str">
        <f t="shared" si="2"/>
        <v>01 Enero al 31 Diciembre 2023</v>
      </c>
    </row>
    <row r="185" spans="1:6" x14ac:dyDescent="0.25">
      <c r="A185" s="20">
        <f>+'Reporte de Formatos'!Q189</f>
        <v>182</v>
      </c>
      <c r="B185" s="20" t="s">
        <v>661</v>
      </c>
      <c r="C185" s="23">
        <v>0</v>
      </c>
      <c r="D185" s="23">
        <v>0</v>
      </c>
      <c r="E185" t="s">
        <v>648</v>
      </c>
      <c r="F185" t="str">
        <f t="shared" si="2"/>
        <v>01 Enero al 31 Diciembre 2023</v>
      </c>
    </row>
    <row r="186" spans="1:6" x14ac:dyDescent="0.25">
      <c r="A186" s="20">
        <f>+'Reporte de Formatos'!Q190</f>
        <v>183</v>
      </c>
      <c r="B186" s="20" t="s">
        <v>661</v>
      </c>
      <c r="C186" s="23">
        <v>0</v>
      </c>
      <c r="D186" s="23">
        <v>0</v>
      </c>
      <c r="E186" t="s">
        <v>648</v>
      </c>
      <c r="F186" t="str">
        <f t="shared" si="2"/>
        <v>01 Enero al 31 Diciembre 2023</v>
      </c>
    </row>
    <row r="187" spans="1:6" x14ac:dyDescent="0.25">
      <c r="A187" s="20">
        <f>+'Reporte de Formatos'!Q191</f>
        <v>184</v>
      </c>
      <c r="B187" s="20" t="s">
        <v>661</v>
      </c>
      <c r="C187" s="23">
        <v>0</v>
      </c>
      <c r="D187" s="23">
        <v>0</v>
      </c>
      <c r="E187" t="s">
        <v>648</v>
      </c>
      <c r="F187" t="str">
        <f t="shared" si="2"/>
        <v>01 Enero al 31 Diciembre 2023</v>
      </c>
    </row>
    <row r="188" spans="1:6" x14ac:dyDescent="0.25">
      <c r="A188" s="20">
        <f>+'Reporte de Formatos'!Q192</f>
        <v>185</v>
      </c>
      <c r="B188" s="20" t="s">
        <v>661</v>
      </c>
      <c r="C188" s="23">
        <v>0</v>
      </c>
      <c r="D188" s="23">
        <v>0</v>
      </c>
      <c r="E188" t="s">
        <v>648</v>
      </c>
      <c r="F188" t="str">
        <f t="shared" si="2"/>
        <v>01 Enero al 31 Diciembre 2023</v>
      </c>
    </row>
    <row r="189" spans="1:6" x14ac:dyDescent="0.25">
      <c r="A189" s="20">
        <f>+'Reporte de Formatos'!Q193</f>
        <v>186</v>
      </c>
      <c r="B189" s="20" t="s">
        <v>661</v>
      </c>
      <c r="C189" s="23">
        <v>0</v>
      </c>
      <c r="D189" s="23">
        <v>0</v>
      </c>
      <c r="E189" t="s">
        <v>648</v>
      </c>
      <c r="F189" t="str">
        <f t="shared" si="2"/>
        <v>01 Enero al 31 Diciembre 2023</v>
      </c>
    </row>
    <row r="190" spans="1:6" x14ac:dyDescent="0.25">
      <c r="A190" s="20">
        <f>+'Reporte de Formatos'!Q194</f>
        <v>187</v>
      </c>
      <c r="B190" s="20" t="s">
        <v>661</v>
      </c>
      <c r="C190" s="23">
        <v>0</v>
      </c>
      <c r="D190" s="23">
        <v>0</v>
      </c>
      <c r="E190" t="s">
        <v>648</v>
      </c>
      <c r="F190" t="str">
        <f t="shared" si="2"/>
        <v>01 Enero al 31 Diciembre 2023</v>
      </c>
    </row>
    <row r="191" spans="1:6" x14ac:dyDescent="0.25">
      <c r="A191" s="20">
        <f>+'Reporte de Formatos'!Q195</f>
        <v>188</v>
      </c>
      <c r="B191" s="20" t="s">
        <v>661</v>
      </c>
      <c r="C191" s="23">
        <v>0</v>
      </c>
      <c r="D191" s="23">
        <v>0</v>
      </c>
      <c r="E191" t="s">
        <v>648</v>
      </c>
      <c r="F191" t="str">
        <f t="shared" si="2"/>
        <v>01 Enero al 31 Diciembre 2023</v>
      </c>
    </row>
    <row r="192" spans="1:6" x14ac:dyDescent="0.25">
      <c r="A192" s="20">
        <f>+'Reporte de Formatos'!Q196</f>
        <v>189</v>
      </c>
      <c r="B192" s="20" t="s">
        <v>661</v>
      </c>
      <c r="C192" s="23">
        <v>0</v>
      </c>
      <c r="D192" s="23">
        <v>0</v>
      </c>
      <c r="E192" t="s">
        <v>648</v>
      </c>
      <c r="F192" t="str">
        <f t="shared" si="2"/>
        <v>01 Enero al 31 Diciembre 2023</v>
      </c>
    </row>
    <row r="193" spans="1:6" x14ac:dyDescent="0.25">
      <c r="A193" s="20">
        <f>+'Reporte de Formatos'!Q197</f>
        <v>190</v>
      </c>
      <c r="B193" s="20" t="s">
        <v>661</v>
      </c>
      <c r="C193" s="23">
        <v>0</v>
      </c>
      <c r="D193" s="23">
        <v>0</v>
      </c>
      <c r="E193" t="s">
        <v>648</v>
      </c>
      <c r="F193" t="str">
        <f t="shared" si="2"/>
        <v>01 Enero al 31 Diciembre 2023</v>
      </c>
    </row>
    <row r="194" spans="1:6" x14ac:dyDescent="0.25">
      <c r="A194" s="20">
        <f>+'Reporte de Formatos'!Q198</f>
        <v>191</v>
      </c>
      <c r="B194" s="20" t="s">
        <v>661</v>
      </c>
      <c r="C194" s="23">
        <v>0</v>
      </c>
      <c r="D194" s="23">
        <v>0</v>
      </c>
      <c r="E194" t="s">
        <v>648</v>
      </c>
      <c r="F194" t="str">
        <f t="shared" si="2"/>
        <v>01 Enero al 31 Diciembre 2023</v>
      </c>
    </row>
    <row r="195" spans="1:6" x14ac:dyDescent="0.25">
      <c r="A195" s="20">
        <f>+'Reporte de Formatos'!Q199</f>
        <v>192</v>
      </c>
      <c r="B195" s="20" t="s">
        <v>661</v>
      </c>
      <c r="C195" s="23">
        <v>0</v>
      </c>
      <c r="D195" s="23">
        <v>0</v>
      </c>
      <c r="E195" t="s">
        <v>648</v>
      </c>
      <c r="F195" t="str">
        <f t="shared" si="2"/>
        <v>01 Enero al 31 Diciembre 2023</v>
      </c>
    </row>
    <row r="196" spans="1:6" x14ac:dyDescent="0.25">
      <c r="A196" s="20">
        <f>+'Reporte de Formatos'!Q200</f>
        <v>193</v>
      </c>
      <c r="B196" s="20" t="s">
        <v>661</v>
      </c>
      <c r="C196" s="23">
        <v>0</v>
      </c>
      <c r="D196" s="23">
        <v>0</v>
      </c>
      <c r="E196" t="s">
        <v>648</v>
      </c>
      <c r="F196" t="str">
        <f t="shared" si="2"/>
        <v>01 Enero al 31 Diciembre 2023</v>
      </c>
    </row>
    <row r="197" spans="1:6" x14ac:dyDescent="0.25">
      <c r="A197" s="20">
        <f>+'Reporte de Formatos'!Q201</f>
        <v>194</v>
      </c>
      <c r="B197" s="20" t="s">
        <v>661</v>
      </c>
      <c r="C197" s="23">
        <v>0</v>
      </c>
      <c r="D197" s="23">
        <v>0</v>
      </c>
      <c r="E197" t="s">
        <v>648</v>
      </c>
      <c r="F197" t="str">
        <f t="shared" si="2"/>
        <v>01 Enero al 31 Diciembre 2023</v>
      </c>
    </row>
    <row r="198" spans="1:6" x14ac:dyDescent="0.25">
      <c r="A198" s="20">
        <f>+'Reporte de Formatos'!Q202</f>
        <v>195</v>
      </c>
      <c r="B198" s="20" t="s">
        <v>661</v>
      </c>
      <c r="C198" s="23">
        <v>0</v>
      </c>
      <c r="D198" s="23">
        <v>0</v>
      </c>
      <c r="E198" t="s">
        <v>648</v>
      </c>
      <c r="F198" t="str">
        <f t="shared" ref="F198:F199" si="3">+F197</f>
        <v>01 Enero al 31 Diciembre 2023</v>
      </c>
    </row>
    <row r="199" spans="1:6" x14ac:dyDescent="0.25">
      <c r="A199" s="20">
        <f>+'Reporte de Formatos'!Q203</f>
        <v>196</v>
      </c>
      <c r="B199" s="20" t="s">
        <v>661</v>
      </c>
      <c r="C199" s="23">
        <v>0</v>
      </c>
      <c r="D199" s="23">
        <v>0</v>
      </c>
      <c r="E199" t="s">
        <v>648</v>
      </c>
      <c r="F199" t="str">
        <f t="shared" si="3"/>
        <v>01 Enero al 31 Diciembre 2023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0">
        <f>+'Reporte de Formatos'!Q8</f>
        <v>1</v>
      </c>
      <c r="B4" t="s">
        <v>219</v>
      </c>
      <c r="C4" s="23">
        <v>0</v>
      </c>
      <c r="D4" s="23">
        <v>0</v>
      </c>
      <c r="E4" t="s">
        <v>648</v>
      </c>
      <c r="F4" t="s">
        <v>652</v>
      </c>
    </row>
    <row r="5" spans="1:6" x14ac:dyDescent="0.25">
      <c r="A5" s="20">
        <f>+'Reporte de Formatos'!Q9</f>
        <v>2</v>
      </c>
      <c r="B5" t="s">
        <v>219</v>
      </c>
      <c r="C5" s="23">
        <v>0</v>
      </c>
      <c r="D5" s="23">
        <v>0</v>
      </c>
      <c r="E5" t="s">
        <v>648</v>
      </c>
      <c r="F5" t="str">
        <f>+F4</f>
        <v>1 Enero al 31 Diciembre 2023</v>
      </c>
    </row>
    <row r="6" spans="1:6" x14ac:dyDescent="0.25">
      <c r="A6" s="20">
        <f>+'Reporte de Formatos'!Q10</f>
        <v>3</v>
      </c>
      <c r="B6" t="s">
        <v>219</v>
      </c>
      <c r="C6" s="23">
        <v>0</v>
      </c>
      <c r="D6" s="23">
        <v>0</v>
      </c>
      <c r="E6" t="s">
        <v>648</v>
      </c>
      <c r="F6" t="str">
        <f t="shared" ref="F6:F69" si="0">+F5</f>
        <v>1 Enero al 31 Diciembre 2023</v>
      </c>
    </row>
    <row r="7" spans="1:6" x14ac:dyDescent="0.25">
      <c r="A7" s="20">
        <f>+'Reporte de Formatos'!Q11</f>
        <v>4</v>
      </c>
      <c r="B7" t="s">
        <v>219</v>
      </c>
      <c r="C7" s="23">
        <v>0</v>
      </c>
      <c r="D7" s="23">
        <v>0</v>
      </c>
      <c r="E7" t="s">
        <v>648</v>
      </c>
      <c r="F7" t="str">
        <f t="shared" si="0"/>
        <v>1 Enero al 31 Diciembre 2023</v>
      </c>
    </row>
    <row r="8" spans="1:6" x14ac:dyDescent="0.25">
      <c r="A8" s="20">
        <f>+'Reporte de Formatos'!Q12</f>
        <v>5</v>
      </c>
      <c r="B8" t="s">
        <v>219</v>
      </c>
      <c r="C8" s="23">
        <v>0</v>
      </c>
      <c r="D8" s="23">
        <v>0</v>
      </c>
      <c r="E8" t="s">
        <v>648</v>
      </c>
      <c r="F8" t="str">
        <f t="shared" si="0"/>
        <v>1 Enero al 31 Diciembre 2023</v>
      </c>
    </row>
    <row r="9" spans="1:6" x14ac:dyDescent="0.25">
      <c r="A9" s="20">
        <f>+'Reporte de Formatos'!Q13</f>
        <v>6</v>
      </c>
      <c r="B9" t="s">
        <v>219</v>
      </c>
      <c r="C9" s="23">
        <v>0</v>
      </c>
      <c r="D9" s="23">
        <v>0</v>
      </c>
      <c r="E9" t="s">
        <v>648</v>
      </c>
      <c r="F9" t="str">
        <f t="shared" si="0"/>
        <v>1 Enero al 31 Diciembre 2023</v>
      </c>
    </row>
    <row r="10" spans="1:6" x14ac:dyDescent="0.25">
      <c r="A10" s="20">
        <f>+'Reporte de Formatos'!Q14</f>
        <v>7</v>
      </c>
      <c r="B10" t="s">
        <v>219</v>
      </c>
      <c r="C10" s="23">
        <v>0</v>
      </c>
      <c r="D10" s="23">
        <v>0</v>
      </c>
      <c r="E10" t="s">
        <v>648</v>
      </c>
      <c r="F10" t="str">
        <f t="shared" si="0"/>
        <v>1 Enero al 31 Diciembre 2023</v>
      </c>
    </row>
    <row r="11" spans="1:6" x14ac:dyDescent="0.25">
      <c r="A11" s="20">
        <f>+'Reporte de Formatos'!Q15</f>
        <v>8</v>
      </c>
      <c r="B11" t="s">
        <v>219</v>
      </c>
      <c r="C11" s="23">
        <v>0</v>
      </c>
      <c r="D11" s="23">
        <v>0</v>
      </c>
      <c r="E11" t="s">
        <v>648</v>
      </c>
      <c r="F11" t="str">
        <f t="shared" si="0"/>
        <v>1 Enero al 31 Diciembre 2023</v>
      </c>
    </row>
    <row r="12" spans="1:6" x14ac:dyDescent="0.25">
      <c r="A12" s="20">
        <f>+'Reporte de Formatos'!Q16</f>
        <v>9</v>
      </c>
      <c r="B12" t="s">
        <v>219</v>
      </c>
      <c r="C12" s="23">
        <v>0</v>
      </c>
      <c r="D12" s="23">
        <v>0</v>
      </c>
      <c r="E12" t="s">
        <v>648</v>
      </c>
      <c r="F12" t="str">
        <f t="shared" si="0"/>
        <v>1 Enero al 31 Diciembre 2023</v>
      </c>
    </row>
    <row r="13" spans="1:6" x14ac:dyDescent="0.25">
      <c r="A13" s="20">
        <f>+'Reporte de Formatos'!Q17</f>
        <v>10</v>
      </c>
      <c r="B13" t="s">
        <v>219</v>
      </c>
      <c r="C13" s="23">
        <v>0</v>
      </c>
      <c r="D13" s="23">
        <v>0</v>
      </c>
      <c r="E13" t="s">
        <v>648</v>
      </c>
      <c r="F13" t="str">
        <f t="shared" si="0"/>
        <v>1 Enero al 31 Diciembre 2023</v>
      </c>
    </row>
    <row r="14" spans="1:6" x14ac:dyDescent="0.25">
      <c r="A14" s="20">
        <f>+'Reporte de Formatos'!Q18</f>
        <v>11</v>
      </c>
      <c r="B14" t="s">
        <v>219</v>
      </c>
      <c r="C14" s="23">
        <v>0</v>
      </c>
      <c r="D14" s="23">
        <v>0</v>
      </c>
      <c r="E14" t="s">
        <v>648</v>
      </c>
      <c r="F14" t="str">
        <f t="shared" si="0"/>
        <v>1 Enero al 31 Diciembre 2023</v>
      </c>
    </row>
    <row r="15" spans="1:6" x14ac:dyDescent="0.25">
      <c r="A15" s="20">
        <f>+'Reporte de Formatos'!Q19</f>
        <v>12</v>
      </c>
      <c r="B15" t="s">
        <v>219</v>
      </c>
      <c r="C15" s="23">
        <v>0</v>
      </c>
      <c r="D15" s="23">
        <v>0</v>
      </c>
      <c r="E15" t="s">
        <v>648</v>
      </c>
      <c r="F15" t="str">
        <f t="shared" si="0"/>
        <v>1 Enero al 31 Diciembre 2023</v>
      </c>
    </row>
    <row r="16" spans="1:6" x14ac:dyDescent="0.25">
      <c r="A16" s="20">
        <f>+'Reporte de Formatos'!Q20</f>
        <v>13</v>
      </c>
      <c r="B16" t="s">
        <v>219</v>
      </c>
      <c r="C16" s="23">
        <v>0</v>
      </c>
      <c r="D16" s="23">
        <v>0</v>
      </c>
      <c r="E16" t="s">
        <v>648</v>
      </c>
      <c r="F16" t="str">
        <f t="shared" si="0"/>
        <v>1 Enero al 31 Diciembre 2023</v>
      </c>
    </row>
    <row r="17" spans="1:6" x14ac:dyDescent="0.25">
      <c r="A17" s="20">
        <f>+'Reporte de Formatos'!Q21</f>
        <v>14</v>
      </c>
      <c r="B17" t="s">
        <v>219</v>
      </c>
      <c r="C17" s="23">
        <v>0</v>
      </c>
      <c r="D17" s="23">
        <v>0</v>
      </c>
      <c r="E17" t="s">
        <v>648</v>
      </c>
      <c r="F17" t="str">
        <f t="shared" si="0"/>
        <v>1 Enero al 31 Diciembre 2023</v>
      </c>
    </row>
    <row r="18" spans="1:6" x14ac:dyDescent="0.25">
      <c r="A18" s="20">
        <f>+'Reporte de Formatos'!Q22</f>
        <v>15</v>
      </c>
      <c r="B18" t="s">
        <v>219</v>
      </c>
      <c r="C18" s="23">
        <v>0</v>
      </c>
      <c r="D18" s="23">
        <v>0</v>
      </c>
      <c r="E18" t="s">
        <v>648</v>
      </c>
      <c r="F18" t="str">
        <f t="shared" si="0"/>
        <v>1 Enero al 31 Diciembre 2023</v>
      </c>
    </row>
    <row r="19" spans="1:6" x14ac:dyDescent="0.25">
      <c r="A19" s="20">
        <f>+'Reporte de Formatos'!Q23</f>
        <v>16</v>
      </c>
      <c r="B19" t="s">
        <v>219</v>
      </c>
      <c r="C19" s="23">
        <v>0</v>
      </c>
      <c r="D19" s="23">
        <v>0</v>
      </c>
      <c r="E19" t="s">
        <v>648</v>
      </c>
      <c r="F19" t="str">
        <f t="shared" si="0"/>
        <v>1 Enero al 31 Diciembre 2023</v>
      </c>
    </row>
    <row r="20" spans="1:6" x14ac:dyDescent="0.25">
      <c r="A20" s="20">
        <f>+'Reporte de Formatos'!Q24</f>
        <v>17</v>
      </c>
      <c r="B20" t="s">
        <v>219</v>
      </c>
      <c r="C20" s="23">
        <v>0</v>
      </c>
      <c r="D20" s="23">
        <v>0</v>
      </c>
      <c r="E20" t="s">
        <v>648</v>
      </c>
      <c r="F20" t="str">
        <f t="shared" si="0"/>
        <v>1 Enero al 31 Diciembre 2023</v>
      </c>
    </row>
    <row r="21" spans="1:6" x14ac:dyDescent="0.25">
      <c r="A21" s="20">
        <f>+'Reporte de Formatos'!Q25</f>
        <v>18</v>
      </c>
      <c r="B21" t="s">
        <v>219</v>
      </c>
      <c r="C21" s="23">
        <v>0</v>
      </c>
      <c r="D21" s="23">
        <v>0</v>
      </c>
      <c r="E21" t="s">
        <v>648</v>
      </c>
      <c r="F21" t="str">
        <f t="shared" si="0"/>
        <v>1 Enero al 31 Diciembre 2023</v>
      </c>
    </row>
    <row r="22" spans="1:6" x14ac:dyDescent="0.25">
      <c r="A22" s="20">
        <f>+'Reporte de Formatos'!Q26</f>
        <v>19</v>
      </c>
      <c r="B22" t="s">
        <v>219</v>
      </c>
      <c r="C22" s="23">
        <v>0</v>
      </c>
      <c r="D22" s="23">
        <v>0</v>
      </c>
      <c r="E22" t="s">
        <v>648</v>
      </c>
      <c r="F22" t="str">
        <f t="shared" si="0"/>
        <v>1 Enero al 31 Diciembre 2023</v>
      </c>
    </row>
    <row r="23" spans="1:6" x14ac:dyDescent="0.25">
      <c r="A23" s="20">
        <f>+'Reporte de Formatos'!Q27</f>
        <v>20</v>
      </c>
      <c r="B23" t="s">
        <v>219</v>
      </c>
      <c r="C23" s="23">
        <v>0</v>
      </c>
      <c r="D23" s="23">
        <v>0</v>
      </c>
      <c r="E23" t="s">
        <v>648</v>
      </c>
      <c r="F23" t="str">
        <f t="shared" si="0"/>
        <v>1 Enero al 31 Diciembre 2023</v>
      </c>
    </row>
    <row r="24" spans="1:6" x14ac:dyDescent="0.25">
      <c r="A24" s="20">
        <f>+'Reporte de Formatos'!Q28</f>
        <v>21</v>
      </c>
      <c r="B24" t="s">
        <v>219</v>
      </c>
      <c r="C24" s="23">
        <v>0</v>
      </c>
      <c r="D24" s="23">
        <v>0</v>
      </c>
      <c r="E24" t="s">
        <v>648</v>
      </c>
      <c r="F24" t="str">
        <f t="shared" si="0"/>
        <v>1 Enero al 31 Diciembre 2023</v>
      </c>
    </row>
    <row r="25" spans="1:6" x14ac:dyDescent="0.25">
      <c r="A25" s="20">
        <f>+'Reporte de Formatos'!Q29</f>
        <v>22</v>
      </c>
      <c r="B25" t="s">
        <v>219</v>
      </c>
      <c r="C25" s="23">
        <v>0</v>
      </c>
      <c r="D25" s="23">
        <v>0</v>
      </c>
      <c r="E25" t="s">
        <v>648</v>
      </c>
      <c r="F25" t="str">
        <f t="shared" si="0"/>
        <v>1 Enero al 31 Diciembre 2023</v>
      </c>
    </row>
    <row r="26" spans="1:6" x14ac:dyDescent="0.25">
      <c r="A26" s="20">
        <f>+'Reporte de Formatos'!Q30</f>
        <v>23</v>
      </c>
      <c r="B26" t="s">
        <v>219</v>
      </c>
      <c r="C26" s="23">
        <v>0</v>
      </c>
      <c r="D26" s="23">
        <v>0</v>
      </c>
      <c r="E26" t="s">
        <v>648</v>
      </c>
      <c r="F26" t="str">
        <f t="shared" si="0"/>
        <v>1 Enero al 31 Diciembre 2023</v>
      </c>
    </row>
    <row r="27" spans="1:6" x14ac:dyDescent="0.25">
      <c r="A27" s="20">
        <f>+'Reporte de Formatos'!Q31</f>
        <v>24</v>
      </c>
      <c r="B27" t="s">
        <v>219</v>
      </c>
      <c r="C27" s="23">
        <v>0</v>
      </c>
      <c r="D27" s="23">
        <v>0</v>
      </c>
      <c r="E27" t="s">
        <v>648</v>
      </c>
      <c r="F27" t="str">
        <f t="shared" si="0"/>
        <v>1 Enero al 31 Diciembre 2023</v>
      </c>
    </row>
    <row r="28" spans="1:6" x14ac:dyDescent="0.25">
      <c r="A28" s="20">
        <f>+'Reporte de Formatos'!Q32</f>
        <v>25</v>
      </c>
      <c r="B28" t="s">
        <v>219</v>
      </c>
      <c r="C28" s="23">
        <v>0</v>
      </c>
      <c r="D28" s="23">
        <v>0</v>
      </c>
      <c r="E28" t="s">
        <v>648</v>
      </c>
      <c r="F28" t="str">
        <f t="shared" si="0"/>
        <v>1 Enero al 31 Diciembre 2023</v>
      </c>
    </row>
    <row r="29" spans="1:6" x14ac:dyDescent="0.25">
      <c r="A29" s="20">
        <f>+'Reporte de Formatos'!Q33</f>
        <v>26</v>
      </c>
      <c r="B29" t="s">
        <v>219</v>
      </c>
      <c r="C29" s="23">
        <v>0</v>
      </c>
      <c r="D29" s="23">
        <v>0</v>
      </c>
      <c r="E29" t="s">
        <v>648</v>
      </c>
      <c r="F29" t="str">
        <f t="shared" si="0"/>
        <v>1 Enero al 31 Diciembre 2023</v>
      </c>
    </row>
    <row r="30" spans="1:6" x14ac:dyDescent="0.25">
      <c r="A30" s="20">
        <f>+'Reporte de Formatos'!Q34</f>
        <v>27</v>
      </c>
      <c r="B30" t="s">
        <v>219</v>
      </c>
      <c r="C30" s="23">
        <v>0</v>
      </c>
      <c r="D30" s="23">
        <v>0</v>
      </c>
      <c r="E30" t="s">
        <v>648</v>
      </c>
      <c r="F30" t="str">
        <f t="shared" si="0"/>
        <v>1 Enero al 31 Diciembre 2023</v>
      </c>
    </row>
    <row r="31" spans="1:6" x14ac:dyDescent="0.25">
      <c r="A31" s="20">
        <f>+'Reporte de Formatos'!Q35</f>
        <v>28</v>
      </c>
      <c r="B31" t="s">
        <v>219</v>
      </c>
      <c r="C31" s="23">
        <v>0</v>
      </c>
      <c r="D31" s="23">
        <v>0</v>
      </c>
      <c r="E31" t="s">
        <v>648</v>
      </c>
      <c r="F31" t="str">
        <f t="shared" si="0"/>
        <v>1 Enero al 31 Diciembre 2023</v>
      </c>
    </row>
    <row r="32" spans="1:6" x14ac:dyDescent="0.25">
      <c r="A32" s="20">
        <f>+'Reporte de Formatos'!Q36</f>
        <v>29</v>
      </c>
      <c r="B32" t="s">
        <v>219</v>
      </c>
      <c r="C32" s="23">
        <v>0</v>
      </c>
      <c r="D32" s="23">
        <v>0</v>
      </c>
      <c r="E32" t="s">
        <v>648</v>
      </c>
      <c r="F32" t="str">
        <f t="shared" si="0"/>
        <v>1 Enero al 31 Diciembre 2023</v>
      </c>
    </row>
    <row r="33" spans="1:6" x14ac:dyDescent="0.25">
      <c r="A33" s="20">
        <f>+'Reporte de Formatos'!Q37</f>
        <v>30</v>
      </c>
      <c r="B33" t="s">
        <v>219</v>
      </c>
      <c r="C33" s="23">
        <v>0</v>
      </c>
      <c r="D33" s="23">
        <v>0</v>
      </c>
      <c r="E33" t="s">
        <v>648</v>
      </c>
      <c r="F33" t="str">
        <f t="shared" si="0"/>
        <v>1 Enero al 31 Diciembre 2023</v>
      </c>
    </row>
    <row r="34" spans="1:6" x14ac:dyDescent="0.25">
      <c r="A34" s="20">
        <f>+'Reporte de Formatos'!Q38</f>
        <v>31</v>
      </c>
      <c r="B34" t="s">
        <v>219</v>
      </c>
      <c r="C34" s="23">
        <v>0</v>
      </c>
      <c r="D34" s="23">
        <v>0</v>
      </c>
      <c r="E34" t="s">
        <v>648</v>
      </c>
      <c r="F34" t="str">
        <f t="shared" si="0"/>
        <v>1 Enero al 31 Diciembre 2023</v>
      </c>
    </row>
    <row r="35" spans="1:6" x14ac:dyDescent="0.25">
      <c r="A35" s="20">
        <f>+'Reporte de Formatos'!Q39</f>
        <v>32</v>
      </c>
      <c r="B35" t="s">
        <v>219</v>
      </c>
      <c r="C35" s="23">
        <v>0</v>
      </c>
      <c r="D35" s="23">
        <v>0</v>
      </c>
      <c r="E35" t="s">
        <v>648</v>
      </c>
      <c r="F35" t="str">
        <f t="shared" si="0"/>
        <v>1 Enero al 31 Diciembre 2023</v>
      </c>
    </row>
    <row r="36" spans="1:6" x14ac:dyDescent="0.25">
      <c r="A36" s="20">
        <f>+'Reporte de Formatos'!Q40</f>
        <v>33</v>
      </c>
      <c r="B36" t="s">
        <v>219</v>
      </c>
      <c r="C36" s="23">
        <v>0</v>
      </c>
      <c r="D36" s="23">
        <v>0</v>
      </c>
      <c r="E36" t="s">
        <v>648</v>
      </c>
      <c r="F36" t="str">
        <f t="shared" si="0"/>
        <v>1 Enero al 31 Diciembre 2023</v>
      </c>
    </row>
    <row r="37" spans="1:6" x14ac:dyDescent="0.25">
      <c r="A37" s="20">
        <f>+'Reporte de Formatos'!Q41</f>
        <v>34</v>
      </c>
      <c r="B37" t="s">
        <v>219</v>
      </c>
      <c r="C37" s="23">
        <v>0</v>
      </c>
      <c r="D37" s="23">
        <v>0</v>
      </c>
      <c r="E37" t="s">
        <v>648</v>
      </c>
      <c r="F37" t="str">
        <f t="shared" si="0"/>
        <v>1 Enero al 31 Diciembre 2023</v>
      </c>
    </row>
    <row r="38" spans="1:6" x14ac:dyDescent="0.25">
      <c r="A38" s="20">
        <f>+'Reporte de Formatos'!Q42</f>
        <v>35</v>
      </c>
      <c r="B38" t="s">
        <v>219</v>
      </c>
      <c r="C38" s="23">
        <v>0</v>
      </c>
      <c r="D38" s="23">
        <v>0</v>
      </c>
      <c r="E38" t="s">
        <v>648</v>
      </c>
      <c r="F38" t="str">
        <f t="shared" si="0"/>
        <v>1 Enero al 31 Diciembre 2023</v>
      </c>
    </row>
    <row r="39" spans="1:6" x14ac:dyDescent="0.25">
      <c r="A39" s="20">
        <f>+'Reporte de Formatos'!Q43</f>
        <v>36</v>
      </c>
      <c r="B39" t="s">
        <v>219</v>
      </c>
      <c r="C39" s="23">
        <v>0</v>
      </c>
      <c r="D39" s="23">
        <v>0</v>
      </c>
      <c r="E39" t="s">
        <v>648</v>
      </c>
      <c r="F39" t="str">
        <f t="shared" si="0"/>
        <v>1 Enero al 31 Diciembre 2023</v>
      </c>
    </row>
    <row r="40" spans="1:6" x14ac:dyDescent="0.25">
      <c r="A40" s="20">
        <f>+'Reporte de Formatos'!Q44</f>
        <v>37</v>
      </c>
      <c r="B40" t="s">
        <v>219</v>
      </c>
      <c r="C40" s="23">
        <v>0</v>
      </c>
      <c r="D40" s="23">
        <v>0</v>
      </c>
      <c r="E40" t="s">
        <v>648</v>
      </c>
      <c r="F40" t="str">
        <f t="shared" si="0"/>
        <v>1 Enero al 31 Diciembre 2023</v>
      </c>
    </row>
    <row r="41" spans="1:6" x14ac:dyDescent="0.25">
      <c r="A41" s="20">
        <f>+'Reporte de Formatos'!Q45</f>
        <v>38</v>
      </c>
      <c r="B41" t="s">
        <v>219</v>
      </c>
      <c r="C41" s="23">
        <v>0</v>
      </c>
      <c r="D41" s="23">
        <v>0</v>
      </c>
      <c r="E41" t="s">
        <v>648</v>
      </c>
      <c r="F41" t="str">
        <f t="shared" si="0"/>
        <v>1 Enero al 31 Diciembre 2023</v>
      </c>
    </row>
    <row r="42" spans="1:6" x14ac:dyDescent="0.25">
      <c r="A42" s="20">
        <f>+'Reporte de Formatos'!Q46</f>
        <v>39</v>
      </c>
      <c r="B42" t="s">
        <v>219</v>
      </c>
      <c r="C42" s="23">
        <v>0</v>
      </c>
      <c r="D42" s="23">
        <v>0</v>
      </c>
      <c r="E42" t="s">
        <v>648</v>
      </c>
      <c r="F42" t="str">
        <f t="shared" si="0"/>
        <v>1 Enero al 31 Diciembre 2023</v>
      </c>
    </row>
    <row r="43" spans="1:6" x14ac:dyDescent="0.25">
      <c r="A43" s="20">
        <f>+'Reporte de Formatos'!Q47</f>
        <v>40</v>
      </c>
      <c r="B43" t="s">
        <v>219</v>
      </c>
      <c r="C43" s="23">
        <v>0</v>
      </c>
      <c r="D43" s="23">
        <v>0</v>
      </c>
      <c r="E43" t="s">
        <v>648</v>
      </c>
      <c r="F43" t="str">
        <f t="shared" si="0"/>
        <v>1 Enero al 31 Diciembre 2023</v>
      </c>
    </row>
    <row r="44" spans="1:6" x14ac:dyDescent="0.25">
      <c r="A44" s="20">
        <f>+'Reporte de Formatos'!Q48</f>
        <v>41</v>
      </c>
      <c r="B44" t="s">
        <v>219</v>
      </c>
      <c r="C44" s="23">
        <v>0</v>
      </c>
      <c r="D44" s="23">
        <v>0</v>
      </c>
      <c r="E44" t="s">
        <v>648</v>
      </c>
      <c r="F44" t="str">
        <f t="shared" si="0"/>
        <v>1 Enero al 31 Diciembre 2023</v>
      </c>
    </row>
    <row r="45" spans="1:6" x14ac:dyDescent="0.25">
      <c r="A45" s="20">
        <f>+'Reporte de Formatos'!Q49</f>
        <v>42</v>
      </c>
      <c r="B45" t="s">
        <v>219</v>
      </c>
      <c r="C45" s="23">
        <v>0</v>
      </c>
      <c r="D45" s="23">
        <v>0</v>
      </c>
      <c r="E45" t="s">
        <v>648</v>
      </c>
      <c r="F45" t="str">
        <f t="shared" si="0"/>
        <v>1 Enero al 31 Diciembre 2023</v>
      </c>
    </row>
    <row r="46" spans="1:6" x14ac:dyDescent="0.25">
      <c r="A46" s="20">
        <f>+'Reporte de Formatos'!Q50</f>
        <v>43</v>
      </c>
      <c r="B46" t="s">
        <v>219</v>
      </c>
      <c r="C46" s="23">
        <v>0</v>
      </c>
      <c r="D46" s="23">
        <v>0</v>
      </c>
      <c r="E46" t="s">
        <v>648</v>
      </c>
      <c r="F46" t="str">
        <f t="shared" si="0"/>
        <v>1 Enero al 31 Diciembre 2023</v>
      </c>
    </row>
    <row r="47" spans="1:6" x14ac:dyDescent="0.25">
      <c r="A47" s="20">
        <f>+'Reporte de Formatos'!Q51</f>
        <v>44</v>
      </c>
      <c r="B47" t="s">
        <v>219</v>
      </c>
      <c r="C47" s="23">
        <v>0</v>
      </c>
      <c r="D47" s="23">
        <v>0</v>
      </c>
      <c r="E47" t="s">
        <v>648</v>
      </c>
      <c r="F47" t="str">
        <f t="shared" si="0"/>
        <v>1 Enero al 31 Diciembre 2023</v>
      </c>
    </row>
    <row r="48" spans="1:6" x14ac:dyDescent="0.25">
      <c r="A48" s="20">
        <f>+'Reporte de Formatos'!Q52</f>
        <v>45</v>
      </c>
      <c r="B48" t="s">
        <v>219</v>
      </c>
      <c r="C48" s="23">
        <v>0</v>
      </c>
      <c r="D48" s="23">
        <v>0</v>
      </c>
      <c r="E48" t="s">
        <v>648</v>
      </c>
      <c r="F48" t="str">
        <f t="shared" si="0"/>
        <v>1 Enero al 31 Diciembre 2023</v>
      </c>
    </row>
    <row r="49" spans="1:6" x14ac:dyDescent="0.25">
      <c r="A49" s="20">
        <f>+'Reporte de Formatos'!Q53</f>
        <v>46</v>
      </c>
      <c r="B49" t="s">
        <v>219</v>
      </c>
      <c r="C49" s="23">
        <v>0</v>
      </c>
      <c r="D49" s="23">
        <v>0</v>
      </c>
      <c r="E49" t="s">
        <v>648</v>
      </c>
      <c r="F49" t="str">
        <f t="shared" si="0"/>
        <v>1 Enero al 31 Diciembre 2023</v>
      </c>
    </row>
    <row r="50" spans="1:6" x14ac:dyDescent="0.25">
      <c r="A50" s="20">
        <f>+'Reporte de Formatos'!Q54</f>
        <v>47</v>
      </c>
      <c r="B50" t="s">
        <v>219</v>
      </c>
      <c r="C50" s="23">
        <v>0</v>
      </c>
      <c r="D50" s="23">
        <v>0</v>
      </c>
      <c r="E50" t="s">
        <v>648</v>
      </c>
      <c r="F50" t="str">
        <f t="shared" si="0"/>
        <v>1 Enero al 31 Diciembre 2023</v>
      </c>
    </row>
    <row r="51" spans="1:6" x14ac:dyDescent="0.25">
      <c r="A51" s="20">
        <f>+'Reporte de Formatos'!Q55</f>
        <v>48</v>
      </c>
      <c r="B51" t="s">
        <v>219</v>
      </c>
      <c r="C51" s="23">
        <v>0</v>
      </c>
      <c r="D51" s="23">
        <v>0</v>
      </c>
      <c r="E51" t="s">
        <v>648</v>
      </c>
      <c r="F51" t="str">
        <f t="shared" si="0"/>
        <v>1 Enero al 31 Diciembre 2023</v>
      </c>
    </row>
    <row r="52" spans="1:6" x14ac:dyDescent="0.25">
      <c r="A52" s="20">
        <f>+'Reporte de Formatos'!Q56</f>
        <v>49</v>
      </c>
      <c r="B52" t="s">
        <v>219</v>
      </c>
      <c r="C52" s="23">
        <v>0</v>
      </c>
      <c r="D52" s="23">
        <v>0</v>
      </c>
      <c r="E52" t="s">
        <v>648</v>
      </c>
      <c r="F52" t="str">
        <f t="shared" si="0"/>
        <v>1 Enero al 31 Diciembre 2023</v>
      </c>
    </row>
    <row r="53" spans="1:6" x14ac:dyDescent="0.25">
      <c r="A53" s="20">
        <f>+'Reporte de Formatos'!Q57</f>
        <v>50</v>
      </c>
      <c r="B53" t="s">
        <v>219</v>
      </c>
      <c r="C53" s="23">
        <v>0</v>
      </c>
      <c r="D53" s="23">
        <v>0</v>
      </c>
      <c r="E53" t="s">
        <v>648</v>
      </c>
      <c r="F53" t="str">
        <f t="shared" si="0"/>
        <v>1 Enero al 31 Diciembre 2023</v>
      </c>
    </row>
    <row r="54" spans="1:6" x14ac:dyDescent="0.25">
      <c r="A54" s="20">
        <f>+'Reporte de Formatos'!Q58</f>
        <v>51</v>
      </c>
      <c r="B54" t="s">
        <v>219</v>
      </c>
      <c r="C54" s="23">
        <v>0</v>
      </c>
      <c r="D54" s="23">
        <v>0</v>
      </c>
      <c r="E54" t="s">
        <v>648</v>
      </c>
      <c r="F54" t="str">
        <f t="shared" si="0"/>
        <v>1 Enero al 31 Diciembre 2023</v>
      </c>
    </row>
    <row r="55" spans="1:6" x14ac:dyDescent="0.25">
      <c r="A55" s="20">
        <f>+'Reporte de Formatos'!Q59</f>
        <v>52</v>
      </c>
      <c r="B55" t="s">
        <v>219</v>
      </c>
      <c r="C55" s="23">
        <v>0</v>
      </c>
      <c r="D55" s="23">
        <v>0</v>
      </c>
      <c r="E55" t="s">
        <v>648</v>
      </c>
      <c r="F55" t="str">
        <f t="shared" si="0"/>
        <v>1 Enero al 31 Diciembre 2023</v>
      </c>
    </row>
    <row r="56" spans="1:6" x14ac:dyDescent="0.25">
      <c r="A56" s="20">
        <f>+'Reporte de Formatos'!Q60</f>
        <v>53</v>
      </c>
      <c r="B56" t="s">
        <v>219</v>
      </c>
      <c r="C56" s="23">
        <v>0</v>
      </c>
      <c r="D56" s="23">
        <v>0</v>
      </c>
      <c r="E56" t="s">
        <v>648</v>
      </c>
      <c r="F56" t="str">
        <f t="shared" si="0"/>
        <v>1 Enero al 31 Diciembre 2023</v>
      </c>
    </row>
    <row r="57" spans="1:6" x14ac:dyDescent="0.25">
      <c r="A57" s="20">
        <f>+'Reporte de Formatos'!Q61</f>
        <v>54</v>
      </c>
      <c r="B57" t="s">
        <v>219</v>
      </c>
      <c r="C57" s="23">
        <v>0</v>
      </c>
      <c r="D57" s="23">
        <v>0</v>
      </c>
      <c r="E57" t="s">
        <v>648</v>
      </c>
      <c r="F57" t="str">
        <f t="shared" si="0"/>
        <v>1 Enero al 31 Diciembre 2023</v>
      </c>
    </row>
    <row r="58" spans="1:6" x14ac:dyDescent="0.25">
      <c r="A58" s="20">
        <f>+'Reporte de Formatos'!Q62</f>
        <v>55</v>
      </c>
      <c r="B58" t="s">
        <v>219</v>
      </c>
      <c r="C58" s="23">
        <v>0</v>
      </c>
      <c r="D58" s="23">
        <v>0</v>
      </c>
      <c r="E58" t="s">
        <v>648</v>
      </c>
      <c r="F58" t="str">
        <f t="shared" si="0"/>
        <v>1 Enero al 31 Diciembre 2023</v>
      </c>
    </row>
    <row r="59" spans="1:6" x14ac:dyDescent="0.25">
      <c r="A59" s="20">
        <f>+'Reporte de Formatos'!Q63</f>
        <v>56</v>
      </c>
      <c r="B59" t="s">
        <v>219</v>
      </c>
      <c r="C59" s="23">
        <v>0</v>
      </c>
      <c r="D59" s="23">
        <v>0</v>
      </c>
      <c r="E59" t="s">
        <v>648</v>
      </c>
      <c r="F59" t="str">
        <f t="shared" si="0"/>
        <v>1 Enero al 31 Diciembre 2023</v>
      </c>
    </row>
    <row r="60" spans="1:6" x14ac:dyDescent="0.25">
      <c r="A60" s="20">
        <f>+'Reporte de Formatos'!Q64</f>
        <v>57</v>
      </c>
      <c r="B60" t="s">
        <v>219</v>
      </c>
      <c r="C60" s="23">
        <v>0</v>
      </c>
      <c r="D60" s="23">
        <v>0</v>
      </c>
      <c r="E60" t="s">
        <v>648</v>
      </c>
      <c r="F60" t="str">
        <f t="shared" si="0"/>
        <v>1 Enero al 31 Diciembre 2023</v>
      </c>
    </row>
    <row r="61" spans="1:6" x14ac:dyDescent="0.25">
      <c r="A61" s="20">
        <f>+'Reporte de Formatos'!Q65</f>
        <v>58</v>
      </c>
      <c r="B61" t="s">
        <v>219</v>
      </c>
      <c r="C61" s="23">
        <v>0</v>
      </c>
      <c r="D61" s="23">
        <v>0</v>
      </c>
      <c r="E61" t="s">
        <v>648</v>
      </c>
      <c r="F61" t="str">
        <f t="shared" si="0"/>
        <v>1 Enero al 31 Diciembre 2023</v>
      </c>
    </row>
    <row r="62" spans="1:6" x14ac:dyDescent="0.25">
      <c r="A62" s="20">
        <f>+'Reporte de Formatos'!Q66</f>
        <v>59</v>
      </c>
      <c r="B62" t="s">
        <v>219</v>
      </c>
      <c r="C62" s="23">
        <v>0</v>
      </c>
      <c r="D62" s="23">
        <v>0</v>
      </c>
      <c r="E62" t="s">
        <v>648</v>
      </c>
      <c r="F62" t="str">
        <f t="shared" si="0"/>
        <v>1 Enero al 31 Diciembre 2023</v>
      </c>
    </row>
    <row r="63" spans="1:6" x14ac:dyDescent="0.25">
      <c r="A63" s="20">
        <f>+'Reporte de Formatos'!Q67</f>
        <v>60</v>
      </c>
      <c r="B63" t="s">
        <v>219</v>
      </c>
      <c r="C63" s="23">
        <v>0</v>
      </c>
      <c r="D63" s="23">
        <v>0</v>
      </c>
      <c r="E63" t="s">
        <v>648</v>
      </c>
      <c r="F63" t="str">
        <f t="shared" si="0"/>
        <v>1 Enero al 31 Diciembre 2023</v>
      </c>
    </row>
    <row r="64" spans="1:6" x14ac:dyDescent="0.25">
      <c r="A64" s="20">
        <f>+'Reporte de Formatos'!Q68</f>
        <v>61</v>
      </c>
      <c r="B64" t="s">
        <v>219</v>
      </c>
      <c r="C64" s="23">
        <v>0</v>
      </c>
      <c r="D64" s="23">
        <v>0</v>
      </c>
      <c r="E64" t="s">
        <v>648</v>
      </c>
      <c r="F64" t="str">
        <f t="shared" si="0"/>
        <v>1 Enero al 31 Diciembre 2023</v>
      </c>
    </row>
    <row r="65" spans="1:6" x14ac:dyDescent="0.25">
      <c r="A65" s="20">
        <f>+'Reporte de Formatos'!Q69</f>
        <v>62</v>
      </c>
      <c r="B65" t="s">
        <v>219</v>
      </c>
      <c r="C65" s="23">
        <v>0</v>
      </c>
      <c r="D65" s="23">
        <v>0</v>
      </c>
      <c r="E65" t="s">
        <v>648</v>
      </c>
      <c r="F65" t="str">
        <f t="shared" si="0"/>
        <v>1 Enero al 31 Diciembre 2023</v>
      </c>
    </row>
    <row r="66" spans="1:6" x14ac:dyDescent="0.25">
      <c r="A66" s="20">
        <f>+'Reporte de Formatos'!Q70</f>
        <v>63</v>
      </c>
      <c r="B66" t="s">
        <v>219</v>
      </c>
      <c r="C66" s="23">
        <v>0</v>
      </c>
      <c r="D66" s="23">
        <v>0</v>
      </c>
      <c r="E66" t="s">
        <v>648</v>
      </c>
      <c r="F66" t="str">
        <f t="shared" si="0"/>
        <v>1 Enero al 31 Diciembre 2023</v>
      </c>
    </row>
    <row r="67" spans="1:6" x14ac:dyDescent="0.25">
      <c r="A67" s="20">
        <f>+'Reporte de Formatos'!Q71</f>
        <v>64</v>
      </c>
      <c r="B67" t="s">
        <v>219</v>
      </c>
      <c r="C67" s="23">
        <v>0</v>
      </c>
      <c r="D67" s="23">
        <v>0</v>
      </c>
      <c r="E67" t="s">
        <v>648</v>
      </c>
      <c r="F67" t="str">
        <f t="shared" si="0"/>
        <v>1 Enero al 31 Diciembre 2023</v>
      </c>
    </row>
    <row r="68" spans="1:6" x14ac:dyDescent="0.25">
      <c r="A68" s="20">
        <f>+'Reporte de Formatos'!Q72</f>
        <v>65</v>
      </c>
      <c r="B68" t="s">
        <v>219</v>
      </c>
      <c r="C68" s="23">
        <v>0</v>
      </c>
      <c r="D68" s="23">
        <v>0</v>
      </c>
      <c r="E68" t="s">
        <v>648</v>
      </c>
      <c r="F68" t="str">
        <f t="shared" si="0"/>
        <v>1 Enero al 31 Diciembre 2023</v>
      </c>
    </row>
    <row r="69" spans="1:6" x14ac:dyDescent="0.25">
      <c r="A69" s="20">
        <f>+'Reporte de Formatos'!Q73</f>
        <v>66</v>
      </c>
      <c r="B69" t="s">
        <v>219</v>
      </c>
      <c r="C69" s="23">
        <v>0</v>
      </c>
      <c r="D69" s="23">
        <v>0</v>
      </c>
      <c r="E69" t="s">
        <v>648</v>
      </c>
      <c r="F69" t="str">
        <f t="shared" si="0"/>
        <v>1 Enero al 31 Diciembre 2023</v>
      </c>
    </row>
    <row r="70" spans="1:6" x14ac:dyDescent="0.25">
      <c r="A70" s="20">
        <f>+'Reporte de Formatos'!Q74</f>
        <v>67</v>
      </c>
      <c r="B70" t="s">
        <v>219</v>
      </c>
      <c r="C70" s="23">
        <v>0</v>
      </c>
      <c r="D70" s="23">
        <v>0</v>
      </c>
      <c r="E70" t="s">
        <v>648</v>
      </c>
      <c r="F70" t="str">
        <f t="shared" ref="F70:F133" si="1">+F69</f>
        <v>1 Enero al 31 Diciembre 2023</v>
      </c>
    </row>
    <row r="71" spans="1:6" x14ac:dyDescent="0.25">
      <c r="A71" s="20">
        <f>+'Reporte de Formatos'!Q75</f>
        <v>68</v>
      </c>
      <c r="B71" t="s">
        <v>219</v>
      </c>
      <c r="C71" s="23">
        <v>0</v>
      </c>
      <c r="D71" s="23">
        <v>0</v>
      </c>
      <c r="E71" t="s">
        <v>648</v>
      </c>
      <c r="F71" t="str">
        <f t="shared" si="1"/>
        <v>1 Enero al 31 Diciembre 2023</v>
      </c>
    </row>
    <row r="72" spans="1:6" x14ac:dyDescent="0.25">
      <c r="A72" s="20">
        <f>+'Reporte de Formatos'!Q76</f>
        <v>69</v>
      </c>
      <c r="B72" t="s">
        <v>219</v>
      </c>
      <c r="C72" s="23">
        <v>0</v>
      </c>
      <c r="D72" s="23">
        <v>0</v>
      </c>
      <c r="E72" t="s">
        <v>648</v>
      </c>
      <c r="F72" t="str">
        <f t="shared" si="1"/>
        <v>1 Enero al 31 Diciembre 2023</v>
      </c>
    </row>
    <row r="73" spans="1:6" x14ac:dyDescent="0.25">
      <c r="A73" s="20">
        <f>+'Reporte de Formatos'!Q77</f>
        <v>70</v>
      </c>
      <c r="B73" t="s">
        <v>219</v>
      </c>
      <c r="C73" s="23">
        <v>0</v>
      </c>
      <c r="D73" s="23">
        <v>0</v>
      </c>
      <c r="E73" t="s">
        <v>648</v>
      </c>
      <c r="F73" t="str">
        <f t="shared" si="1"/>
        <v>1 Enero al 31 Diciembre 2023</v>
      </c>
    </row>
    <row r="74" spans="1:6" x14ac:dyDescent="0.25">
      <c r="A74" s="20">
        <f>+'Reporte de Formatos'!Q78</f>
        <v>71</v>
      </c>
      <c r="B74" t="s">
        <v>219</v>
      </c>
      <c r="C74" s="23">
        <v>0</v>
      </c>
      <c r="D74" s="23">
        <v>0</v>
      </c>
      <c r="E74" t="s">
        <v>648</v>
      </c>
      <c r="F74" t="str">
        <f t="shared" si="1"/>
        <v>1 Enero al 31 Diciembre 2023</v>
      </c>
    </row>
    <row r="75" spans="1:6" x14ac:dyDescent="0.25">
      <c r="A75" s="20">
        <f>+'Reporte de Formatos'!Q79</f>
        <v>72</v>
      </c>
      <c r="B75" t="s">
        <v>219</v>
      </c>
      <c r="C75" s="23">
        <v>0</v>
      </c>
      <c r="D75" s="23">
        <v>0</v>
      </c>
      <c r="E75" t="s">
        <v>648</v>
      </c>
      <c r="F75" t="str">
        <f t="shared" si="1"/>
        <v>1 Enero al 31 Diciembre 2023</v>
      </c>
    </row>
    <row r="76" spans="1:6" x14ac:dyDescent="0.25">
      <c r="A76" s="20">
        <f>+'Reporte de Formatos'!Q80</f>
        <v>73</v>
      </c>
      <c r="B76" t="s">
        <v>219</v>
      </c>
      <c r="C76" s="23">
        <v>0</v>
      </c>
      <c r="D76" s="23">
        <v>0</v>
      </c>
      <c r="E76" t="s">
        <v>648</v>
      </c>
      <c r="F76" t="str">
        <f t="shared" si="1"/>
        <v>1 Enero al 31 Diciembre 2023</v>
      </c>
    </row>
    <row r="77" spans="1:6" x14ac:dyDescent="0.25">
      <c r="A77" s="20">
        <f>+'Reporte de Formatos'!Q81</f>
        <v>74</v>
      </c>
      <c r="B77" t="s">
        <v>219</v>
      </c>
      <c r="C77" s="23">
        <v>0</v>
      </c>
      <c r="D77" s="23">
        <v>0</v>
      </c>
      <c r="E77" t="s">
        <v>648</v>
      </c>
      <c r="F77" t="str">
        <f t="shared" si="1"/>
        <v>1 Enero al 31 Diciembre 2023</v>
      </c>
    </row>
    <row r="78" spans="1:6" x14ac:dyDescent="0.25">
      <c r="A78" s="20">
        <f>+'Reporte de Formatos'!Q82</f>
        <v>75</v>
      </c>
      <c r="B78" t="s">
        <v>219</v>
      </c>
      <c r="C78" s="23">
        <v>0</v>
      </c>
      <c r="D78" s="23">
        <v>0</v>
      </c>
      <c r="E78" t="s">
        <v>648</v>
      </c>
      <c r="F78" t="str">
        <f t="shared" si="1"/>
        <v>1 Enero al 31 Diciembre 2023</v>
      </c>
    </row>
    <row r="79" spans="1:6" x14ac:dyDescent="0.25">
      <c r="A79" s="20">
        <f>+'Reporte de Formatos'!Q83</f>
        <v>76</v>
      </c>
      <c r="B79" t="s">
        <v>219</v>
      </c>
      <c r="C79" s="23">
        <v>0</v>
      </c>
      <c r="D79" s="23">
        <v>0</v>
      </c>
      <c r="E79" t="s">
        <v>648</v>
      </c>
      <c r="F79" t="str">
        <f t="shared" si="1"/>
        <v>1 Enero al 31 Diciembre 2023</v>
      </c>
    </row>
    <row r="80" spans="1:6" x14ac:dyDescent="0.25">
      <c r="A80" s="20">
        <f>+'Reporte de Formatos'!Q84</f>
        <v>77</v>
      </c>
      <c r="B80" t="s">
        <v>219</v>
      </c>
      <c r="C80" s="23">
        <v>0</v>
      </c>
      <c r="D80" s="23">
        <v>0</v>
      </c>
      <c r="E80" t="s">
        <v>648</v>
      </c>
      <c r="F80" t="str">
        <f t="shared" si="1"/>
        <v>1 Enero al 31 Diciembre 2023</v>
      </c>
    </row>
    <row r="81" spans="1:6" x14ac:dyDescent="0.25">
      <c r="A81" s="20">
        <f>+'Reporte de Formatos'!Q85</f>
        <v>78</v>
      </c>
      <c r="B81" t="s">
        <v>219</v>
      </c>
      <c r="C81" s="23">
        <v>0</v>
      </c>
      <c r="D81" s="23">
        <v>0</v>
      </c>
      <c r="E81" t="s">
        <v>648</v>
      </c>
      <c r="F81" t="str">
        <f t="shared" si="1"/>
        <v>1 Enero al 31 Diciembre 2023</v>
      </c>
    </row>
    <row r="82" spans="1:6" x14ac:dyDescent="0.25">
      <c r="A82" s="20">
        <f>+'Reporte de Formatos'!Q86</f>
        <v>79</v>
      </c>
      <c r="B82" t="s">
        <v>219</v>
      </c>
      <c r="C82" s="23">
        <v>0</v>
      </c>
      <c r="D82" s="23">
        <v>0</v>
      </c>
      <c r="E82" t="s">
        <v>648</v>
      </c>
      <c r="F82" t="str">
        <f t="shared" si="1"/>
        <v>1 Enero al 31 Diciembre 2023</v>
      </c>
    </row>
    <row r="83" spans="1:6" x14ac:dyDescent="0.25">
      <c r="A83" s="20">
        <f>+'Reporte de Formatos'!Q87</f>
        <v>80</v>
      </c>
      <c r="B83" t="s">
        <v>219</v>
      </c>
      <c r="C83" s="23">
        <v>0</v>
      </c>
      <c r="D83" s="23">
        <v>0</v>
      </c>
      <c r="E83" t="s">
        <v>648</v>
      </c>
      <c r="F83" t="str">
        <f t="shared" si="1"/>
        <v>1 Enero al 31 Diciembre 2023</v>
      </c>
    </row>
    <row r="84" spans="1:6" x14ac:dyDescent="0.25">
      <c r="A84" s="20">
        <f>+'Reporte de Formatos'!Q88</f>
        <v>81</v>
      </c>
      <c r="B84" t="s">
        <v>219</v>
      </c>
      <c r="C84" s="23">
        <v>0</v>
      </c>
      <c r="D84" s="23">
        <v>0</v>
      </c>
      <c r="E84" t="s">
        <v>648</v>
      </c>
      <c r="F84" t="str">
        <f t="shared" si="1"/>
        <v>1 Enero al 31 Diciembre 2023</v>
      </c>
    </row>
    <row r="85" spans="1:6" x14ac:dyDescent="0.25">
      <c r="A85" s="20">
        <f>+'Reporte de Formatos'!Q89</f>
        <v>82</v>
      </c>
      <c r="B85" t="s">
        <v>219</v>
      </c>
      <c r="C85" s="23">
        <v>0</v>
      </c>
      <c r="D85" s="23">
        <v>0</v>
      </c>
      <c r="E85" t="s">
        <v>648</v>
      </c>
      <c r="F85" t="str">
        <f t="shared" si="1"/>
        <v>1 Enero al 31 Diciembre 2023</v>
      </c>
    </row>
    <row r="86" spans="1:6" x14ac:dyDescent="0.25">
      <c r="A86" s="20">
        <f>+'Reporte de Formatos'!Q90</f>
        <v>83</v>
      </c>
      <c r="B86" t="s">
        <v>219</v>
      </c>
      <c r="C86" s="23">
        <v>0</v>
      </c>
      <c r="D86" s="23">
        <v>0</v>
      </c>
      <c r="E86" t="s">
        <v>648</v>
      </c>
      <c r="F86" t="str">
        <f t="shared" si="1"/>
        <v>1 Enero al 31 Diciembre 2023</v>
      </c>
    </row>
    <row r="87" spans="1:6" x14ac:dyDescent="0.25">
      <c r="A87" s="20">
        <f>+'Reporte de Formatos'!Q91</f>
        <v>84</v>
      </c>
      <c r="B87" t="s">
        <v>219</v>
      </c>
      <c r="C87" s="23">
        <v>0</v>
      </c>
      <c r="D87" s="23">
        <v>0</v>
      </c>
      <c r="E87" t="s">
        <v>648</v>
      </c>
      <c r="F87" t="str">
        <f t="shared" si="1"/>
        <v>1 Enero al 31 Diciembre 2023</v>
      </c>
    </row>
    <row r="88" spans="1:6" x14ac:dyDescent="0.25">
      <c r="A88" s="20">
        <f>+'Reporte de Formatos'!Q92</f>
        <v>85</v>
      </c>
      <c r="B88" t="s">
        <v>219</v>
      </c>
      <c r="C88" s="23">
        <v>0</v>
      </c>
      <c r="D88" s="23">
        <v>0</v>
      </c>
      <c r="E88" t="s">
        <v>648</v>
      </c>
      <c r="F88" t="str">
        <f t="shared" si="1"/>
        <v>1 Enero al 31 Diciembre 2023</v>
      </c>
    </row>
    <row r="89" spans="1:6" x14ac:dyDescent="0.25">
      <c r="A89" s="20">
        <f>+'Reporte de Formatos'!Q93</f>
        <v>86</v>
      </c>
      <c r="B89" t="s">
        <v>219</v>
      </c>
      <c r="C89" s="23">
        <v>0</v>
      </c>
      <c r="D89" s="23">
        <v>0</v>
      </c>
      <c r="E89" t="s">
        <v>648</v>
      </c>
      <c r="F89" t="str">
        <f t="shared" si="1"/>
        <v>1 Enero al 31 Diciembre 2023</v>
      </c>
    </row>
    <row r="90" spans="1:6" x14ac:dyDescent="0.25">
      <c r="A90" s="20">
        <f>+'Reporte de Formatos'!Q94</f>
        <v>87</v>
      </c>
      <c r="B90" t="s">
        <v>219</v>
      </c>
      <c r="C90" s="23">
        <v>0</v>
      </c>
      <c r="D90" s="23">
        <v>0</v>
      </c>
      <c r="E90" t="s">
        <v>648</v>
      </c>
      <c r="F90" t="str">
        <f t="shared" si="1"/>
        <v>1 Enero al 31 Diciembre 2023</v>
      </c>
    </row>
    <row r="91" spans="1:6" x14ac:dyDescent="0.25">
      <c r="A91" s="20">
        <f>+'Reporte de Formatos'!Q95</f>
        <v>88</v>
      </c>
      <c r="B91" t="s">
        <v>219</v>
      </c>
      <c r="C91" s="23">
        <v>0</v>
      </c>
      <c r="D91" s="23">
        <v>0</v>
      </c>
      <c r="E91" t="s">
        <v>648</v>
      </c>
      <c r="F91" t="str">
        <f t="shared" si="1"/>
        <v>1 Enero al 31 Diciembre 2023</v>
      </c>
    </row>
    <row r="92" spans="1:6" x14ac:dyDescent="0.25">
      <c r="A92" s="20">
        <f>+'Reporte de Formatos'!Q96</f>
        <v>89</v>
      </c>
      <c r="B92" t="s">
        <v>219</v>
      </c>
      <c r="C92" s="23">
        <v>0</v>
      </c>
      <c r="D92" s="23">
        <v>0</v>
      </c>
      <c r="E92" t="s">
        <v>648</v>
      </c>
      <c r="F92" t="str">
        <f t="shared" si="1"/>
        <v>1 Enero al 31 Diciembre 2023</v>
      </c>
    </row>
    <row r="93" spans="1:6" x14ac:dyDescent="0.25">
      <c r="A93" s="20">
        <f>+'Reporte de Formatos'!Q97</f>
        <v>90</v>
      </c>
      <c r="B93" t="s">
        <v>219</v>
      </c>
      <c r="C93" s="23">
        <v>0</v>
      </c>
      <c r="D93" s="23">
        <v>0</v>
      </c>
      <c r="E93" t="s">
        <v>648</v>
      </c>
      <c r="F93" t="str">
        <f t="shared" si="1"/>
        <v>1 Enero al 31 Diciembre 2023</v>
      </c>
    </row>
    <row r="94" spans="1:6" x14ac:dyDescent="0.25">
      <c r="A94" s="20">
        <f>+'Reporte de Formatos'!Q98</f>
        <v>91</v>
      </c>
      <c r="B94" t="s">
        <v>219</v>
      </c>
      <c r="C94" s="23">
        <v>0</v>
      </c>
      <c r="D94" s="23">
        <v>0</v>
      </c>
      <c r="E94" t="s">
        <v>648</v>
      </c>
      <c r="F94" t="str">
        <f t="shared" si="1"/>
        <v>1 Enero al 31 Diciembre 2023</v>
      </c>
    </row>
    <row r="95" spans="1:6" x14ac:dyDescent="0.25">
      <c r="A95" s="20">
        <f>+'Reporte de Formatos'!Q99</f>
        <v>92</v>
      </c>
      <c r="B95" t="s">
        <v>219</v>
      </c>
      <c r="C95" s="23">
        <v>0</v>
      </c>
      <c r="D95" s="23">
        <v>0</v>
      </c>
      <c r="E95" t="s">
        <v>648</v>
      </c>
      <c r="F95" t="str">
        <f t="shared" si="1"/>
        <v>1 Enero al 31 Diciembre 2023</v>
      </c>
    </row>
    <row r="96" spans="1:6" x14ac:dyDescent="0.25">
      <c r="A96" s="20">
        <f>+'Reporte de Formatos'!Q100</f>
        <v>93</v>
      </c>
      <c r="B96" t="s">
        <v>219</v>
      </c>
      <c r="C96" s="23">
        <v>0</v>
      </c>
      <c r="D96" s="23">
        <v>0</v>
      </c>
      <c r="E96" t="s">
        <v>648</v>
      </c>
      <c r="F96" t="str">
        <f t="shared" si="1"/>
        <v>1 Enero al 31 Diciembre 2023</v>
      </c>
    </row>
    <row r="97" spans="1:6" x14ac:dyDescent="0.25">
      <c r="A97" s="20">
        <f>+'Reporte de Formatos'!Q101</f>
        <v>94</v>
      </c>
      <c r="B97" t="s">
        <v>219</v>
      </c>
      <c r="C97" s="23">
        <v>0</v>
      </c>
      <c r="D97" s="23">
        <v>0</v>
      </c>
      <c r="E97" t="s">
        <v>648</v>
      </c>
      <c r="F97" t="str">
        <f t="shared" si="1"/>
        <v>1 Enero al 31 Diciembre 2023</v>
      </c>
    </row>
    <row r="98" spans="1:6" x14ac:dyDescent="0.25">
      <c r="A98" s="20">
        <f>+'Reporte de Formatos'!Q102</f>
        <v>95</v>
      </c>
      <c r="B98" t="s">
        <v>219</v>
      </c>
      <c r="C98" s="23">
        <v>0</v>
      </c>
      <c r="D98" s="23">
        <v>0</v>
      </c>
      <c r="E98" t="s">
        <v>648</v>
      </c>
      <c r="F98" t="str">
        <f t="shared" si="1"/>
        <v>1 Enero al 31 Diciembre 2023</v>
      </c>
    </row>
    <row r="99" spans="1:6" x14ac:dyDescent="0.25">
      <c r="A99" s="20">
        <f>+'Reporte de Formatos'!Q103</f>
        <v>96</v>
      </c>
      <c r="B99" t="s">
        <v>219</v>
      </c>
      <c r="C99" s="23">
        <v>0</v>
      </c>
      <c r="D99" s="23">
        <v>0</v>
      </c>
      <c r="E99" t="s">
        <v>648</v>
      </c>
      <c r="F99" t="str">
        <f t="shared" si="1"/>
        <v>1 Enero al 31 Diciembre 2023</v>
      </c>
    </row>
    <row r="100" spans="1:6" x14ac:dyDescent="0.25">
      <c r="A100" s="20">
        <f>+'Reporte de Formatos'!Q104</f>
        <v>97</v>
      </c>
      <c r="B100" t="s">
        <v>219</v>
      </c>
      <c r="C100" s="23">
        <v>0</v>
      </c>
      <c r="D100" s="23">
        <v>0</v>
      </c>
      <c r="E100" t="s">
        <v>648</v>
      </c>
      <c r="F100" t="str">
        <f t="shared" si="1"/>
        <v>1 Enero al 31 Diciembre 2023</v>
      </c>
    </row>
    <row r="101" spans="1:6" x14ac:dyDescent="0.25">
      <c r="A101" s="20">
        <f>+'Reporte de Formatos'!Q105</f>
        <v>98</v>
      </c>
      <c r="B101" t="s">
        <v>219</v>
      </c>
      <c r="C101" s="23">
        <v>0</v>
      </c>
      <c r="D101" s="23">
        <v>0</v>
      </c>
      <c r="E101" t="s">
        <v>648</v>
      </c>
      <c r="F101" t="str">
        <f t="shared" si="1"/>
        <v>1 Enero al 31 Diciembre 2023</v>
      </c>
    </row>
    <row r="102" spans="1:6" x14ac:dyDescent="0.25">
      <c r="A102" s="20">
        <f>+'Reporte de Formatos'!Q106</f>
        <v>99</v>
      </c>
      <c r="B102" t="s">
        <v>219</v>
      </c>
      <c r="C102" s="23">
        <v>0</v>
      </c>
      <c r="D102" s="23">
        <v>0</v>
      </c>
      <c r="E102" t="s">
        <v>648</v>
      </c>
      <c r="F102" t="str">
        <f t="shared" si="1"/>
        <v>1 Enero al 31 Diciembre 2023</v>
      </c>
    </row>
    <row r="103" spans="1:6" x14ac:dyDescent="0.25">
      <c r="A103" s="20">
        <f>+'Reporte de Formatos'!Q107</f>
        <v>100</v>
      </c>
      <c r="B103" t="s">
        <v>219</v>
      </c>
      <c r="C103" s="23">
        <v>0</v>
      </c>
      <c r="D103" s="23">
        <v>0</v>
      </c>
      <c r="E103" t="s">
        <v>648</v>
      </c>
      <c r="F103" t="str">
        <f t="shared" si="1"/>
        <v>1 Enero al 31 Diciembre 2023</v>
      </c>
    </row>
    <row r="104" spans="1:6" x14ac:dyDescent="0.25">
      <c r="A104" s="20">
        <f>+'Reporte de Formatos'!Q108</f>
        <v>101</v>
      </c>
      <c r="B104" t="s">
        <v>219</v>
      </c>
      <c r="C104" s="23">
        <v>0</v>
      </c>
      <c r="D104" s="23">
        <v>0</v>
      </c>
      <c r="E104" t="s">
        <v>648</v>
      </c>
      <c r="F104" t="str">
        <f t="shared" si="1"/>
        <v>1 Enero al 31 Diciembre 2023</v>
      </c>
    </row>
    <row r="105" spans="1:6" x14ac:dyDescent="0.25">
      <c r="A105" s="20">
        <f>+'Reporte de Formatos'!Q109</f>
        <v>102</v>
      </c>
      <c r="B105" t="s">
        <v>219</v>
      </c>
      <c r="C105" s="23">
        <v>0</v>
      </c>
      <c r="D105" s="23">
        <v>0</v>
      </c>
      <c r="E105" t="s">
        <v>648</v>
      </c>
      <c r="F105" t="str">
        <f t="shared" si="1"/>
        <v>1 Enero al 31 Diciembre 2023</v>
      </c>
    </row>
    <row r="106" spans="1:6" x14ac:dyDescent="0.25">
      <c r="A106" s="20">
        <f>+'Reporte de Formatos'!Q110</f>
        <v>103</v>
      </c>
      <c r="B106" t="s">
        <v>219</v>
      </c>
      <c r="C106" s="23">
        <v>0</v>
      </c>
      <c r="D106" s="23">
        <v>0</v>
      </c>
      <c r="E106" t="s">
        <v>648</v>
      </c>
      <c r="F106" t="str">
        <f t="shared" si="1"/>
        <v>1 Enero al 31 Diciembre 2023</v>
      </c>
    </row>
    <row r="107" spans="1:6" x14ac:dyDescent="0.25">
      <c r="A107" s="20">
        <f>+'Reporte de Formatos'!Q111</f>
        <v>104</v>
      </c>
      <c r="B107" t="s">
        <v>219</v>
      </c>
      <c r="C107" s="23">
        <v>0</v>
      </c>
      <c r="D107" s="23">
        <v>0</v>
      </c>
      <c r="E107" t="s">
        <v>648</v>
      </c>
      <c r="F107" t="str">
        <f t="shared" si="1"/>
        <v>1 Enero al 31 Diciembre 2023</v>
      </c>
    </row>
    <row r="108" spans="1:6" x14ac:dyDescent="0.25">
      <c r="A108" s="20">
        <f>+'Reporte de Formatos'!Q112</f>
        <v>105</v>
      </c>
      <c r="B108" t="s">
        <v>219</v>
      </c>
      <c r="C108" s="23">
        <v>0</v>
      </c>
      <c r="D108" s="23">
        <v>0</v>
      </c>
      <c r="E108" t="s">
        <v>648</v>
      </c>
      <c r="F108" t="str">
        <f t="shared" si="1"/>
        <v>1 Enero al 31 Diciembre 2023</v>
      </c>
    </row>
    <row r="109" spans="1:6" x14ac:dyDescent="0.25">
      <c r="A109" s="20">
        <f>+'Reporte de Formatos'!Q113</f>
        <v>106</v>
      </c>
      <c r="B109" t="s">
        <v>219</v>
      </c>
      <c r="C109" s="23">
        <v>0</v>
      </c>
      <c r="D109" s="23">
        <v>0</v>
      </c>
      <c r="E109" t="s">
        <v>648</v>
      </c>
      <c r="F109" t="str">
        <f t="shared" si="1"/>
        <v>1 Enero al 31 Diciembre 2023</v>
      </c>
    </row>
    <row r="110" spans="1:6" x14ac:dyDescent="0.25">
      <c r="A110" s="20">
        <f>+'Reporte de Formatos'!Q114</f>
        <v>107</v>
      </c>
      <c r="B110" t="s">
        <v>219</v>
      </c>
      <c r="C110" s="23">
        <v>0</v>
      </c>
      <c r="D110" s="23">
        <v>0</v>
      </c>
      <c r="E110" t="s">
        <v>648</v>
      </c>
      <c r="F110" t="str">
        <f t="shared" si="1"/>
        <v>1 Enero al 31 Diciembre 2023</v>
      </c>
    </row>
    <row r="111" spans="1:6" x14ac:dyDescent="0.25">
      <c r="A111" s="20">
        <f>+'Reporte de Formatos'!Q115</f>
        <v>108</v>
      </c>
      <c r="B111" t="s">
        <v>219</v>
      </c>
      <c r="C111" s="23">
        <v>0</v>
      </c>
      <c r="D111" s="23">
        <v>0</v>
      </c>
      <c r="E111" t="s">
        <v>648</v>
      </c>
      <c r="F111" t="str">
        <f t="shared" si="1"/>
        <v>1 Enero al 31 Diciembre 2023</v>
      </c>
    </row>
    <row r="112" spans="1:6" x14ac:dyDescent="0.25">
      <c r="A112" s="20">
        <f>+'Reporte de Formatos'!Q116</f>
        <v>109</v>
      </c>
      <c r="B112" t="s">
        <v>219</v>
      </c>
      <c r="C112" s="23">
        <v>0</v>
      </c>
      <c r="D112" s="23">
        <v>0</v>
      </c>
      <c r="E112" t="s">
        <v>648</v>
      </c>
      <c r="F112" t="str">
        <f t="shared" si="1"/>
        <v>1 Enero al 31 Diciembre 2023</v>
      </c>
    </row>
    <row r="113" spans="1:6" x14ac:dyDescent="0.25">
      <c r="A113" s="20">
        <f>+'Reporte de Formatos'!Q117</f>
        <v>110</v>
      </c>
      <c r="B113" t="s">
        <v>219</v>
      </c>
      <c r="C113" s="23">
        <v>0</v>
      </c>
      <c r="D113" s="23">
        <v>0</v>
      </c>
      <c r="E113" t="s">
        <v>648</v>
      </c>
      <c r="F113" t="str">
        <f t="shared" si="1"/>
        <v>1 Enero al 31 Diciembre 2023</v>
      </c>
    </row>
    <row r="114" spans="1:6" x14ac:dyDescent="0.25">
      <c r="A114" s="20">
        <f>+'Reporte de Formatos'!Q118</f>
        <v>111</v>
      </c>
      <c r="B114" t="s">
        <v>219</v>
      </c>
      <c r="C114" s="23">
        <v>0</v>
      </c>
      <c r="D114" s="23">
        <v>0</v>
      </c>
      <c r="E114" t="s">
        <v>648</v>
      </c>
      <c r="F114" t="str">
        <f t="shared" si="1"/>
        <v>1 Enero al 31 Diciembre 2023</v>
      </c>
    </row>
    <row r="115" spans="1:6" x14ac:dyDescent="0.25">
      <c r="A115" s="20">
        <f>+'Reporte de Formatos'!Q119</f>
        <v>112</v>
      </c>
      <c r="B115" t="s">
        <v>219</v>
      </c>
      <c r="C115" s="23">
        <v>0</v>
      </c>
      <c r="D115" s="23">
        <v>0</v>
      </c>
      <c r="E115" t="s">
        <v>648</v>
      </c>
      <c r="F115" t="str">
        <f t="shared" si="1"/>
        <v>1 Enero al 31 Diciembre 2023</v>
      </c>
    </row>
    <row r="116" spans="1:6" x14ac:dyDescent="0.25">
      <c r="A116" s="20">
        <f>+'Reporte de Formatos'!Q120</f>
        <v>113</v>
      </c>
      <c r="B116" t="s">
        <v>219</v>
      </c>
      <c r="C116" s="23">
        <v>0</v>
      </c>
      <c r="D116" s="23">
        <v>0</v>
      </c>
      <c r="E116" t="s">
        <v>648</v>
      </c>
      <c r="F116" t="str">
        <f t="shared" si="1"/>
        <v>1 Enero al 31 Diciembre 2023</v>
      </c>
    </row>
    <row r="117" spans="1:6" x14ac:dyDescent="0.25">
      <c r="A117" s="20">
        <f>+'Reporte de Formatos'!Q121</f>
        <v>114</v>
      </c>
      <c r="B117" t="s">
        <v>219</v>
      </c>
      <c r="C117" s="23">
        <v>0</v>
      </c>
      <c r="D117" s="23">
        <v>0</v>
      </c>
      <c r="E117" t="s">
        <v>648</v>
      </c>
      <c r="F117" t="str">
        <f t="shared" si="1"/>
        <v>1 Enero al 31 Diciembre 2023</v>
      </c>
    </row>
    <row r="118" spans="1:6" x14ac:dyDescent="0.25">
      <c r="A118" s="20">
        <f>+'Reporte de Formatos'!Q122</f>
        <v>115</v>
      </c>
      <c r="B118" t="s">
        <v>219</v>
      </c>
      <c r="C118" s="23">
        <v>0</v>
      </c>
      <c r="D118" s="23">
        <v>0</v>
      </c>
      <c r="E118" t="s">
        <v>648</v>
      </c>
      <c r="F118" t="str">
        <f t="shared" si="1"/>
        <v>1 Enero al 31 Diciembre 2023</v>
      </c>
    </row>
    <row r="119" spans="1:6" x14ac:dyDescent="0.25">
      <c r="A119" s="20">
        <f>+'Reporte de Formatos'!Q123</f>
        <v>116</v>
      </c>
      <c r="B119" t="s">
        <v>219</v>
      </c>
      <c r="C119" s="23">
        <v>0</v>
      </c>
      <c r="D119" s="23">
        <v>0</v>
      </c>
      <c r="E119" t="s">
        <v>648</v>
      </c>
      <c r="F119" t="str">
        <f t="shared" si="1"/>
        <v>1 Enero al 31 Diciembre 2023</v>
      </c>
    </row>
    <row r="120" spans="1:6" x14ac:dyDescent="0.25">
      <c r="A120" s="20">
        <f>+'Reporte de Formatos'!Q124</f>
        <v>117</v>
      </c>
      <c r="B120" t="s">
        <v>219</v>
      </c>
      <c r="C120" s="23">
        <v>0</v>
      </c>
      <c r="D120" s="23">
        <v>0</v>
      </c>
      <c r="E120" t="s">
        <v>648</v>
      </c>
      <c r="F120" t="str">
        <f t="shared" si="1"/>
        <v>1 Enero al 31 Diciembre 2023</v>
      </c>
    </row>
    <row r="121" spans="1:6" x14ac:dyDescent="0.25">
      <c r="A121" s="20">
        <f>+'Reporte de Formatos'!Q125</f>
        <v>118</v>
      </c>
      <c r="B121" t="s">
        <v>219</v>
      </c>
      <c r="C121" s="23">
        <v>0</v>
      </c>
      <c r="D121" s="23">
        <v>0</v>
      </c>
      <c r="E121" t="s">
        <v>648</v>
      </c>
      <c r="F121" t="str">
        <f t="shared" si="1"/>
        <v>1 Enero al 31 Diciembre 2023</v>
      </c>
    </row>
    <row r="122" spans="1:6" x14ac:dyDescent="0.25">
      <c r="A122" s="20">
        <f>+'Reporte de Formatos'!Q126</f>
        <v>119</v>
      </c>
      <c r="B122" t="s">
        <v>219</v>
      </c>
      <c r="C122" s="23">
        <v>0</v>
      </c>
      <c r="D122" s="23">
        <v>0</v>
      </c>
      <c r="E122" t="s">
        <v>648</v>
      </c>
      <c r="F122" t="str">
        <f t="shared" si="1"/>
        <v>1 Enero al 31 Diciembre 2023</v>
      </c>
    </row>
    <row r="123" spans="1:6" x14ac:dyDescent="0.25">
      <c r="A123" s="20">
        <f>+'Reporte de Formatos'!Q127</f>
        <v>120</v>
      </c>
      <c r="B123" t="s">
        <v>219</v>
      </c>
      <c r="C123" s="23">
        <v>0</v>
      </c>
      <c r="D123" s="23">
        <v>0</v>
      </c>
      <c r="E123" t="s">
        <v>648</v>
      </c>
      <c r="F123" t="str">
        <f t="shared" si="1"/>
        <v>1 Enero al 31 Diciembre 2023</v>
      </c>
    </row>
    <row r="124" spans="1:6" x14ac:dyDescent="0.25">
      <c r="A124" s="20">
        <f>+'Reporte de Formatos'!Q128</f>
        <v>121</v>
      </c>
      <c r="B124" t="s">
        <v>219</v>
      </c>
      <c r="C124" s="23">
        <v>0</v>
      </c>
      <c r="D124" s="23">
        <v>0</v>
      </c>
      <c r="E124" t="s">
        <v>648</v>
      </c>
      <c r="F124" t="str">
        <f t="shared" si="1"/>
        <v>1 Enero al 31 Diciembre 2023</v>
      </c>
    </row>
    <row r="125" spans="1:6" x14ac:dyDescent="0.25">
      <c r="A125" s="20">
        <f>+'Reporte de Formatos'!Q129</f>
        <v>122</v>
      </c>
      <c r="B125" t="s">
        <v>219</v>
      </c>
      <c r="C125" s="23">
        <v>0</v>
      </c>
      <c r="D125" s="23">
        <v>0</v>
      </c>
      <c r="E125" t="s">
        <v>648</v>
      </c>
      <c r="F125" t="str">
        <f t="shared" si="1"/>
        <v>1 Enero al 31 Diciembre 2023</v>
      </c>
    </row>
    <row r="126" spans="1:6" x14ac:dyDescent="0.25">
      <c r="A126" s="20">
        <f>+'Reporte de Formatos'!Q130</f>
        <v>123</v>
      </c>
      <c r="B126" t="s">
        <v>219</v>
      </c>
      <c r="C126" s="23">
        <v>0</v>
      </c>
      <c r="D126" s="23">
        <v>0</v>
      </c>
      <c r="E126" t="s">
        <v>648</v>
      </c>
      <c r="F126" t="str">
        <f t="shared" si="1"/>
        <v>1 Enero al 31 Diciembre 2023</v>
      </c>
    </row>
    <row r="127" spans="1:6" x14ac:dyDescent="0.25">
      <c r="A127" s="20">
        <f>+'Reporte de Formatos'!Q131</f>
        <v>124</v>
      </c>
      <c r="B127" t="s">
        <v>219</v>
      </c>
      <c r="C127" s="23">
        <v>0</v>
      </c>
      <c r="D127" s="23">
        <v>0</v>
      </c>
      <c r="E127" t="s">
        <v>648</v>
      </c>
      <c r="F127" t="str">
        <f t="shared" si="1"/>
        <v>1 Enero al 31 Diciembre 2023</v>
      </c>
    </row>
    <row r="128" spans="1:6" x14ac:dyDescent="0.25">
      <c r="A128" s="20">
        <f>+'Reporte de Formatos'!Q132</f>
        <v>125</v>
      </c>
      <c r="B128" t="s">
        <v>219</v>
      </c>
      <c r="C128" s="23">
        <v>0</v>
      </c>
      <c r="D128" s="23">
        <v>0</v>
      </c>
      <c r="E128" t="s">
        <v>648</v>
      </c>
      <c r="F128" t="str">
        <f t="shared" si="1"/>
        <v>1 Enero al 31 Diciembre 2023</v>
      </c>
    </row>
    <row r="129" spans="1:6" x14ac:dyDescent="0.25">
      <c r="A129" s="20">
        <f>+'Reporte de Formatos'!Q133</f>
        <v>126</v>
      </c>
      <c r="B129" t="s">
        <v>219</v>
      </c>
      <c r="C129" s="23">
        <v>0</v>
      </c>
      <c r="D129" s="23">
        <v>0</v>
      </c>
      <c r="E129" t="s">
        <v>648</v>
      </c>
      <c r="F129" t="str">
        <f t="shared" si="1"/>
        <v>1 Enero al 31 Diciembre 2023</v>
      </c>
    </row>
    <row r="130" spans="1:6" x14ac:dyDescent="0.25">
      <c r="A130" s="20">
        <f>+'Reporte de Formatos'!Q134</f>
        <v>127</v>
      </c>
      <c r="B130" t="s">
        <v>219</v>
      </c>
      <c r="C130" s="23">
        <v>0</v>
      </c>
      <c r="D130" s="23">
        <v>0</v>
      </c>
      <c r="E130" t="s">
        <v>648</v>
      </c>
      <c r="F130" t="str">
        <f t="shared" si="1"/>
        <v>1 Enero al 31 Diciembre 2023</v>
      </c>
    </row>
    <row r="131" spans="1:6" x14ac:dyDescent="0.25">
      <c r="A131" s="20">
        <f>+'Reporte de Formatos'!Q135</f>
        <v>128</v>
      </c>
      <c r="B131" t="s">
        <v>219</v>
      </c>
      <c r="C131" s="23">
        <v>0</v>
      </c>
      <c r="D131" s="23">
        <v>0</v>
      </c>
      <c r="E131" t="s">
        <v>648</v>
      </c>
      <c r="F131" t="str">
        <f t="shared" si="1"/>
        <v>1 Enero al 31 Diciembre 2023</v>
      </c>
    </row>
    <row r="132" spans="1:6" x14ac:dyDescent="0.25">
      <c r="A132" s="20">
        <f>+'Reporte de Formatos'!Q136</f>
        <v>129</v>
      </c>
      <c r="B132" t="s">
        <v>219</v>
      </c>
      <c r="C132" s="23">
        <v>0</v>
      </c>
      <c r="D132" s="23">
        <v>0</v>
      </c>
      <c r="E132" t="s">
        <v>648</v>
      </c>
      <c r="F132" t="str">
        <f t="shared" si="1"/>
        <v>1 Enero al 31 Diciembre 2023</v>
      </c>
    </row>
    <row r="133" spans="1:6" x14ac:dyDescent="0.25">
      <c r="A133" s="20">
        <f>+'Reporte de Formatos'!Q137</f>
        <v>130</v>
      </c>
      <c r="B133" t="s">
        <v>219</v>
      </c>
      <c r="C133" s="23">
        <v>0</v>
      </c>
      <c r="D133" s="23">
        <v>0</v>
      </c>
      <c r="E133" t="s">
        <v>648</v>
      </c>
      <c r="F133" t="str">
        <f t="shared" si="1"/>
        <v>1 Enero al 31 Diciembre 2023</v>
      </c>
    </row>
    <row r="134" spans="1:6" x14ac:dyDescent="0.25">
      <c r="A134" s="20">
        <f>+'Reporte de Formatos'!Q138</f>
        <v>131</v>
      </c>
      <c r="B134" t="s">
        <v>219</v>
      </c>
      <c r="C134" s="23">
        <v>0</v>
      </c>
      <c r="D134" s="23">
        <v>0</v>
      </c>
      <c r="E134" t="s">
        <v>648</v>
      </c>
      <c r="F134" t="str">
        <f t="shared" ref="F134:F197" si="2">+F133</f>
        <v>1 Enero al 31 Diciembre 2023</v>
      </c>
    </row>
    <row r="135" spans="1:6" x14ac:dyDescent="0.25">
      <c r="A135" s="20">
        <f>+'Reporte de Formatos'!Q139</f>
        <v>132</v>
      </c>
      <c r="B135" t="s">
        <v>219</v>
      </c>
      <c r="C135" s="23">
        <v>0</v>
      </c>
      <c r="D135" s="23">
        <v>0</v>
      </c>
      <c r="E135" t="s">
        <v>648</v>
      </c>
      <c r="F135" t="str">
        <f t="shared" si="2"/>
        <v>1 Enero al 31 Diciembre 2023</v>
      </c>
    </row>
    <row r="136" spans="1:6" x14ac:dyDescent="0.25">
      <c r="A136" s="20">
        <f>+'Reporte de Formatos'!Q140</f>
        <v>133</v>
      </c>
      <c r="B136" t="s">
        <v>219</v>
      </c>
      <c r="C136" s="23">
        <v>0</v>
      </c>
      <c r="D136" s="23">
        <v>0</v>
      </c>
      <c r="E136" t="s">
        <v>648</v>
      </c>
      <c r="F136" t="str">
        <f t="shared" si="2"/>
        <v>1 Enero al 31 Diciembre 2023</v>
      </c>
    </row>
    <row r="137" spans="1:6" x14ac:dyDescent="0.25">
      <c r="A137" s="20">
        <f>+'Reporte de Formatos'!Q141</f>
        <v>134</v>
      </c>
      <c r="B137" t="s">
        <v>219</v>
      </c>
      <c r="C137" s="23">
        <v>0</v>
      </c>
      <c r="D137" s="23">
        <v>0</v>
      </c>
      <c r="E137" t="s">
        <v>648</v>
      </c>
      <c r="F137" t="str">
        <f t="shared" si="2"/>
        <v>1 Enero al 31 Diciembre 2023</v>
      </c>
    </row>
    <row r="138" spans="1:6" x14ac:dyDescent="0.25">
      <c r="A138" s="20">
        <f>+'Reporte de Formatos'!Q142</f>
        <v>135</v>
      </c>
      <c r="B138" t="s">
        <v>219</v>
      </c>
      <c r="C138" s="23">
        <v>0</v>
      </c>
      <c r="D138" s="23">
        <v>0</v>
      </c>
      <c r="E138" t="s">
        <v>648</v>
      </c>
      <c r="F138" t="str">
        <f t="shared" si="2"/>
        <v>1 Enero al 31 Diciembre 2023</v>
      </c>
    </row>
    <row r="139" spans="1:6" x14ac:dyDescent="0.25">
      <c r="A139" s="20">
        <f>+'Reporte de Formatos'!Q143</f>
        <v>136</v>
      </c>
      <c r="B139" t="s">
        <v>219</v>
      </c>
      <c r="C139" s="23">
        <v>0</v>
      </c>
      <c r="D139" s="23">
        <v>0</v>
      </c>
      <c r="E139" t="s">
        <v>648</v>
      </c>
      <c r="F139" t="str">
        <f t="shared" si="2"/>
        <v>1 Enero al 31 Diciembre 2023</v>
      </c>
    </row>
    <row r="140" spans="1:6" x14ac:dyDescent="0.25">
      <c r="A140" s="20">
        <f>+'Reporte de Formatos'!Q144</f>
        <v>137</v>
      </c>
      <c r="B140" t="s">
        <v>219</v>
      </c>
      <c r="C140" s="23">
        <v>0</v>
      </c>
      <c r="D140" s="23">
        <v>0</v>
      </c>
      <c r="E140" t="s">
        <v>648</v>
      </c>
      <c r="F140" t="str">
        <f t="shared" si="2"/>
        <v>1 Enero al 31 Diciembre 2023</v>
      </c>
    </row>
    <row r="141" spans="1:6" x14ac:dyDescent="0.25">
      <c r="A141" s="20">
        <f>+'Reporte de Formatos'!Q145</f>
        <v>138</v>
      </c>
      <c r="B141" t="s">
        <v>219</v>
      </c>
      <c r="C141" s="23">
        <v>0</v>
      </c>
      <c r="D141" s="23">
        <v>0</v>
      </c>
      <c r="E141" t="s">
        <v>648</v>
      </c>
      <c r="F141" t="str">
        <f t="shared" si="2"/>
        <v>1 Enero al 31 Diciembre 2023</v>
      </c>
    </row>
    <row r="142" spans="1:6" x14ac:dyDescent="0.25">
      <c r="A142" s="20">
        <f>+'Reporte de Formatos'!Q146</f>
        <v>139</v>
      </c>
      <c r="B142" t="s">
        <v>219</v>
      </c>
      <c r="C142" s="23">
        <v>0</v>
      </c>
      <c r="D142" s="23">
        <v>0</v>
      </c>
      <c r="E142" t="s">
        <v>648</v>
      </c>
      <c r="F142" t="str">
        <f t="shared" si="2"/>
        <v>1 Enero al 31 Diciembre 2023</v>
      </c>
    </row>
    <row r="143" spans="1:6" x14ac:dyDescent="0.25">
      <c r="A143" s="20">
        <f>+'Reporte de Formatos'!Q147</f>
        <v>140</v>
      </c>
      <c r="B143" t="s">
        <v>219</v>
      </c>
      <c r="C143" s="23">
        <v>0</v>
      </c>
      <c r="D143" s="23">
        <v>0</v>
      </c>
      <c r="E143" t="s">
        <v>648</v>
      </c>
      <c r="F143" t="str">
        <f t="shared" si="2"/>
        <v>1 Enero al 31 Diciembre 2023</v>
      </c>
    </row>
    <row r="144" spans="1:6" x14ac:dyDescent="0.25">
      <c r="A144" s="20">
        <f>+'Reporte de Formatos'!Q148</f>
        <v>141</v>
      </c>
      <c r="B144" t="s">
        <v>219</v>
      </c>
      <c r="C144" s="23">
        <v>0</v>
      </c>
      <c r="D144" s="23">
        <v>0</v>
      </c>
      <c r="E144" t="s">
        <v>648</v>
      </c>
      <c r="F144" t="str">
        <f t="shared" si="2"/>
        <v>1 Enero al 31 Diciembre 2023</v>
      </c>
    </row>
    <row r="145" spans="1:6" x14ac:dyDescent="0.25">
      <c r="A145" s="20">
        <f>+'Reporte de Formatos'!Q149</f>
        <v>142</v>
      </c>
      <c r="B145" t="s">
        <v>219</v>
      </c>
      <c r="C145" s="23">
        <v>0</v>
      </c>
      <c r="D145" s="23">
        <v>0</v>
      </c>
      <c r="E145" t="s">
        <v>648</v>
      </c>
      <c r="F145" t="str">
        <f t="shared" si="2"/>
        <v>1 Enero al 31 Diciembre 2023</v>
      </c>
    </row>
    <row r="146" spans="1:6" x14ac:dyDescent="0.25">
      <c r="A146" s="20">
        <f>+'Reporte de Formatos'!Q150</f>
        <v>143</v>
      </c>
      <c r="B146" t="s">
        <v>219</v>
      </c>
      <c r="C146" s="23">
        <v>0</v>
      </c>
      <c r="D146" s="23">
        <v>0</v>
      </c>
      <c r="E146" t="s">
        <v>648</v>
      </c>
      <c r="F146" t="str">
        <f t="shared" si="2"/>
        <v>1 Enero al 31 Diciembre 2023</v>
      </c>
    </row>
    <row r="147" spans="1:6" x14ac:dyDescent="0.25">
      <c r="A147" s="20">
        <f>+'Reporte de Formatos'!Q151</f>
        <v>144</v>
      </c>
      <c r="B147" t="s">
        <v>219</v>
      </c>
      <c r="C147" s="23">
        <v>0</v>
      </c>
      <c r="D147" s="23">
        <v>0</v>
      </c>
      <c r="E147" t="s">
        <v>648</v>
      </c>
      <c r="F147" t="str">
        <f t="shared" si="2"/>
        <v>1 Enero al 31 Diciembre 2023</v>
      </c>
    </row>
    <row r="148" spans="1:6" x14ac:dyDescent="0.25">
      <c r="A148" s="20">
        <f>+'Reporte de Formatos'!Q152</f>
        <v>145</v>
      </c>
      <c r="B148" t="s">
        <v>219</v>
      </c>
      <c r="C148" s="23">
        <v>0</v>
      </c>
      <c r="D148" s="23">
        <v>0</v>
      </c>
      <c r="E148" t="s">
        <v>648</v>
      </c>
      <c r="F148" t="str">
        <f t="shared" si="2"/>
        <v>1 Enero al 31 Diciembre 2023</v>
      </c>
    </row>
    <row r="149" spans="1:6" x14ac:dyDescent="0.25">
      <c r="A149" s="20">
        <f>+'Reporte de Formatos'!Q153</f>
        <v>146</v>
      </c>
      <c r="B149" t="s">
        <v>219</v>
      </c>
      <c r="C149" s="23">
        <v>0</v>
      </c>
      <c r="D149" s="23">
        <v>0</v>
      </c>
      <c r="E149" t="s">
        <v>648</v>
      </c>
      <c r="F149" t="str">
        <f t="shared" si="2"/>
        <v>1 Enero al 31 Diciembre 2023</v>
      </c>
    </row>
    <row r="150" spans="1:6" x14ac:dyDescent="0.25">
      <c r="A150" s="20">
        <f>+'Reporte de Formatos'!Q154</f>
        <v>147</v>
      </c>
      <c r="B150" t="s">
        <v>219</v>
      </c>
      <c r="C150" s="23">
        <v>0</v>
      </c>
      <c r="D150" s="23">
        <v>0</v>
      </c>
      <c r="E150" t="s">
        <v>648</v>
      </c>
      <c r="F150" t="str">
        <f t="shared" si="2"/>
        <v>1 Enero al 31 Diciembre 2023</v>
      </c>
    </row>
    <row r="151" spans="1:6" x14ac:dyDescent="0.25">
      <c r="A151" s="20">
        <f>+'Reporte de Formatos'!Q155</f>
        <v>148</v>
      </c>
      <c r="B151" t="s">
        <v>219</v>
      </c>
      <c r="C151" s="23">
        <v>0</v>
      </c>
      <c r="D151" s="23">
        <v>0</v>
      </c>
      <c r="E151" t="s">
        <v>648</v>
      </c>
      <c r="F151" t="str">
        <f t="shared" si="2"/>
        <v>1 Enero al 31 Diciembre 2023</v>
      </c>
    </row>
    <row r="152" spans="1:6" x14ac:dyDescent="0.25">
      <c r="A152" s="20">
        <f>+'Reporte de Formatos'!Q156</f>
        <v>149</v>
      </c>
      <c r="B152" t="s">
        <v>219</v>
      </c>
      <c r="C152" s="23">
        <v>0</v>
      </c>
      <c r="D152" s="23">
        <v>0</v>
      </c>
      <c r="E152" t="s">
        <v>648</v>
      </c>
      <c r="F152" t="str">
        <f t="shared" si="2"/>
        <v>1 Enero al 31 Diciembre 2023</v>
      </c>
    </row>
    <row r="153" spans="1:6" x14ac:dyDescent="0.25">
      <c r="A153" s="20">
        <f>+'Reporte de Formatos'!Q157</f>
        <v>150</v>
      </c>
      <c r="B153" t="s">
        <v>219</v>
      </c>
      <c r="C153" s="23">
        <v>0</v>
      </c>
      <c r="D153" s="23">
        <v>0</v>
      </c>
      <c r="E153" t="s">
        <v>648</v>
      </c>
      <c r="F153" t="str">
        <f t="shared" si="2"/>
        <v>1 Enero al 31 Diciembre 2023</v>
      </c>
    </row>
    <row r="154" spans="1:6" x14ac:dyDescent="0.25">
      <c r="A154" s="20">
        <f>+'Reporte de Formatos'!Q158</f>
        <v>151</v>
      </c>
      <c r="B154" t="s">
        <v>219</v>
      </c>
      <c r="C154" s="23">
        <v>0</v>
      </c>
      <c r="D154" s="23">
        <v>0</v>
      </c>
      <c r="E154" t="s">
        <v>648</v>
      </c>
      <c r="F154" t="str">
        <f t="shared" si="2"/>
        <v>1 Enero al 31 Diciembre 2023</v>
      </c>
    </row>
    <row r="155" spans="1:6" x14ac:dyDescent="0.25">
      <c r="A155" s="20">
        <f>+'Reporte de Formatos'!Q159</f>
        <v>152</v>
      </c>
      <c r="B155" t="s">
        <v>219</v>
      </c>
      <c r="C155" s="23">
        <v>0</v>
      </c>
      <c r="D155" s="23">
        <v>0</v>
      </c>
      <c r="E155" t="s">
        <v>648</v>
      </c>
      <c r="F155" t="str">
        <f t="shared" si="2"/>
        <v>1 Enero al 31 Diciembre 2023</v>
      </c>
    </row>
    <row r="156" spans="1:6" x14ac:dyDescent="0.25">
      <c r="A156" s="20">
        <f>+'Reporte de Formatos'!Q160</f>
        <v>153</v>
      </c>
      <c r="B156" t="s">
        <v>219</v>
      </c>
      <c r="C156" s="23">
        <v>0</v>
      </c>
      <c r="D156" s="23">
        <v>0</v>
      </c>
      <c r="E156" t="s">
        <v>648</v>
      </c>
      <c r="F156" t="str">
        <f t="shared" si="2"/>
        <v>1 Enero al 31 Diciembre 2023</v>
      </c>
    </row>
    <row r="157" spans="1:6" x14ac:dyDescent="0.25">
      <c r="A157" s="20">
        <f>+'Reporte de Formatos'!Q161</f>
        <v>154</v>
      </c>
      <c r="B157" t="s">
        <v>219</v>
      </c>
      <c r="C157" s="23">
        <v>0</v>
      </c>
      <c r="D157" s="23">
        <v>0</v>
      </c>
      <c r="E157" t="s">
        <v>648</v>
      </c>
      <c r="F157" t="str">
        <f t="shared" si="2"/>
        <v>1 Enero al 31 Diciembre 2023</v>
      </c>
    </row>
    <row r="158" spans="1:6" x14ac:dyDescent="0.25">
      <c r="A158" s="20">
        <f>+'Reporte de Formatos'!Q162</f>
        <v>155</v>
      </c>
      <c r="B158" t="s">
        <v>219</v>
      </c>
      <c r="C158" s="23">
        <v>0</v>
      </c>
      <c r="D158" s="23">
        <v>0</v>
      </c>
      <c r="E158" t="s">
        <v>648</v>
      </c>
      <c r="F158" t="str">
        <f t="shared" si="2"/>
        <v>1 Enero al 31 Diciembre 2023</v>
      </c>
    </row>
    <row r="159" spans="1:6" x14ac:dyDescent="0.25">
      <c r="A159" s="20">
        <f>+'Reporte de Formatos'!Q163</f>
        <v>156</v>
      </c>
      <c r="B159" t="s">
        <v>219</v>
      </c>
      <c r="C159" s="23">
        <v>0</v>
      </c>
      <c r="D159" s="23">
        <v>0</v>
      </c>
      <c r="E159" t="s">
        <v>648</v>
      </c>
      <c r="F159" t="str">
        <f t="shared" si="2"/>
        <v>1 Enero al 31 Diciembre 2023</v>
      </c>
    </row>
    <row r="160" spans="1:6" x14ac:dyDescent="0.25">
      <c r="A160" s="20">
        <f>+'Reporte de Formatos'!Q164</f>
        <v>157</v>
      </c>
      <c r="B160" t="s">
        <v>219</v>
      </c>
      <c r="C160" s="23">
        <v>0</v>
      </c>
      <c r="D160" s="23">
        <v>0</v>
      </c>
      <c r="E160" t="s">
        <v>648</v>
      </c>
      <c r="F160" t="str">
        <f t="shared" si="2"/>
        <v>1 Enero al 31 Diciembre 2023</v>
      </c>
    </row>
    <row r="161" spans="1:6" x14ac:dyDescent="0.25">
      <c r="A161" s="20">
        <f>+'Reporte de Formatos'!Q165</f>
        <v>158</v>
      </c>
      <c r="B161" t="s">
        <v>219</v>
      </c>
      <c r="C161" s="23">
        <v>0</v>
      </c>
      <c r="D161" s="23">
        <v>0</v>
      </c>
      <c r="E161" t="s">
        <v>648</v>
      </c>
      <c r="F161" t="str">
        <f t="shared" si="2"/>
        <v>1 Enero al 31 Diciembre 2023</v>
      </c>
    </row>
    <row r="162" spans="1:6" x14ac:dyDescent="0.25">
      <c r="A162" s="20">
        <f>+'Reporte de Formatos'!Q166</f>
        <v>159</v>
      </c>
      <c r="B162" t="s">
        <v>219</v>
      </c>
      <c r="C162" s="23">
        <v>0</v>
      </c>
      <c r="D162" s="23">
        <v>0</v>
      </c>
      <c r="E162" t="s">
        <v>648</v>
      </c>
      <c r="F162" t="str">
        <f t="shared" si="2"/>
        <v>1 Enero al 31 Diciembre 2023</v>
      </c>
    </row>
    <row r="163" spans="1:6" x14ac:dyDescent="0.25">
      <c r="A163" s="20">
        <f>+'Reporte de Formatos'!Q167</f>
        <v>160</v>
      </c>
      <c r="B163" t="s">
        <v>219</v>
      </c>
      <c r="C163" s="23">
        <v>0</v>
      </c>
      <c r="D163" s="23">
        <v>0</v>
      </c>
      <c r="E163" t="s">
        <v>648</v>
      </c>
      <c r="F163" t="str">
        <f t="shared" si="2"/>
        <v>1 Enero al 31 Diciembre 2023</v>
      </c>
    </row>
    <row r="164" spans="1:6" x14ac:dyDescent="0.25">
      <c r="A164" s="20">
        <f>+'Reporte de Formatos'!Q168</f>
        <v>161</v>
      </c>
      <c r="B164" t="s">
        <v>219</v>
      </c>
      <c r="C164" s="23">
        <v>0</v>
      </c>
      <c r="D164" s="23">
        <v>0</v>
      </c>
      <c r="E164" t="s">
        <v>648</v>
      </c>
      <c r="F164" t="str">
        <f t="shared" si="2"/>
        <v>1 Enero al 31 Diciembre 2023</v>
      </c>
    </row>
    <row r="165" spans="1:6" x14ac:dyDescent="0.25">
      <c r="A165" s="20">
        <f>+'Reporte de Formatos'!Q169</f>
        <v>162</v>
      </c>
      <c r="B165" t="s">
        <v>219</v>
      </c>
      <c r="C165" s="23">
        <v>0</v>
      </c>
      <c r="D165" s="23">
        <v>0</v>
      </c>
      <c r="E165" t="s">
        <v>648</v>
      </c>
      <c r="F165" t="str">
        <f t="shared" si="2"/>
        <v>1 Enero al 31 Diciembre 2023</v>
      </c>
    </row>
    <row r="166" spans="1:6" x14ac:dyDescent="0.25">
      <c r="A166" s="20">
        <f>+'Reporte de Formatos'!Q170</f>
        <v>163</v>
      </c>
      <c r="B166" t="s">
        <v>219</v>
      </c>
      <c r="C166" s="23">
        <v>0</v>
      </c>
      <c r="D166" s="23">
        <v>0</v>
      </c>
      <c r="E166" t="s">
        <v>648</v>
      </c>
      <c r="F166" t="str">
        <f t="shared" si="2"/>
        <v>1 Enero al 31 Diciembre 2023</v>
      </c>
    </row>
    <row r="167" spans="1:6" x14ac:dyDescent="0.25">
      <c r="A167" s="20">
        <f>+'Reporte de Formatos'!Q171</f>
        <v>164</v>
      </c>
      <c r="B167" t="s">
        <v>219</v>
      </c>
      <c r="C167" s="23">
        <v>0</v>
      </c>
      <c r="D167" s="23">
        <v>0</v>
      </c>
      <c r="E167" t="s">
        <v>648</v>
      </c>
      <c r="F167" t="str">
        <f t="shared" si="2"/>
        <v>1 Enero al 31 Diciembre 2023</v>
      </c>
    </row>
    <row r="168" spans="1:6" x14ac:dyDescent="0.25">
      <c r="A168" s="20">
        <f>+'Reporte de Formatos'!Q172</f>
        <v>165</v>
      </c>
      <c r="B168" t="s">
        <v>219</v>
      </c>
      <c r="C168" s="23">
        <v>0</v>
      </c>
      <c r="D168" s="23">
        <v>0</v>
      </c>
      <c r="E168" t="s">
        <v>648</v>
      </c>
      <c r="F168" t="str">
        <f t="shared" si="2"/>
        <v>1 Enero al 31 Diciembre 2023</v>
      </c>
    </row>
    <row r="169" spans="1:6" x14ac:dyDescent="0.25">
      <c r="A169" s="20">
        <f>+'Reporte de Formatos'!Q173</f>
        <v>166</v>
      </c>
      <c r="B169" t="s">
        <v>219</v>
      </c>
      <c r="C169" s="23">
        <v>0</v>
      </c>
      <c r="D169" s="23">
        <v>0</v>
      </c>
      <c r="E169" t="s">
        <v>648</v>
      </c>
      <c r="F169" t="str">
        <f t="shared" si="2"/>
        <v>1 Enero al 31 Diciembre 2023</v>
      </c>
    </row>
    <row r="170" spans="1:6" x14ac:dyDescent="0.25">
      <c r="A170" s="20">
        <f>+'Reporte de Formatos'!Q174</f>
        <v>167</v>
      </c>
      <c r="B170" t="s">
        <v>219</v>
      </c>
      <c r="C170" s="23">
        <v>0</v>
      </c>
      <c r="D170" s="23">
        <v>0</v>
      </c>
      <c r="E170" t="s">
        <v>648</v>
      </c>
      <c r="F170" t="str">
        <f t="shared" si="2"/>
        <v>1 Enero al 31 Diciembre 2023</v>
      </c>
    </row>
    <row r="171" spans="1:6" x14ac:dyDescent="0.25">
      <c r="A171" s="20">
        <f>+'Reporte de Formatos'!Q175</f>
        <v>168</v>
      </c>
      <c r="B171" t="s">
        <v>219</v>
      </c>
      <c r="C171" s="23">
        <v>0</v>
      </c>
      <c r="D171" s="23">
        <v>0</v>
      </c>
      <c r="E171" t="s">
        <v>648</v>
      </c>
      <c r="F171" t="str">
        <f t="shared" si="2"/>
        <v>1 Enero al 31 Diciembre 2023</v>
      </c>
    </row>
    <row r="172" spans="1:6" x14ac:dyDescent="0.25">
      <c r="A172" s="20">
        <f>+'Reporte de Formatos'!Q176</f>
        <v>169</v>
      </c>
      <c r="B172" t="s">
        <v>219</v>
      </c>
      <c r="C172" s="23">
        <v>0</v>
      </c>
      <c r="D172" s="23">
        <v>0</v>
      </c>
      <c r="E172" t="s">
        <v>648</v>
      </c>
      <c r="F172" t="str">
        <f t="shared" si="2"/>
        <v>1 Enero al 31 Diciembre 2023</v>
      </c>
    </row>
    <row r="173" spans="1:6" x14ac:dyDescent="0.25">
      <c r="A173" s="20">
        <f>+'Reporte de Formatos'!Q177</f>
        <v>170</v>
      </c>
      <c r="B173" t="s">
        <v>219</v>
      </c>
      <c r="C173" s="23">
        <v>0</v>
      </c>
      <c r="D173" s="23">
        <v>0</v>
      </c>
      <c r="E173" t="s">
        <v>648</v>
      </c>
      <c r="F173" t="str">
        <f t="shared" si="2"/>
        <v>1 Enero al 31 Diciembre 2023</v>
      </c>
    </row>
    <row r="174" spans="1:6" x14ac:dyDescent="0.25">
      <c r="A174" s="20">
        <f>+'Reporte de Formatos'!Q178</f>
        <v>171</v>
      </c>
      <c r="B174" t="s">
        <v>219</v>
      </c>
      <c r="C174" s="23">
        <v>0</v>
      </c>
      <c r="D174" s="23">
        <v>0</v>
      </c>
      <c r="E174" t="s">
        <v>648</v>
      </c>
      <c r="F174" t="str">
        <f t="shared" si="2"/>
        <v>1 Enero al 31 Diciembre 2023</v>
      </c>
    </row>
    <row r="175" spans="1:6" x14ac:dyDescent="0.25">
      <c r="A175" s="20">
        <f>+'Reporte de Formatos'!Q179</f>
        <v>172</v>
      </c>
      <c r="B175" t="s">
        <v>219</v>
      </c>
      <c r="C175" s="23">
        <v>0</v>
      </c>
      <c r="D175" s="23">
        <v>0</v>
      </c>
      <c r="E175" t="s">
        <v>648</v>
      </c>
      <c r="F175" t="str">
        <f t="shared" si="2"/>
        <v>1 Enero al 31 Diciembre 2023</v>
      </c>
    </row>
    <row r="176" spans="1:6" x14ac:dyDescent="0.25">
      <c r="A176" s="20">
        <f>+'Reporte de Formatos'!Q180</f>
        <v>173</v>
      </c>
      <c r="B176" t="s">
        <v>219</v>
      </c>
      <c r="C176" s="23">
        <v>0</v>
      </c>
      <c r="D176" s="23">
        <v>0</v>
      </c>
      <c r="E176" t="s">
        <v>648</v>
      </c>
      <c r="F176" t="str">
        <f t="shared" si="2"/>
        <v>1 Enero al 31 Diciembre 2023</v>
      </c>
    </row>
    <row r="177" spans="1:6" x14ac:dyDescent="0.25">
      <c r="A177" s="20">
        <f>+'Reporte de Formatos'!Q181</f>
        <v>174</v>
      </c>
      <c r="B177" t="s">
        <v>219</v>
      </c>
      <c r="C177" s="23">
        <v>0</v>
      </c>
      <c r="D177" s="23">
        <v>0</v>
      </c>
      <c r="E177" t="s">
        <v>648</v>
      </c>
      <c r="F177" t="str">
        <f t="shared" si="2"/>
        <v>1 Enero al 31 Diciembre 2023</v>
      </c>
    </row>
    <row r="178" spans="1:6" x14ac:dyDescent="0.25">
      <c r="A178" s="20">
        <f>+'Reporte de Formatos'!Q182</f>
        <v>175</v>
      </c>
      <c r="B178" t="s">
        <v>219</v>
      </c>
      <c r="C178" s="23">
        <v>0</v>
      </c>
      <c r="D178" s="23">
        <v>0</v>
      </c>
      <c r="E178" t="s">
        <v>648</v>
      </c>
      <c r="F178" t="str">
        <f t="shared" si="2"/>
        <v>1 Enero al 31 Diciembre 2023</v>
      </c>
    </row>
    <row r="179" spans="1:6" x14ac:dyDescent="0.25">
      <c r="A179" s="20">
        <f>+'Reporte de Formatos'!Q183</f>
        <v>176</v>
      </c>
      <c r="B179" t="s">
        <v>219</v>
      </c>
      <c r="C179" s="23">
        <v>0</v>
      </c>
      <c r="D179" s="23">
        <v>0</v>
      </c>
      <c r="E179" t="s">
        <v>648</v>
      </c>
      <c r="F179" t="str">
        <f t="shared" si="2"/>
        <v>1 Enero al 31 Diciembre 2023</v>
      </c>
    </row>
    <row r="180" spans="1:6" x14ac:dyDescent="0.25">
      <c r="A180" s="20">
        <f>+'Reporte de Formatos'!Q184</f>
        <v>177</v>
      </c>
      <c r="B180" t="s">
        <v>219</v>
      </c>
      <c r="C180" s="23">
        <v>0</v>
      </c>
      <c r="D180" s="23">
        <v>0</v>
      </c>
      <c r="E180" t="s">
        <v>648</v>
      </c>
      <c r="F180" t="str">
        <f t="shared" si="2"/>
        <v>1 Enero al 31 Diciembre 2023</v>
      </c>
    </row>
    <row r="181" spans="1:6" x14ac:dyDescent="0.25">
      <c r="A181" s="20">
        <f>+'Reporte de Formatos'!Q185</f>
        <v>178</v>
      </c>
      <c r="B181" t="s">
        <v>219</v>
      </c>
      <c r="C181" s="23">
        <v>0</v>
      </c>
      <c r="D181" s="23">
        <v>0</v>
      </c>
      <c r="E181" t="s">
        <v>648</v>
      </c>
      <c r="F181" t="str">
        <f t="shared" si="2"/>
        <v>1 Enero al 31 Diciembre 2023</v>
      </c>
    </row>
    <row r="182" spans="1:6" x14ac:dyDescent="0.25">
      <c r="A182" s="20">
        <f>+'Reporte de Formatos'!Q186</f>
        <v>179</v>
      </c>
      <c r="B182" t="s">
        <v>219</v>
      </c>
      <c r="C182" s="23">
        <v>0</v>
      </c>
      <c r="D182" s="23">
        <v>0</v>
      </c>
      <c r="E182" t="s">
        <v>648</v>
      </c>
      <c r="F182" t="str">
        <f t="shared" si="2"/>
        <v>1 Enero al 31 Diciembre 2023</v>
      </c>
    </row>
    <row r="183" spans="1:6" x14ac:dyDescent="0.25">
      <c r="A183" s="20">
        <f>+'Reporte de Formatos'!Q187</f>
        <v>180</v>
      </c>
      <c r="B183" t="s">
        <v>219</v>
      </c>
      <c r="C183" s="23">
        <v>0</v>
      </c>
      <c r="D183" s="23">
        <v>0</v>
      </c>
      <c r="E183" t="s">
        <v>648</v>
      </c>
      <c r="F183" t="str">
        <f t="shared" si="2"/>
        <v>1 Enero al 31 Diciembre 2023</v>
      </c>
    </row>
    <row r="184" spans="1:6" x14ac:dyDescent="0.25">
      <c r="A184" s="20">
        <f>+'Reporte de Formatos'!Q188</f>
        <v>181</v>
      </c>
      <c r="B184" t="s">
        <v>219</v>
      </c>
      <c r="C184" s="23">
        <v>0</v>
      </c>
      <c r="D184" s="23">
        <v>0</v>
      </c>
      <c r="E184" t="s">
        <v>648</v>
      </c>
      <c r="F184" t="str">
        <f t="shared" si="2"/>
        <v>1 Enero al 31 Diciembre 2023</v>
      </c>
    </row>
    <row r="185" spans="1:6" x14ac:dyDescent="0.25">
      <c r="A185" s="20">
        <f>+'Reporte de Formatos'!Q189</f>
        <v>182</v>
      </c>
      <c r="B185" t="s">
        <v>219</v>
      </c>
      <c r="C185" s="23">
        <v>0</v>
      </c>
      <c r="D185" s="23">
        <v>0</v>
      </c>
      <c r="E185" t="s">
        <v>648</v>
      </c>
      <c r="F185" t="str">
        <f t="shared" si="2"/>
        <v>1 Enero al 31 Diciembre 2023</v>
      </c>
    </row>
    <row r="186" spans="1:6" x14ac:dyDescent="0.25">
      <c r="A186" s="20">
        <f>+'Reporte de Formatos'!Q190</f>
        <v>183</v>
      </c>
      <c r="B186" t="s">
        <v>219</v>
      </c>
      <c r="C186" s="23">
        <v>0</v>
      </c>
      <c r="D186" s="23">
        <v>0</v>
      </c>
      <c r="E186" t="s">
        <v>648</v>
      </c>
      <c r="F186" t="str">
        <f t="shared" si="2"/>
        <v>1 Enero al 31 Diciembre 2023</v>
      </c>
    </row>
    <row r="187" spans="1:6" x14ac:dyDescent="0.25">
      <c r="A187" s="20">
        <f>+'Reporte de Formatos'!Q191</f>
        <v>184</v>
      </c>
      <c r="B187" t="s">
        <v>219</v>
      </c>
      <c r="C187" s="23">
        <v>0</v>
      </c>
      <c r="D187" s="23">
        <v>0</v>
      </c>
      <c r="E187" t="s">
        <v>648</v>
      </c>
      <c r="F187" t="str">
        <f t="shared" si="2"/>
        <v>1 Enero al 31 Diciembre 2023</v>
      </c>
    </row>
    <row r="188" spans="1:6" x14ac:dyDescent="0.25">
      <c r="A188" s="20">
        <f>+'Reporte de Formatos'!Q192</f>
        <v>185</v>
      </c>
      <c r="B188" t="s">
        <v>219</v>
      </c>
      <c r="C188" s="23">
        <v>0</v>
      </c>
      <c r="D188" s="23">
        <v>0</v>
      </c>
      <c r="E188" t="s">
        <v>648</v>
      </c>
      <c r="F188" t="str">
        <f t="shared" si="2"/>
        <v>1 Enero al 31 Diciembre 2023</v>
      </c>
    </row>
    <row r="189" spans="1:6" x14ac:dyDescent="0.25">
      <c r="A189" s="20">
        <f>+'Reporte de Formatos'!Q193</f>
        <v>186</v>
      </c>
      <c r="B189" t="s">
        <v>219</v>
      </c>
      <c r="C189" s="23">
        <v>0</v>
      </c>
      <c r="D189" s="23">
        <v>0</v>
      </c>
      <c r="E189" t="s">
        <v>648</v>
      </c>
      <c r="F189" t="str">
        <f t="shared" si="2"/>
        <v>1 Enero al 31 Diciembre 2023</v>
      </c>
    </row>
    <row r="190" spans="1:6" x14ac:dyDescent="0.25">
      <c r="A190" s="20">
        <f>+'Reporte de Formatos'!Q194</f>
        <v>187</v>
      </c>
      <c r="B190" t="s">
        <v>219</v>
      </c>
      <c r="C190" s="23">
        <v>0</v>
      </c>
      <c r="D190" s="23">
        <v>0</v>
      </c>
      <c r="E190" t="s">
        <v>648</v>
      </c>
      <c r="F190" t="str">
        <f t="shared" si="2"/>
        <v>1 Enero al 31 Diciembre 2023</v>
      </c>
    </row>
    <row r="191" spans="1:6" x14ac:dyDescent="0.25">
      <c r="A191" s="20">
        <f>+'Reporte de Formatos'!Q195</f>
        <v>188</v>
      </c>
      <c r="B191" t="s">
        <v>219</v>
      </c>
      <c r="C191" s="23">
        <v>0</v>
      </c>
      <c r="D191" s="23">
        <v>0</v>
      </c>
      <c r="E191" t="s">
        <v>648</v>
      </c>
      <c r="F191" t="str">
        <f t="shared" si="2"/>
        <v>1 Enero al 31 Diciembre 2023</v>
      </c>
    </row>
    <row r="192" spans="1:6" x14ac:dyDescent="0.25">
      <c r="A192" s="20">
        <f>+'Reporte de Formatos'!Q196</f>
        <v>189</v>
      </c>
      <c r="B192" t="s">
        <v>219</v>
      </c>
      <c r="C192" s="23">
        <v>0</v>
      </c>
      <c r="D192" s="23">
        <v>0</v>
      </c>
      <c r="E192" t="s">
        <v>648</v>
      </c>
      <c r="F192" t="str">
        <f t="shared" si="2"/>
        <v>1 Enero al 31 Diciembre 2023</v>
      </c>
    </row>
    <row r="193" spans="1:6" x14ac:dyDescent="0.25">
      <c r="A193" s="20">
        <f>+'Reporte de Formatos'!Q197</f>
        <v>190</v>
      </c>
      <c r="B193" t="s">
        <v>219</v>
      </c>
      <c r="C193" s="23">
        <v>0</v>
      </c>
      <c r="D193" s="23">
        <v>0</v>
      </c>
      <c r="E193" t="s">
        <v>648</v>
      </c>
      <c r="F193" t="str">
        <f t="shared" si="2"/>
        <v>1 Enero al 31 Diciembre 2023</v>
      </c>
    </row>
    <row r="194" spans="1:6" x14ac:dyDescent="0.25">
      <c r="A194" s="20">
        <f>+'Reporte de Formatos'!Q198</f>
        <v>191</v>
      </c>
      <c r="B194" t="s">
        <v>219</v>
      </c>
      <c r="C194" s="23">
        <v>0</v>
      </c>
      <c r="D194" s="23">
        <v>0</v>
      </c>
      <c r="E194" t="s">
        <v>648</v>
      </c>
      <c r="F194" t="str">
        <f t="shared" si="2"/>
        <v>1 Enero al 31 Diciembre 2023</v>
      </c>
    </row>
    <row r="195" spans="1:6" x14ac:dyDescent="0.25">
      <c r="A195" s="20">
        <f>+'Reporte de Formatos'!Q199</f>
        <v>192</v>
      </c>
      <c r="B195" t="s">
        <v>219</v>
      </c>
      <c r="C195" s="23">
        <v>0</v>
      </c>
      <c r="D195" s="23">
        <v>0</v>
      </c>
      <c r="E195" t="s">
        <v>648</v>
      </c>
      <c r="F195" t="str">
        <f t="shared" si="2"/>
        <v>1 Enero al 31 Diciembre 2023</v>
      </c>
    </row>
    <row r="196" spans="1:6" x14ac:dyDescent="0.25">
      <c r="A196" s="20">
        <f>+'Reporte de Formatos'!Q200</f>
        <v>193</v>
      </c>
      <c r="B196" t="s">
        <v>219</v>
      </c>
      <c r="C196" s="23">
        <v>0</v>
      </c>
      <c r="D196" s="23">
        <v>0</v>
      </c>
      <c r="E196" t="s">
        <v>648</v>
      </c>
      <c r="F196" t="str">
        <f t="shared" si="2"/>
        <v>1 Enero al 31 Diciembre 2023</v>
      </c>
    </row>
    <row r="197" spans="1:6" x14ac:dyDescent="0.25">
      <c r="A197" s="20">
        <f>+'Reporte de Formatos'!Q201</f>
        <v>194</v>
      </c>
      <c r="B197" t="s">
        <v>219</v>
      </c>
      <c r="C197" s="23">
        <v>0</v>
      </c>
      <c r="D197" s="23">
        <v>0</v>
      </c>
      <c r="E197" t="s">
        <v>648</v>
      </c>
      <c r="F197" t="str">
        <f t="shared" si="2"/>
        <v>1 Enero al 31 Diciembre 2023</v>
      </c>
    </row>
    <row r="198" spans="1:6" x14ac:dyDescent="0.25">
      <c r="A198" s="20">
        <f>+'Reporte de Formatos'!Q202</f>
        <v>195</v>
      </c>
      <c r="B198" t="s">
        <v>219</v>
      </c>
      <c r="C198" s="23">
        <v>0</v>
      </c>
      <c r="D198" s="23">
        <v>0</v>
      </c>
      <c r="E198" t="s">
        <v>648</v>
      </c>
      <c r="F198" t="str">
        <f t="shared" ref="F198:F199" si="3">+F197</f>
        <v>1 Enero al 31 Diciembre 2023</v>
      </c>
    </row>
    <row r="199" spans="1:6" x14ac:dyDescent="0.25">
      <c r="A199" s="20">
        <f>+'Reporte de Formatos'!Q203</f>
        <v>196</v>
      </c>
      <c r="B199" t="s">
        <v>219</v>
      </c>
      <c r="C199" s="23">
        <v>0</v>
      </c>
      <c r="D199" s="23">
        <v>0</v>
      </c>
      <c r="E199" t="s">
        <v>648</v>
      </c>
      <c r="F199" t="str">
        <f t="shared" si="3"/>
        <v>1 Enero al 31 Diciembre 2023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A4" sqref="A4:XFD19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0">
        <f>+'Reporte de Formatos'!Q8</f>
        <v>1</v>
      </c>
      <c r="B4" t="s">
        <v>219</v>
      </c>
      <c r="C4" s="23">
        <v>0</v>
      </c>
      <c r="D4" s="23">
        <v>0</v>
      </c>
      <c r="E4" t="s">
        <v>648</v>
      </c>
      <c r="F4" t="s">
        <v>652</v>
      </c>
    </row>
    <row r="5" spans="1:6" x14ac:dyDescent="0.25">
      <c r="A5" s="20">
        <f>+'Reporte de Formatos'!Q9</f>
        <v>2</v>
      </c>
      <c r="B5" t="s">
        <v>219</v>
      </c>
      <c r="C5" s="23">
        <v>0</v>
      </c>
      <c r="D5" s="23">
        <v>0</v>
      </c>
      <c r="E5" t="s">
        <v>648</v>
      </c>
      <c r="F5" t="str">
        <f>+F4</f>
        <v>1 Enero al 31 Diciembre 2023</v>
      </c>
    </row>
    <row r="6" spans="1:6" x14ac:dyDescent="0.25">
      <c r="A6" s="20">
        <f>+'Reporte de Formatos'!Q10</f>
        <v>3</v>
      </c>
      <c r="B6" t="s">
        <v>219</v>
      </c>
      <c r="C6" s="23">
        <v>0</v>
      </c>
      <c r="D6" s="23">
        <v>0</v>
      </c>
      <c r="E6" t="s">
        <v>648</v>
      </c>
      <c r="F6" t="str">
        <f t="shared" ref="F6:F69" si="0">+F5</f>
        <v>1 Enero al 31 Diciembre 2023</v>
      </c>
    </row>
    <row r="7" spans="1:6" x14ac:dyDescent="0.25">
      <c r="A7" s="20">
        <f>+'Reporte de Formatos'!Q11</f>
        <v>4</v>
      </c>
      <c r="B7" t="s">
        <v>219</v>
      </c>
      <c r="C7" s="23">
        <v>0</v>
      </c>
      <c r="D7" s="23">
        <v>0</v>
      </c>
      <c r="E7" t="s">
        <v>648</v>
      </c>
      <c r="F7" t="str">
        <f t="shared" si="0"/>
        <v>1 Enero al 31 Diciembre 2023</v>
      </c>
    </row>
    <row r="8" spans="1:6" x14ac:dyDescent="0.25">
      <c r="A8" s="20">
        <f>+'Reporte de Formatos'!Q12</f>
        <v>5</v>
      </c>
      <c r="B8" t="s">
        <v>219</v>
      </c>
      <c r="C8" s="23">
        <v>0</v>
      </c>
      <c r="D8" s="23">
        <v>0</v>
      </c>
      <c r="E8" t="s">
        <v>648</v>
      </c>
      <c r="F8" t="str">
        <f t="shared" si="0"/>
        <v>1 Enero al 31 Diciembre 2023</v>
      </c>
    </row>
    <row r="9" spans="1:6" x14ac:dyDescent="0.25">
      <c r="A9" s="20">
        <f>+'Reporte de Formatos'!Q13</f>
        <v>6</v>
      </c>
      <c r="B9" t="s">
        <v>219</v>
      </c>
      <c r="C9" s="23">
        <v>0</v>
      </c>
      <c r="D9" s="23">
        <v>0</v>
      </c>
      <c r="E9" t="s">
        <v>648</v>
      </c>
      <c r="F9" t="str">
        <f t="shared" si="0"/>
        <v>1 Enero al 31 Diciembre 2023</v>
      </c>
    </row>
    <row r="10" spans="1:6" x14ac:dyDescent="0.25">
      <c r="A10" s="20">
        <f>+'Reporte de Formatos'!Q14</f>
        <v>7</v>
      </c>
      <c r="B10" t="s">
        <v>219</v>
      </c>
      <c r="C10" s="23">
        <v>0</v>
      </c>
      <c r="D10" s="23">
        <v>0</v>
      </c>
      <c r="E10" t="s">
        <v>648</v>
      </c>
      <c r="F10" t="str">
        <f t="shared" si="0"/>
        <v>1 Enero al 31 Diciembre 2023</v>
      </c>
    </row>
    <row r="11" spans="1:6" x14ac:dyDescent="0.25">
      <c r="A11" s="20">
        <f>+'Reporte de Formatos'!Q15</f>
        <v>8</v>
      </c>
      <c r="B11" t="s">
        <v>219</v>
      </c>
      <c r="C11" s="23">
        <v>0</v>
      </c>
      <c r="D11" s="23">
        <v>0</v>
      </c>
      <c r="E11" t="s">
        <v>648</v>
      </c>
      <c r="F11" t="str">
        <f t="shared" si="0"/>
        <v>1 Enero al 31 Diciembre 2023</v>
      </c>
    </row>
    <row r="12" spans="1:6" x14ac:dyDescent="0.25">
      <c r="A12" s="20">
        <f>+'Reporte de Formatos'!Q16</f>
        <v>9</v>
      </c>
      <c r="B12" t="s">
        <v>219</v>
      </c>
      <c r="C12" s="23">
        <v>0</v>
      </c>
      <c r="D12" s="23">
        <v>0</v>
      </c>
      <c r="E12" t="s">
        <v>648</v>
      </c>
      <c r="F12" t="str">
        <f t="shared" si="0"/>
        <v>1 Enero al 31 Diciembre 2023</v>
      </c>
    </row>
    <row r="13" spans="1:6" x14ac:dyDescent="0.25">
      <c r="A13" s="20">
        <f>+'Reporte de Formatos'!Q17</f>
        <v>10</v>
      </c>
      <c r="B13" t="s">
        <v>219</v>
      </c>
      <c r="C13" s="23">
        <v>0</v>
      </c>
      <c r="D13" s="23">
        <v>0</v>
      </c>
      <c r="E13" t="s">
        <v>648</v>
      </c>
      <c r="F13" t="str">
        <f t="shared" si="0"/>
        <v>1 Enero al 31 Diciembre 2023</v>
      </c>
    </row>
    <row r="14" spans="1:6" x14ac:dyDescent="0.25">
      <c r="A14" s="20">
        <f>+'Reporte de Formatos'!Q18</f>
        <v>11</v>
      </c>
      <c r="B14" t="s">
        <v>219</v>
      </c>
      <c r="C14" s="23">
        <v>0</v>
      </c>
      <c r="D14" s="23">
        <v>0</v>
      </c>
      <c r="E14" t="s">
        <v>648</v>
      </c>
      <c r="F14" t="str">
        <f t="shared" si="0"/>
        <v>1 Enero al 31 Diciembre 2023</v>
      </c>
    </row>
    <row r="15" spans="1:6" x14ac:dyDescent="0.25">
      <c r="A15" s="20">
        <f>+'Reporte de Formatos'!Q19</f>
        <v>12</v>
      </c>
      <c r="B15" t="s">
        <v>219</v>
      </c>
      <c r="C15" s="23">
        <v>0</v>
      </c>
      <c r="D15" s="23">
        <v>0</v>
      </c>
      <c r="E15" t="s">
        <v>648</v>
      </c>
      <c r="F15" t="str">
        <f t="shared" si="0"/>
        <v>1 Enero al 31 Diciembre 2023</v>
      </c>
    </row>
    <row r="16" spans="1:6" x14ac:dyDescent="0.25">
      <c r="A16" s="20">
        <f>+'Reporte de Formatos'!Q20</f>
        <v>13</v>
      </c>
      <c r="B16" t="s">
        <v>219</v>
      </c>
      <c r="C16" s="23">
        <v>0</v>
      </c>
      <c r="D16" s="23">
        <v>0</v>
      </c>
      <c r="E16" t="s">
        <v>648</v>
      </c>
      <c r="F16" t="str">
        <f t="shared" si="0"/>
        <v>1 Enero al 31 Diciembre 2023</v>
      </c>
    </row>
    <row r="17" spans="1:6" x14ac:dyDescent="0.25">
      <c r="A17" s="20">
        <f>+'Reporte de Formatos'!Q21</f>
        <v>14</v>
      </c>
      <c r="B17" t="s">
        <v>219</v>
      </c>
      <c r="C17" s="23">
        <v>0</v>
      </c>
      <c r="D17" s="23">
        <v>0</v>
      </c>
      <c r="E17" t="s">
        <v>648</v>
      </c>
      <c r="F17" t="str">
        <f t="shared" si="0"/>
        <v>1 Enero al 31 Diciembre 2023</v>
      </c>
    </row>
    <row r="18" spans="1:6" x14ac:dyDescent="0.25">
      <c r="A18" s="20">
        <f>+'Reporte de Formatos'!Q22</f>
        <v>15</v>
      </c>
      <c r="B18" t="s">
        <v>219</v>
      </c>
      <c r="C18" s="23">
        <v>0</v>
      </c>
      <c r="D18" s="23">
        <v>0</v>
      </c>
      <c r="E18" t="s">
        <v>648</v>
      </c>
      <c r="F18" t="str">
        <f t="shared" si="0"/>
        <v>1 Enero al 31 Diciembre 2023</v>
      </c>
    </row>
    <row r="19" spans="1:6" x14ac:dyDescent="0.25">
      <c r="A19" s="20">
        <f>+'Reporte de Formatos'!Q23</f>
        <v>16</v>
      </c>
      <c r="B19" t="s">
        <v>219</v>
      </c>
      <c r="C19" s="23">
        <v>0</v>
      </c>
      <c r="D19" s="23">
        <v>0</v>
      </c>
      <c r="E19" t="s">
        <v>648</v>
      </c>
      <c r="F19" t="str">
        <f t="shared" si="0"/>
        <v>1 Enero al 31 Diciembre 2023</v>
      </c>
    </row>
    <row r="20" spans="1:6" x14ac:dyDescent="0.25">
      <c r="A20" s="20">
        <f>+'Reporte de Formatos'!Q24</f>
        <v>17</v>
      </c>
      <c r="B20" t="s">
        <v>219</v>
      </c>
      <c r="C20" s="23">
        <v>0</v>
      </c>
      <c r="D20" s="23">
        <v>0</v>
      </c>
      <c r="E20" t="s">
        <v>648</v>
      </c>
      <c r="F20" t="str">
        <f t="shared" si="0"/>
        <v>1 Enero al 31 Diciembre 2023</v>
      </c>
    </row>
    <row r="21" spans="1:6" x14ac:dyDescent="0.25">
      <c r="A21" s="20">
        <f>+'Reporte de Formatos'!Q25</f>
        <v>18</v>
      </c>
      <c r="B21" t="s">
        <v>219</v>
      </c>
      <c r="C21" s="23">
        <v>0</v>
      </c>
      <c r="D21" s="23">
        <v>0</v>
      </c>
      <c r="E21" t="s">
        <v>648</v>
      </c>
      <c r="F21" t="str">
        <f t="shared" si="0"/>
        <v>1 Enero al 31 Diciembre 2023</v>
      </c>
    </row>
    <row r="22" spans="1:6" x14ac:dyDescent="0.25">
      <c r="A22" s="20">
        <f>+'Reporte de Formatos'!Q26</f>
        <v>19</v>
      </c>
      <c r="B22" t="s">
        <v>219</v>
      </c>
      <c r="C22" s="23">
        <v>0</v>
      </c>
      <c r="D22" s="23">
        <v>0</v>
      </c>
      <c r="E22" t="s">
        <v>648</v>
      </c>
      <c r="F22" t="str">
        <f t="shared" si="0"/>
        <v>1 Enero al 31 Diciembre 2023</v>
      </c>
    </row>
    <row r="23" spans="1:6" x14ac:dyDescent="0.25">
      <c r="A23" s="20">
        <f>+'Reporte de Formatos'!Q27</f>
        <v>20</v>
      </c>
      <c r="B23" t="s">
        <v>219</v>
      </c>
      <c r="C23" s="23">
        <v>0</v>
      </c>
      <c r="D23" s="23">
        <v>0</v>
      </c>
      <c r="E23" t="s">
        <v>648</v>
      </c>
      <c r="F23" t="str">
        <f t="shared" si="0"/>
        <v>1 Enero al 31 Diciembre 2023</v>
      </c>
    </row>
    <row r="24" spans="1:6" x14ac:dyDescent="0.25">
      <c r="A24" s="20">
        <f>+'Reporte de Formatos'!Q28</f>
        <v>21</v>
      </c>
      <c r="B24" t="s">
        <v>219</v>
      </c>
      <c r="C24" s="23">
        <v>0</v>
      </c>
      <c r="D24" s="23">
        <v>0</v>
      </c>
      <c r="E24" t="s">
        <v>648</v>
      </c>
      <c r="F24" t="str">
        <f t="shared" si="0"/>
        <v>1 Enero al 31 Diciembre 2023</v>
      </c>
    </row>
    <row r="25" spans="1:6" x14ac:dyDescent="0.25">
      <c r="A25" s="20">
        <f>+'Reporte de Formatos'!Q29</f>
        <v>22</v>
      </c>
      <c r="B25" t="s">
        <v>219</v>
      </c>
      <c r="C25" s="23">
        <v>0</v>
      </c>
      <c r="D25" s="23">
        <v>0</v>
      </c>
      <c r="E25" t="s">
        <v>648</v>
      </c>
      <c r="F25" t="str">
        <f t="shared" si="0"/>
        <v>1 Enero al 31 Diciembre 2023</v>
      </c>
    </row>
    <row r="26" spans="1:6" x14ac:dyDescent="0.25">
      <c r="A26" s="20">
        <f>+'Reporte de Formatos'!Q30</f>
        <v>23</v>
      </c>
      <c r="B26" t="s">
        <v>219</v>
      </c>
      <c r="C26" s="23">
        <v>0</v>
      </c>
      <c r="D26" s="23">
        <v>0</v>
      </c>
      <c r="E26" t="s">
        <v>648</v>
      </c>
      <c r="F26" t="str">
        <f t="shared" si="0"/>
        <v>1 Enero al 31 Diciembre 2023</v>
      </c>
    </row>
    <row r="27" spans="1:6" x14ac:dyDescent="0.25">
      <c r="A27" s="20">
        <f>+'Reporte de Formatos'!Q31</f>
        <v>24</v>
      </c>
      <c r="B27" t="s">
        <v>219</v>
      </c>
      <c r="C27" s="23">
        <v>0</v>
      </c>
      <c r="D27" s="23">
        <v>0</v>
      </c>
      <c r="E27" t="s">
        <v>648</v>
      </c>
      <c r="F27" t="str">
        <f t="shared" si="0"/>
        <v>1 Enero al 31 Diciembre 2023</v>
      </c>
    </row>
    <row r="28" spans="1:6" x14ac:dyDescent="0.25">
      <c r="A28" s="20">
        <f>+'Reporte de Formatos'!Q32</f>
        <v>25</v>
      </c>
      <c r="B28" t="s">
        <v>219</v>
      </c>
      <c r="C28" s="23">
        <v>0</v>
      </c>
      <c r="D28" s="23">
        <v>0</v>
      </c>
      <c r="E28" t="s">
        <v>648</v>
      </c>
      <c r="F28" t="str">
        <f t="shared" si="0"/>
        <v>1 Enero al 31 Diciembre 2023</v>
      </c>
    </row>
    <row r="29" spans="1:6" x14ac:dyDescent="0.25">
      <c r="A29" s="20">
        <f>+'Reporte de Formatos'!Q33</f>
        <v>26</v>
      </c>
      <c r="B29" t="s">
        <v>219</v>
      </c>
      <c r="C29" s="23">
        <v>0</v>
      </c>
      <c r="D29" s="23">
        <v>0</v>
      </c>
      <c r="E29" t="s">
        <v>648</v>
      </c>
      <c r="F29" t="str">
        <f t="shared" si="0"/>
        <v>1 Enero al 31 Diciembre 2023</v>
      </c>
    </row>
    <row r="30" spans="1:6" x14ac:dyDescent="0.25">
      <c r="A30" s="20">
        <f>+'Reporte de Formatos'!Q34</f>
        <v>27</v>
      </c>
      <c r="B30" t="s">
        <v>219</v>
      </c>
      <c r="C30" s="23">
        <v>0</v>
      </c>
      <c r="D30" s="23">
        <v>0</v>
      </c>
      <c r="E30" t="s">
        <v>648</v>
      </c>
      <c r="F30" t="str">
        <f t="shared" si="0"/>
        <v>1 Enero al 31 Diciembre 2023</v>
      </c>
    </row>
    <row r="31" spans="1:6" x14ac:dyDescent="0.25">
      <c r="A31" s="20">
        <f>+'Reporte de Formatos'!Q35</f>
        <v>28</v>
      </c>
      <c r="B31" t="s">
        <v>219</v>
      </c>
      <c r="C31" s="23">
        <v>0</v>
      </c>
      <c r="D31" s="23">
        <v>0</v>
      </c>
      <c r="E31" t="s">
        <v>648</v>
      </c>
      <c r="F31" t="str">
        <f t="shared" si="0"/>
        <v>1 Enero al 31 Diciembre 2023</v>
      </c>
    </row>
    <row r="32" spans="1:6" x14ac:dyDescent="0.25">
      <c r="A32" s="20">
        <f>+'Reporte de Formatos'!Q36</f>
        <v>29</v>
      </c>
      <c r="B32" t="s">
        <v>219</v>
      </c>
      <c r="C32" s="23">
        <v>0</v>
      </c>
      <c r="D32" s="23">
        <v>0</v>
      </c>
      <c r="E32" t="s">
        <v>648</v>
      </c>
      <c r="F32" t="str">
        <f t="shared" si="0"/>
        <v>1 Enero al 31 Diciembre 2023</v>
      </c>
    </row>
    <row r="33" spans="1:6" x14ac:dyDescent="0.25">
      <c r="A33" s="20">
        <f>+'Reporte de Formatos'!Q37</f>
        <v>30</v>
      </c>
      <c r="B33" t="s">
        <v>219</v>
      </c>
      <c r="C33" s="23">
        <v>0</v>
      </c>
      <c r="D33" s="23">
        <v>0</v>
      </c>
      <c r="E33" t="s">
        <v>648</v>
      </c>
      <c r="F33" t="str">
        <f t="shared" si="0"/>
        <v>1 Enero al 31 Diciembre 2023</v>
      </c>
    </row>
    <row r="34" spans="1:6" x14ac:dyDescent="0.25">
      <c r="A34" s="20">
        <f>+'Reporte de Formatos'!Q38</f>
        <v>31</v>
      </c>
      <c r="B34" t="s">
        <v>219</v>
      </c>
      <c r="C34" s="23">
        <v>0</v>
      </c>
      <c r="D34" s="23">
        <v>0</v>
      </c>
      <c r="E34" t="s">
        <v>648</v>
      </c>
      <c r="F34" t="str">
        <f t="shared" si="0"/>
        <v>1 Enero al 31 Diciembre 2023</v>
      </c>
    </row>
    <row r="35" spans="1:6" x14ac:dyDescent="0.25">
      <c r="A35" s="20">
        <f>+'Reporte de Formatos'!Q39</f>
        <v>32</v>
      </c>
      <c r="B35" t="s">
        <v>219</v>
      </c>
      <c r="C35" s="23">
        <v>0</v>
      </c>
      <c r="D35" s="23">
        <v>0</v>
      </c>
      <c r="E35" t="s">
        <v>648</v>
      </c>
      <c r="F35" t="str">
        <f t="shared" si="0"/>
        <v>1 Enero al 31 Diciembre 2023</v>
      </c>
    </row>
    <row r="36" spans="1:6" x14ac:dyDescent="0.25">
      <c r="A36" s="20">
        <f>+'Reporte de Formatos'!Q40</f>
        <v>33</v>
      </c>
      <c r="B36" t="s">
        <v>219</v>
      </c>
      <c r="C36" s="23">
        <v>0</v>
      </c>
      <c r="D36" s="23">
        <v>0</v>
      </c>
      <c r="E36" t="s">
        <v>648</v>
      </c>
      <c r="F36" t="str">
        <f t="shared" si="0"/>
        <v>1 Enero al 31 Diciembre 2023</v>
      </c>
    </row>
    <row r="37" spans="1:6" x14ac:dyDescent="0.25">
      <c r="A37" s="20">
        <f>+'Reporte de Formatos'!Q41</f>
        <v>34</v>
      </c>
      <c r="B37" t="s">
        <v>219</v>
      </c>
      <c r="C37" s="23">
        <v>0</v>
      </c>
      <c r="D37" s="23">
        <v>0</v>
      </c>
      <c r="E37" t="s">
        <v>648</v>
      </c>
      <c r="F37" t="str">
        <f t="shared" si="0"/>
        <v>1 Enero al 31 Diciembre 2023</v>
      </c>
    </row>
    <row r="38" spans="1:6" x14ac:dyDescent="0.25">
      <c r="A38" s="20">
        <f>+'Reporte de Formatos'!Q42</f>
        <v>35</v>
      </c>
      <c r="B38" t="s">
        <v>219</v>
      </c>
      <c r="C38" s="23">
        <v>0</v>
      </c>
      <c r="D38" s="23">
        <v>0</v>
      </c>
      <c r="E38" t="s">
        <v>648</v>
      </c>
      <c r="F38" t="str">
        <f t="shared" si="0"/>
        <v>1 Enero al 31 Diciembre 2023</v>
      </c>
    </row>
    <row r="39" spans="1:6" x14ac:dyDescent="0.25">
      <c r="A39" s="20">
        <f>+'Reporte de Formatos'!Q43</f>
        <v>36</v>
      </c>
      <c r="B39" t="s">
        <v>219</v>
      </c>
      <c r="C39" s="23">
        <v>0</v>
      </c>
      <c r="D39" s="23">
        <v>0</v>
      </c>
      <c r="E39" t="s">
        <v>648</v>
      </c>
      <c r="F39" t="str">
        <f t="shared" si="0"/>
        <v>1 Enero al 31 Diciembre 2023</v>
      </c>
    </row>
    <row r="40" spans="1:6" x14ac:dyDescent="0.25">
      <c r="A40" s="20">
        <f>+'Reporte de Formatos'!Q44</f>
        <v>37</v>
      </c>
      <c r="B40" t="s">
        <v>219</v>
      </c>
      <c r="C40" s="23">
        <v>0</v>
      </c>
      <c r="D40" s="23">
        <v>0</v>
      </c>
      <c r="E40" t="s">
        <v>648</v>
      </c>
      <c r="F40" t="str">
        <f t="shared" si="0"/>
        <v>1 Enero al 31 Diciembre 2023</v>
      </c>
    </row>
    <row r="41" spans="1:6" x14ac:dyDescent="0.25">
      <c r="A41" s="20">
        <f>+'Reporte de Formatos'!Q45</f>
        <v>38</v>
      </c>
      <c r="B41" t="s">
        <v>219</v>
      </c>
      <c r="C41" s="23">
        <v>0</v>
      </c>
      <c r="D41" s="23">
        <v>0</v>
      </c>
      <c r="E41" t="s">
        <v>648</v>
      </c>
      <c r="F41" t="str">
        <f t="shared" si="0"/>
        <v>1 Enero al 31 Diciembre 2023</v>
      </c>
    </row>
    <row r="42" spans="1:6" x14ac:dyDescent="0.25">
      <c r="A42" s="20">
        <f>+'Reporte de Formatos'!Q46</f>
        <v>39</v>
      </c>
      <c r="B42" t="s">
        <v>219</v>
      </c>
      <c r="C42" s="23">
        <v>0</v>
      </c>
      <c r="D42" s="23">
        <v>0</v>
      </c>
      <c r="E42" t="s">
        <v>648</v>
      </c>
      <c r="F42" t="str">
        <f t="shared" si="0"/>
        <v>1 Enero al 31 Diciembre 2023</v>
      </c>
    </row>
    <row r="43" spans="1:6" x14ac:dyDescent="0.25">
      <c r="A43" s="20">
        <f>+'Reporte de Formatos'!Q47</f>
        <v>40</v>
      </c>
      <c r="B43" t="s">
        <v>219</v>
      </c>
      <c r="C43" s="23">
        <v>0</v>
      </c>
      <c r="D43" s="23">
        <v>0</v>
      </c>
      <c r="E43" t="s">
        <v>648</v>
      </c>
      <c r="F43" t="str">
        <f t="shared" si="0"/>
        <v>1 Enero al 31 Diciembre 2023</v>
      </c>
    </row>
    <row r="44" spans="1:6" x14ac:dyDescent="0.25">
      <c r="A44" s="20">
        <f>+'Reporte de Formatos'!Q48</f>
        <v>41</v>
      </c>
      <c r="B44" t="s">
        <v>219</v>
      </c>
      <c r="C44" s="23">
        <v>0</v>
      </c>
      <c r="D44" s="23">
        <v>0</v>
      </c>
      <c r="E44" t="s">
        <v>648</v>
      </c>
      <c r="F44" t="str">
        <f t="shared" si="0"/>
        <v>1 Enero al 31 Diciembre 2023</v>
      </c>
    </row>
    <row r="45" spans="1:6" x14ac:dyDescent="0.25">
      <c r="A45" s="20">
        <f>+'Reporte de Formatos'!Q49</f>
        <v>42</v>
      </c>
      <c r="B45" t="s">
        <v>219</v>
      </c>
      <c r="C45" s="23">
        <v>0</v>
      </c>
      <c r="D45" s="23">
        <v>0</v>
      </c>
      <c r="E45" t="s">
        <v>648</v>
      </c>
      <c r="F45" t="str">
        <f t="shared" si="0"/>
        <v>1 Enero al 31 Diciembre 2023</v>
      </c>
    </row>
    <row r="46" spans="1:6" x14ac:dyDescent="0.25">
      <c r="A46" s="20">
        <f>+'Reporte de Formatos'!Q50</f>
        <v>43</v>
      </c>
      <c r="B46" t="s">
        <v>219</v>
      </c>
      <c r="C46" s="23">
        <v>0</v>
      </c>
      <c r="D46" s="23">
        <v>0</v>
      </c>
      <c r="E46" t="s">
        <v>648</v>
      </c>
      <c r="F46" t="str">
        <f t="shared" si="0"/>
        <v>1 Enero al 31 Diciembre 2023</v>
      </c>
    </row>
    <row r="47" spans="1:6" x14ac:dyDescent="0.25">
      <c r="A47" s="20">
        <f>+'Reporte de Formatos'!Q51</f>
        <v>44</v>
      </c>
      <c r="B47" t="s">
        <v>219</v>
      </c>
      <c r="C47" s="23">
        <v>0</v>
      </c>
      <c r="D47" s="23">
        <v>0</v>
      </c>
      <c r="E47" t="s">
        <v>648</v>
      </c>
      <c r="F47" t="str">
        <f t="shared" si="0"/>
        <v>1 Enero al 31 Diciembre 2023</v>
      </c>
    </row>
    <row r="48" spans="1:6" x14ac:dyDescent="0.25">
      <c r="A48" s="20">
        <f>+'Reporte de Formatos'!Q52</f>
        <v>45</v>
      </c>
      <c r="B48" t="s">
        <v>219</v>
      </c>
      <c r="C48" s="23">
        <v>0</v>
      </c>
      <c r="D48" s="23">
        <v>0</v>
      </c>
      <c r="E48" t="s">
        <v>648</v>
      </c>
      <c r="F48" t="str">
        <f t="shared" si="0"/>
        <v>1 Enero al 31 Diciembre 2023</v>
      </c>
    </row>
    <row r="49" spans="1:6" x14ac:dyDescent="0.25">
      <c r="A49" s="20">
        <f>+'Reporte de Formatos'!Q53</f>
        <v>46</v>
      </c>
      <c r="B49" t="s">
        <v>219</v>
      </c>
      <c r="C49" s="23">
        <v>0</v>
      </c>
      <c r="D49" s="23">
        <v>0</v>
      </c>
      <c r="E49" t="s">
        <v>648</v>
      </c>
      <c r="F49" t="str">
        <f t="shared" si="0"/>
        <v>1 Enero al 31 Diciembre 2023</v>
      </c>
    </row>
    <row r="50" spans="1:6" x14ac:dyDescent="0.25">
      <c r="A50" s="20">
        <f>+'Reporte de Formatos'!Q54</f>
        <v>47</v>
      </c>
      <c r="B50" t="s">
        <v>219</v>
      </c>
      <c r="C50" s="23">
        <v>0</v>
      </c>
      <c r="D50" s="23">
        <v>0</v>
      </c>
      <c r="E50" t="s">
        <v>648</v>
      </c>
      <c r="F50" t="str">
        <f t="shared" si="0"/>
        <v>1 Enero al 31 Diciembre 2023</v>
      </c>
    </row>
    <row r="51" spans="1:6" x14ac:dyDescent="0.25">
      <c r="A51" s="20">
        <f>+'Reporte de Formatos'!Q55</f>
        <v>48</v>
      </c>
      <c r="B51" t="s">
        <v>219</v>
      </c>
      <c r="C51" s="23">
        <v>0</v>
      </c>
      <c r="D51" s="23">
        <v>0</v>
      </c>
      <c r="E51" t="s">
        <v>648</v>
      </c>
      <c r="F51" t="str">
        <f t="shared" si="0"/>
        <v>1 Enero al 31 Diciembre 2023</v>
      </c>
    </row>
    <row r="52" spans="1:6" x14ac:dyDescent="0.25">
      <c r="A52" s="20">
        <f>+'Reporte de Formatos'!Q56</f>
        <v>49</v>
      </c>
      <c r="B52" t="s">
        <v>219</v>
      </c>
      <c r="C52" s="23">
        <v>0</v>
      </c>
      <c r="D52" s="23">
        <v>0</v>
      </c>
      <c r="E52" t="s">
        <v>648</v>
      </c>
      <c r="F52" t="str">
        <f t="shared" si="0"/>
        <v>1 Enero al 31 Diciembre 2023</v>
      </c>
    </row>
    <row r="53" spans="1:6" x14ac:dyDescent="0.25">
      <c r="A53" s="20">
        <f>+'Reporte de Formatos'!Q57</f>
        <v>50</v>
      </c>
      <c r="B53" t="s">
        <v>219</v>
      </c>
      <c r="C53" s="23">
        <v>0</v>
      </c>
      <c r="D53" s="23">
        <v>0</v>
      </c>
      <c r="E53" t="s">
        <v>648</v>
      </c>
      <c r="F53" t="str">
        <f t="shared" si="0"/>
        <v>1 Enero al 31 Diciembre 2023</v>
      </c>
    </row>
    <row r="54" spans="1:6" x14ac:dyDescent="0.25">
      <c r="A54" s="20">
        <f>+'Reporte de Formatos'!Q58</f>
        <v>51</v>
      </c>
      <c r="B54" t="s">
        <v>219</v>
      </c>
      <c r="C54" s="23">
        <v>0</v>
      </c>
      <c r="D54" s="23">
        <v>0</v>
      </c>
      <c r="E54" t="s">
        <v>648</v>
      </c>
      <c r="F54" t="str">
        <f t="shared" si="0"/>
        <v>1 Enero al 31 Diciembre 2023</v>
      </c>
    </row>
    <row r="55" spans="1:6" x14ac:dyDescent="0.25">
      <c r="A55" s="20">
        <f>+'Reporte de Formatos'!Q59</f>
        <v>52</v>
      </c>
      <c r="B55" t="s">
        <v>219</v>
      </c>
      <c r="C55" s="23">
        <v>0</v>
      </c>
      <c r="D55" s="23">
        <v>0</v>
      </c>
      <c r="E55" t="s">
        <v>648</v>
      </c>
      <c r="F55" t="str">
        <f t="shared" si="0"/>
        <v>1 Enero al 31 Diciembre 2023</v>
      </c>
    </row>
    <row r="56" spans="1:6" x14ac:dyDescent="0.25">
      <c r="A56" s="20">
        <f>+'Reporte de Formatos'!Q60</f>
        <v>53</v>
      </c>
      <c r="B56" t="s">
        <v>219</v>
      </c>
      <c r="C56" s="23">
        <v>0</v>
      </c>
      <c r="D56" s="23">
        <v>0</v>
      </c>
      <c r="E56" t="s">
        <v>648</v>
      </c>
      <c r="F56" t="str">
        <f t="shared" si="0"/>
        <v>1 Enero al 31 Diciembre 2023</v>
      </c>
    </row>
    <row r="57" spans="1:6" x14ac:dyDescent="0.25">
      <c r="A57" s="20">
        <f>+'Reporte de Formatos'!Q61</f>
        <v>54</v>
      </c>
      <c r="B57" t="s">
        <v>219</v>
      </c>
      <c r="C57" s="23">
        <v>0</v>
      </c>
      <c r="D57" s="23">
        <v>0</v>
      </c>
      <c r="E57" t="s">
        <v>648</v>
      </c>
      <c r="F57" t="str">
        <f t="shared" si="0"/>
        <v>1 Enero al 31 Diciembre 2023</v>
      </c>
    </row>
    <row r="58" spans="1:6" x14ac:dyDescent="0.25">
      <c r="A58" s="20">
        <f>+'Reporte de Formatos'!Q62</f>
        <v>55</v>
      </c>
      <c r="B58" t="s">
        <v>219</v>
      </c>
      <c r="C58" s="23">
        <v>0</v>
      </c>
      <c r="D58" s="23">
        <v>0</v>
      </c>
      <c r="E58" t="s">
        <v>648</v>
      </c>
      <c r="F58" t="str">
        <f t="shared" si="0"/>
        <v>1 Enero al 31 Diciembre 2023</v>
      </c>
    </row>
    <row r="59" spans="1:6" x14ac:dyDescent="0.25">
      <c r="A59" s="20">
        <f>+'Reporte de Formatos'!Q63</f>
        <v>56</v>
      </c>
      <c r="B59" t="s">
        <v>219</v>
      </c>
      <c r="C59" s="23">
        <v>0</v>
      </c>
      <c r="D59" s="23">
        <v>0</v>
      </c>
      <c r="E59" t="s">
        <v>648</v>
      </c>
      <c r="F59" t="str">
        <f t="shared" si="0"/>
        <v>1 Enero al 31 Diciembre 2023</v>
      </c>
    </row>
    <row r="60" spans="1:6" x14ac:dyDescent="0.25">
      <c r="A60" s="20">
        <f>+'Reporte de Formatos'!Q64</f>
        <v>57</v>
      </c>
      <c r="B60" t="s">
        <v>219</v>
      </c>
      <c r="C60" s="23">
        <v>0</v>
      </c>
      <c r="D60" s="23">
        <v>0</v>
      </c>
      <c r="E60" t="s">
        <v>648</v>
      </c>
      <c r="F60" t="str">
        <f t="shared" si="0"/>
        <v>1 Enero al 31 Diciembre 2023</v>
      </c>
    </row>
    <row r="61" spans="1:6" x14ac:dyDescent="0.25">
      <c r="A61" s="20">
        <f>+'Reporte de Formatos'!Q65</f>
        <v>58</v>
      </c>
      <c r="B61" t="s">
        <v>219</v>
      </c>
      <c r="C61" s="23">
        <v>0</v>
      </c>
      <c r="D61" s="23">
        <v>0</v>
      </c>
      <c r="E61" t="s">
        <v>648</v>
      </c>
      <c r="F61" t="str">
        <f t="shared" si="0"/>
        <v>1 Enero al 31 Diciembre 2023</v>
      </c>
    </row>
    <row r="62" spans="1:6" x14ac:dyDescent="0.25">
      <c r="A62" s="20">
        <f>+'Reporte de Formatos'!Q66</f>
        <v>59</v>
      </c>
      <c r="B62" t="s">
        <v>219</v>
      </c>
      <c r="C62" s="23">
        <v>0</v>
      </c>
      <c r="D62" s="23">
        <v>0</v>
      </c>
      <c r="E62" t="s">
        <v>648</v>
      </c>
      <c r="F62" t="str">
        <f t="shared" si="0"/>
        <v>1 Enero al 31 Diciembre 2023</v>
      </c>
    </row>
    <row r="63" spans="1:6" x14ac:dyDescent="0.25">
      <c r="A63" s="20">
        <f>+'Reporte de Formatos'!Q67</f>
        <v>60</v>
      </c>
      <c r="B63" t="s">
        <v>219</v>
      </c>
      <c r="C63" s="23">
        <v>0</v>
      </c>
      <c r="D63" s="23">
        <v>0</v>
      </c>
      <c r="E63" t="s">
        <v>648</v>
      </c>
      <c r="F63" t="str">
        <f t="shared" si="0"/>
        <v>1 Enero al 31 Diciembre 2023</v>
      </c>
    </row>
    <row r="64" spans="1:6" x14ac:dyDescent="0.25">
      <c r="A64" s="20">
        <f>+'Reporte de Formatos'!Q68</f>
        <v>61</v>
      </c>
      <c r="B64" t="s">
        <v>219</v>
      </c>
      <c r="C64" s="23">
        <v>0</v>
      </c>
      <c r="D64" s="23">
        <v>0</v>
      </c>
      <c r="E64" t="s">
        <v>648</v>
      </c>
      <c r="F64" t="str">
        <f t="shared" si="0"/>
        <v>1 Enero al 31 Diciembre 2023</v>
      </c>
    </row>
    <row r="65" spans="1:6" x14ac:dyDescent="0.25">
      <c r="A65" s="20">
        <f>+'Reporte de Formatos'!Q69</f>
        <v>62</v>
      </c>
      <c r="B65" t="s">
        <v>219</v>
      </c>
      <c r="C65" s="23">
        <v>0</v>
      </c>
      <c r="D65" s="23">
        <v>0</v>
      </c>
      <c r="E65" t="s">
        <v>648</v>
      </c>
      <c r="F65" t="str">
        <f t="shared" si="0"/>
        <v>1 Enero al 31 Diciembre 2023</v>
      </c>
    </row>
    <row r="66" spans="1:6" x14ac:dyDescent="0.25">
      <c r="A66" s="20">
        <f>+'Reporte de Formatos'!Q70</f>
        <v>63</v>
      </c>
      <c r="B66" t="s">
        <v>219</v>
      </c>
      <c r="C66" s="23">
        <v>0</v>
      </c>
      <c r="D66" s="23">
        <v>0</v>
      </c>
      <c r="E66" t="s">
        <v>648</v>
      </c>
      <c r="F66" t="str">
        <f t="shared" si="0"/>
        <v>1 Enero al 31 Diciembre 2023</v>
      </c>
    </row>
    <row r="67" spans="1:6" x14ac:dyDescent="0.25">
      <c r="A67" s="20">
        <f>+'Reporte de Formatos'!Q71</f>
        <v>64</v>
      </c>
      <c r="B67" t="s">
        <v>219</v>
      </c>
      <c r="C67" s="23">
        <v>0</v>
      </c>
      <c r="D67" s="23">
        <v>0</v>
      </c>
      <c r="E67" t="s">
        <v>648</v>
      </c>
      <c r="F67" t="str">
        <f t="shared" si="0"/>
        <v>1 Enero al 31 Diciembre 2023</v>
      </c>
    </row>
    <row r="68" spans="1:6" x14ac:dyDescent="0.25">
      <c r="A68" s="20">
        <f>+'Reporte de Formatos'!Q72</f>
        <v>65</v>
      </c>
      <c r="B68" t="s">
        <v>219</v>
      </c>
      <c r="C68" s="23">
        <v>0</v>
      </c>
      <c r="D68" s="23">
        <v>0</v>
      </c>
      <c r="E68" t="s">
        <v>648</v>
      </c>
      <c r="F68" t="str">
        <f t="shared" si="0"/>
        <v>1 Enero al 31 Diciembre 2023</v>
      </c>
    </row>
    <row r="69" spans="1:6" x14ac:dyDescent="0.25">
      <c r="A69" s="20">
        <f>+'Reporte de Formatos'!Q73</f>
        <v>66</v>
      </c>
      <c r="B69" t="s">
        <v>219</v>
      </c>
      <c r="C69" s="23">
        <v>0</v>
      </c>
      <c r="D69" s="23">
        <v>0</v>
      </c>
      <c r="E69" t="s">
        <v>648</v>
      </c>
      <c r="F69" t="str">
        <f t="shared" si="0"/>
        <v>1 Enero al 31 Diciembre 2023</v>
      </c>
    </row>
    <row r="70" spans="1:6" x14ac:dyDescent="0.25">
      <c r="A70" s="20">
        <f>+'Reporte de Formatos'!Q74</f>
        <v>67</v>
      </c>
      <c r="B70" t="s">
        <v>219</v>
      </c>
      <c r="C70" s="23">
        <v>0</v>
      </c>
      <c r="D70" s="23">
        <v>0</v>
      </c>
      <c r="E70" t="s">
        <v>648</v>
      </c>
      <c r="F70" t="str">
        <f t="shared" ref="F70:F133" si="1">+F69</f>
        <v>1 Enero al 31 Diciembre 2023</v>
      </c>
    </row>
    <row r="71" spans="1:6" x14ac:dyDescent="0.25">
      <c r="A71" s="20">
        <f>+'Reporte de Formatos'!Q75</f>
        <v>68</v>
      </c>
      <c r="B71" t="s">
        <v>219</v>
      </c>
      <c r="C71" s="23">
        <v>0</v>
      </c>
      <c r="D71" s="23">
        <v>0</v>
      </c>
      <c r="E71" t="s">
        <v>648</v>
      </c>
      <c r="F71" t="str">
        <f t="shared" si="1"/>
        <v>1 Enero al 31 Diciembre 2023</v>
      </c>
    </row>
    <row r="72" spans="1:6" x14ac:dyDescent="0.25">
      <c r="A72" s="20">
        <f>+'Reporte de Formatos'!Q76</f>
        <v>69</v>
      </c>
      <c r="B72" t="s">
        <v>219</v>
      </c>
      <c r="C72" s="23">
        <v>0</v>
      </c>
      <c r="D72" s="23">
        <v>0</v>
      </c>
      <c r="E72" t="s">
        <v>648</v>
      </c>
      <c r="F72" t="str">
        <f t="shared" si="1"/>
        <v>1 Enero al 31 Diciembre 2023</v>
      </c>
    </row>
    <row r="73" spans="1:6" x14ac:dyDescent="0.25">
      <c r="A73" s="20">
        <f>+'Reporte de Formatos'!Q77</f>
        <v>70</v>
      </c>
      <c r="B73" t="s">
        <v>219</v>
      </c>
      <c r="C73" s="23">
        <v>0</v>
      </c>
      <c r="D73" s="23">
        <v>0</v>
      </c>
      <c r="E73" t="s">
        <v>648</v>
      </c>
      <c r="F73" t="str">
        <f t="shared" si="1"/>
        <v>1 Enero al 31 Diciembre 2023</v>
      </c>
    </row>
    <row r="74" spans="1:6" x14ac:dyDescent="0.25">
      <c r="A74" s="20">
        <f>+'Reporte de Formatos'!Q78</f>
        <v>71</v>
      </c>
      <c r="B74" t="s">
        <v>219</v>
      </c>
      <c r="C74" s="23">
        <v>0</v>
      </c>
      <c r="D74" s="23">
        <v>0</v>
      </c>
      <c r="E74" t="s">
        <v>648</v>
      </c>
      <c r="F74" t="str">
        <f t="shared" si="1"/>
        <v>1 Enero al 31 Diciembre 2023</v>
      </c>
    </row>
    <row r="75" spans="1:6" x14ac:dyDescent="0.25">
      <c r="A75" s="20">
        <f>+'Reporte de Formatos'!Q79</f>
        <v>72</v>
      </c>
      <c r="B75" t="s">
        <v>219</v>
      </c>
      <c r="C75" s="23">
        <v>0</v>
      </c>
      <c r="D75" s="23">
        <v>0</v>
      </c>
      <c r="E75" t="s">
        <v>648</v>
      </c>
      <c r="F75" t="str">
        <f t="shared" si="1"/>
        <v>1 Enero al 31 Diciembre 2023</v>
      </c>
    </row>
    <row r="76" spans="1:6" x14ac:dyDescent="0.25">
      <c r="A76" s="20">
        <f>+'Reporte de Formatos'!Q80</f>
        <v>73</v>
      </c>
      <c r="B76" t="s">
        <v>219</v>
      </c>
      <c r="C76" s="23">
        <v>0</v>
      </c>
      <c r="D76" s="23">
        <v>0</v>
      </c>
      <c r="E76" t="s">
        <v>648</v>
      </c>
      <c r="F76" t="str">
        <f t="shared" si="1"/>
        <v>1 Enero al 31 Diciembre 2023</v>
      </c>
    </row>
    <row r="77" spans="1:6" x14ac:dyDescent="0.25">
      <c r="A77" s="20">
        <f>+'Reporte de Formatos'!Q81</f>
        <v>74</v>
      </c>
      <c r="B77" t="s">
        <v>219</v>
      </c>
      <c r="C77" s="23">
        <v>0</v>
      </c>
      <c r="D77" s="23">
        <v>0</v>
      </c>
      <c r="E77" t="s">
        <v>648</v>
      </c>
      <c r="F77" t="str">
        <f t="shared" si="1"/>
        <v>1 Enero al 31 Diciembre 2023</v>
      </c>
    </row>
    <row r="78" spans="1:6" x14ac:dyDescent="0.25">
      <c r="A78" s="20">
        <f>+'Reporte de Formatos'!Q82</f>
        <v>75</v>
      </c>
      <c r="B78" t="s">
        <v>219</v>
      </c>
      <c r="C78" s="23">
        <v>0</v>
      </c>
      <c r="D78" s="23">
        <v>0</v>
      </c>
      <c r="E78" t="s">
        <v>648</v>
      </c>
      <c r="F78" t="str">
        <f t="shared" si="1"/>
        <v>1 Enero al 31 Diciembre 2023</v>
      </c>
    </row>
    <row r="79" spans="1:6" x14ac:dyDescent="0.25">
      <c r="A79" s="20">
        <f>+'Reporte de Formatos'!Q83</f>
        <v>76</v>
      </c>
      <c r="B79" t="s">
        <v>219</v>
      </c>
      <c r="C79" s="23">
        <v>0</v>
      </c>
      <c r="D79" s="23">
        <v>0</v>
      </c>
      <c r="E79" t="s">
        <v>648</v>
      </c>
      <c r="F79" t="str">
        <f t="shared" si="1"/>
        <v>1 Enero al 31 Diciembre 2023</v>
      </c>
    </row>
    <row r="80" spans="1:6" x14ac:dyDescent="0.25">
      <c r="A80" s="20">
        <f>+'Reporte de Formatos'!Q84</f>
        <v>77</v>
      </c>
      <c r="B80" t="s">
        <v>219</v>
      </c>
      <c r="C80" s="23">
        <v>0</v>
      </c>
      <c r="D80" s="23">
        <v>0</v>
      </c>
      <c r="E80" t="s">
        <v>648</v>
      </c>
      <c r="F80" t="str">
        <f t="shared" si="1"/>
        <v>1 Enero al 31 Diciembre 2023</v>
      </c>
    </row>
    <row r="81" spans="1:6" x14ac:dyDescent="0.25">
      <c r="A81" s="20">
        <f>+'Reporte de Formatos'!Q85</f>
        <v>78</v>
      </c>
      <c r="B81" t="s">
        <v>219</v>
      </c>
      <c r="C81" s="23">
        <v>0</v>
      </c>
      <c r="D81" s="23">
        <v>0</v>
      </c>
      <c r="E81" t="s">
        <v>648</v>
      </c>
      <c r="F81" t="str">
        <f t="shared" si="1"/>
        <v>1 Enero al 31 Diciembre 2023</v>
      </c>
    </row>
    <row r="82" spans="1:6" x14ac:dyDescent="0.25">
      <c r="A82" s="20">
        <f>+'Reporte de Formatos'!Q86</f>
        <v>79</v>
      </c>
      <c r="B82" t="s">
        <v>219</v>
      </c>
      <c r="C82" s="23">
        <v>0</v>
      </c>
      <c r="D82" s="23">
        <v>0</v>
      </c>
      <c r="E82" t="s">
        <v>648</v>
      </c>
      <c r="F82" t="str">
        <f t="shared" si="1"/>
        <v>1 Enero al 31 Diciembre 2023</v>
      </c>
    </row>
    <row r="83" spans="1:6" x14ac:dyDescent="0.25">
      <c r="A83" s="20">
        <f>+'Reporte de Formatos'!Q87</f>
        <v>80</v>
      </c>
      <c r="B83" t="s">
        <v>219</v>
      </c>
      <c r="C83" s="23">
        <v>0</v>
      </c>
      <c r="D83" s="23">
        <v>0</v>
      </c>
      <c r="E83" t="s">
        <v>648</v>
      </c>
      <c r="F83" t="str">
        <f t="shared" si="1"/>
        <v>1 Enero al 31 Diciembre 2023</v>
      </c>
    </row>
    <row r="84" spans="1:6" x14ac:dyDescent="0.25">
      <c r="A84" s="20">
        <f>+'Reporte de Formatos'!Q88</f>
        <v>81</v>
      </c>
      <c r="B84" t="s">
        <v>219</v>
      </c>
      <c r="C84" s="23">
        <v>0</v>
      </c>
      <c r="D84" s="23">
        <v>0</v>
      </c>
      <c r="E84" t="s">
        <v>648</v>
      </c>
      <c r="F84" t="str">
        <f t="shared" si="1"/>
        <v>1 Enero al 31 Diciembre 2023</v>
      </c>
    </row>
    <row r="85" spans="1:6" x14ac:dyDescent="0.25">
      <c r="A85" s="20">
        <f>+'Reporte de Formatos'!Q89</f>
        <v>82</v>
      </c>
      <c r="B85" t="s">
        <v>219</v>
      </c>
      <c r="C85" s="23">
        <v>0</v>
      </c>
      <c r="D85" s="23">
        <v>0</v>
      </c>
      <c r="E85" t="s">
        <v>648</v>
      </c>
      <c r="F85" t="str">
        <f t="shared" si="1"/>
        <v>1 Enero al 31 Diciembre 2023</v>
      </c>
    </row>
    <row r="86" spans="1:6" x14ac:dyDescent="0.25">
      <c r="A86" s="20">
        <f>+'Reporte de Formatos'!Q90</f>
        <v>83</v>
      </c>
      <c r="B86" t="s">
        <v>219</v>
      </c>
      <c r="C86" s="23">
        <v>0</v>
      </c>
      <c r="D86" s="23">
        <v>0</v>
      </c>
      <c r="E86" t="s">
        <v>648</v>
      </c>
      <c r="F86" t="str">
        <f t="shared" si="1"/>
        <v>1 Enero al 31 Diciembre 2023</v>
      </c>
    </row>
    <row r="87" spans="1:6" x14ac:dyDescent="0.25">
      <c r="A87" s="20">
        <f>+'Reporte de Formatos'!Q91</f>
        <v>84</v>
      </c>
      <c r="B87" t="s">
        <v>219</v>
      </c>
      <c r="C87" s="23">
        <v>0</v>
      </c>
      <c r="D87" s="23">
        <v>0</v>
      </c>
      <c r="E87" t="s">
        <v>648</v>
      </c>
      <c r="F87" t="str">
        <f t="shared" si="1"/>
        <v>1 Enero al 31 Diciembre 2023</v>
      </c>
    </row>
    <row r="88" spans="1:6" x14ac:dyDescent="0.25">
      <c r="A88" s="20">
        <f>+'Reporte de Formatos'!Q92</f>
        <v>85</v>
      </c>
      <c r="B88" t="s">
        <v>219</v>
      </c>
      <c r="C88" s="23">
        <v>0</v>
      </c>
      <c r="D88" s="23">
        <v>0</v>
      </c>
      <c r="E88" t="s">
        <v>648</v>
      </c>
      <c r="F88" t="str">
        <f t="shared" si="1"/>
        <v>1 Enero al 31 Diciembre 2023</v>
      </c>
    </row>
    <row r="89" spans="1:6" x14ac:dyDescent="0.25">
      <c r="A89" s="20">
        <f>+'Reporte de Formatos'!Q93</f>
        <v>86</v>
      </c>
      <c r="B89" t="s">
        <v>219</v>
      </c>
      <c r="C89" s="23">
        <v>0</v>
      </c>
      <c r="D89" s="23">
        <v>0</v>
      </c>
      <c r="E89" t="s">
        <v>648</v>
      </c>
      <c r="F89" t="str">
        <f t="shared" si="1"/>
        <v>1 Enero al 31 Diciembre 2023</v>
      </c>
    </row>
    <row r="90" spans="1:6" x14ac:dyDescent="0.25">
      <c r="A90" s="20">
        <f>+'Reporte de Formatos'!Q94</f>
        <v>87</v>
      </c>
      <c r="B90" t="s">
        <v>219</v>
      </c>
      <c r="C90" s="23">
        <v>0</v>
      </c>
      <c r="D90" s="23">
        <v>0</v>
      </c>
      <c r="E90" t="s">
        <v>648</v>
      </c>
      <c r="F90" t="str">
        <f t="shared" si="1"/>
        <v>1 Enero al 31 Diciembre 2023</v>
      </c>
    </row>
    <row r="91" spans="1:6" x14ac:dyDescent="0.25">
      <c r="A91" s="20">
        <f>+'Reporte de Formatos'!Q95</f>
        <v>88</v>
      </c>
      <c r="B91" t="s">
        <v>219</v>
      </c>
      <c r="C91" s="23">
        <v>0</v>
      </c>
      <c r="D91" s="23">
        <v>0</v>
      </c>
      <c r="E91" t="s">
        <v>648</v>
      </c>
      <c r="F91" t="str">
        <f t="shared" si="1"/>
        <v>1 Enero al 31 Diciembre 2023</v>
      </c>
    </row>
    <row r="92" spans="1:6" x14ac:dyDescent="0.25">
      <c r="A92" s="20">
        <f>+'Reporte de Formatos'!Q96</f>
        <v>89</v>
      </c>
      <c r="B92" t="s">
        <v>219</v>
      </c>
      <c r="C92" s="23">
        <v>0</v>
      </c>
      <c r="D92" s="23">
        <v>0</v>
      </c>
      <c r="E92" t="s">
        <v>648</v>
      </c>
      <c r="F92" t="str">
        <f t="shared" si="1"/>
        <v>1 Enero al 31 Diciembre 2023</v>
      </c>
    </row>
    <row r="93" spans="1:6" x14ac:dyDescent="0.25">
      <c r="A93" s="20">
        <f>+'Reporte de Formatos'!Q97</f>
        <v>90</v>
      </c>
      <c r="B93" t="s">
        <v>219</v>
      </c>
      <c r="C93" s="23">
        <v>0</v>
      </c>
      <c r="D93" s="23">
        <v>0</v>
      </c>
      <c r="E93" t="s">
        <v>648</v>
      </c>
      <c r="F93" t="str">
        <f t="shared" si="1"/>
        <v>1 Enero al 31 Diciembre 2023</v>
      </c>
    </row>
    <row r="94" spans="1:6" x14ac:dyDescent="0.25">
      <c r="A94" s="20">
        <f>+'Reporte de Formatos'!Q98</f>
        <v>91</v>
      </c>
      <c r="B94" t="s">
        <v>219</v>
      </c>
      <c r="C94" s="23">
        <v>0</v>
      </c>
      <c r="D94" s="23">
        <v>0</v>
      </c>
      <c r="E94" t="s">
        <v>648</v>
      </c>
      <c r="F94" t="str">
        <f t="shared" si="1"/>
        <v>1 Enero al 31 Diciembre 2023</v>
      </c>
    </row>
    <row r="95" spans="1:6" x14ac:dyDescent="0.25">
      <c r="A95" s="20">
        <f>+'Reporte de Formatos'!Q99</f>
        <v>92</v>
      </c>
      <c r="B95" t="s">
        <v>219</v>
      </c>
      <c r="C95" s="23">
        <v>0</v>
      </c>
      <c r="D95" s="23">
        <v>0</v>
      </c>
      <c r="E95" t="s">
        <v>648</v>
      </c>
      <c r="F95" t="str">
        <f t="shared" si="1"/>
        <v>1 Enero al 31 Diciembre 2023</v>
      </c>
    </row>
    <row r="96" spans="1:6" x14ac:dyDescent="0.25">
      <c r="A96" s="20">
        <f>+'Reporte de Formatos'!Q100</f>
        <v>93</v>
      </c>
      <c r="B96" t="s">
        <v>219</v>
      </c>
      <c r="C96" s="23">
        <v>0</v>
      </c>
      <c r="D96" s="23">
        <v>0</v>
      </c>
      <c r="E96" t="s">
        <v>648</v>
      </c>
      <c r="F96" t="str">
        <f t="shared" si="1"/>
        <v>1 Enero al 31 Diciembre 2023</v>
      </c>
    </row>
    <row r="97" spans="1:6" x14ac:dyDescent="0.25">
      <c r="A97" s="20">
        <f>+'Reporte de Formatos'!Q101</f>
        <v>94</v>
      </c>
      <c r="B97" t="s">
        <v>219</v>
      </c>
      <c r="C97" s="23">
        <v>0</v>
      </c>
      <c r="D97" s="23">
        <v>0</v>
      </c>
      <c r="E97" t="s">
        <v>648</v>
      </c>
      <c r="F97" t="str">
        <f t="shared" si="1"/>
        <v>1 Enero al 31 Diciembre 2023</v>
      </c>
    </row>
    <row r="98" spans="1:6" x14ac:dyDescent="0.25">
      <c r="A98" s="20">
        <f>+'Reporte de Formatos'!Q102</f>
        <v>95</v>
      </c>
      <c r="B98" t="s">
        <v>219</v>
      </c>
      <c r="C98" s="23">
        <v>0</v>
      </c>
      <c r="D98" s="23">
        <v>0</v>
      </c>
      <c r="E98" t="s">
        <v>648</v>
      </c>
      <c r="F98" t="str">
        <f t="shared" si="1"/>
        <v>1 Enero al 31 Diciembre 2023</v>
      </c>
    </row>
    <row r="99" spans="1:6" x14ac:dyDescent="0.25">
      <c r="A99" s="20">
        <f>+'Reporte de Formatos'!Q103</f>
        <v>96</v>
      </c>
      <c r="B99" t="s">
        <v>219</v>
      </c>
      <c r="C99" s="23">
        <v>0</v>
      </c>
      <c r="D99" s="23">
        <v>0</v>
      </c>
      <c r="E99" t="s">
        <v>648</v>
      </c>
      <c r="F99" t="str">
        <f t="shared" si="1"/>
        <v>1 Enero al 31 Diciembre 2023</v>
      </c>
    </row>
    <row r="100" spans="1:6" x14ac:dyDescent="0.25">
      <c r="A100" s="20">
        <f>+'Reporte de Formatos'!Q104</f>
        <v>97</v>
      </c>
      <c r="B100" t="s">
        <v>219</v>
      </c>
      <c r="C100" s="23">
        <v>0</v>
      </c>
      <c r="D100" s="23">
        <v>0</v>
      </c>
      <c r="E100" t="s">
        <v>648</v>
      </c>
      <c r="F100" t="str">
        <f t="shared" si="1"/>
        <v>1 Enero al 31 Diciembre 2023</v>
      </c>
    </row>
    <row r="101" spans="1:6" x14ac:dyDescent="0.25">
      <c r="A101" s="20">
        <f>+'Reporte de Formatos'!Q105</f>
        <v>98</v>
      </c>
      <c r="B101" t="s">
        <v>219</v>
      </c>
      <c r="C101" s="23">
        <v>0</v>
      </c>
      <c r="D101" s="23">
        <v>0</v>
      </c>
      <c r="E101" t="s">
        <v>648</v>
      </c>
      <c r="F101" t="str">
        <f t="shared" si="1"/>
        <v>1 Enero al 31 Diciembre 2023</v>
      </c>
    </row>
    <row r="102" spans="1:6" x14ac:dyDescent="0.25">
      <c r="A102" s="20">
        <f>+'Reporte de Formatos'!Q106</f>
        <v>99</v>
      </c>
      <c r="B102" t="s">
        <v>219</v>
      </c>
      <c r="C102" s="23">
        <v>0</v>
      </c>
      <c r="D102" s="23">
        <v>0</v>
      </c>
      <c r="E102" t="s">
        <v>648</v>
      </c>
      <c r="F102" t="str">
        <f t="shared" si="1"/>
        <v>1 Enero al 31 Diciembre 2023</v>
      </c>
    </row>
    <row r="103" spans="1:6" x14ac:dyDescent="0.25">
      <c r="A103" s="20">
        <f>+'Reporte de Formatos'!Q107</f>
        <v>100</v>
      </c>
      <c r="B103" t="s">
        <v>219</v>
      </c>
      <c r="C103" s="23">
        <v>0</v>
      </c>
      <c r="D103" s="23">
        <v>0</v>
      </c>
      <c r="E103" t="s">
        <v>648</v>
      </c>
      <c r="F103" t="str">
        <f t="shared" si="1"/>
        <v>1 Enero al 31 Diciembre 2023</v>
      </c>
    </row>
    <row r="104" spans="1:6" x14ac:dyDescent="0.25">
      <c r="A104" s="20">
        <f>+'Reporte de Formatos'!Q108</f>
        <v>101</v>
      </c>
      <c r="B104" t="s">
        <v>219</v>
      </c>
      <c r="C104" s="23">
        <v>0</v>
      </c>
      <c r="D104" s="23">
        <v>0</v>
      </c>
      <c r="E104" t="s">
        <v>648</v>
      </c>
      <c r="F104" t="str">
        <f t="shared" si="1"/>
        <v>1 Enero al 31 Diciembre 2023</v>
      </c>
    </row>
    <row r="105" spans="1:6" x14ac:dyDescent="0.25">
      <c r="A105" s="20">
        <f>+'Reporte de Formatos'!Q109</f>
        <v>102</v>
      </c>
      <c r="B105" t="s">
        <v>219</v>
      </c>
      <c r="C105" s="23">
        <v>0</v>
      </c>
      <c r="D105" s="23">
        <v>0</v>
      </c>
      <c r="E105" t="s">
        <v>648</v>
      </c>
      <c r="F105" t="str">
        <f t="shared" si="1"/>
        <v>1 Enero al 31 Diciembre 2023</v>
      </c>
    </row>
    <row r="106" spans="1:6" x14ac:dyDescent="0.25">
      <c r="A106" s="20">
        <f>+'Reporte de Formatos'!Q110</f>
        <v>103</v>
      </c>
      <c r="B106" t="s">
        <v>219</v>
      </c>
      <c r="C106" s="23">
        <v>0</v>
      </c>
      <c r="D106" s="23">
        <v>0</v>
      </c>
      <c r="E106" t="s">
        <v>648</v>
      </c>
      <c r="F106" t="str">
        <f t="shared" si="1"/>
        <v>1 Enero al 31 Diciembre 2023</v>
      </c>
    </row>
    <row r="107" spans="1:6" x14ac:dyDescent="0.25">
      <c r="A107" s="20">
        <f>+'Reporte de Formatos'!Q111</f>
        <v>104</v>
      </c>
      <c r="B107" t="s">
        <v>219</v>
      </c>
      <c r="C107" s="23">
        <v>0</v>
      </c>
      <c r="D107" s="23">
        <v>0</v>
      </c>
      <c r="E107" t="s">
        <v>648</v>
      </c>
      <c r="F107" t="str">
        <f t="shared" si="1"/>
        <v>1 Enero al 31 Diciembre 2023</v>
      </c>
    </row>
    <row r="108" spans="1:6" x14ac:dyDescent="0.25">
      <c r="A108" s="20">
        <f>+'Reporte de Formatos'!Q112</f>
        <v>105</v>
      </c>
      <c r="B108" t="s">
        <v>219</v>
      </c>
      <c r="C108" s="23">
        <v>0</v>
      </c>
      <c r="D108" s="23">
        <v>0</v>
      </c>
      <c r="E108" t="s">
        <v>648</v>
      </c>
      <c r="F108" t="str">
        <f t="shared" si="1"/>
        <v>1 Enero al 31 Diciembre 2023</v>
      </c>
    </row>
    <row r="109" spans="1:6" x14ac:dyDescent="0.25">
      <c r="A109" s="20">
        <f>+'Reporte de Formatos'!Q113</f>
        <v>106</v>
      </c>
      <c r="B109" t="s">
        <v>219</v>
      </c>
      <c r="C109" s="23">
        <v>0</v>
      </c>
      <c r="D109" s="23">
        <v>0</v>
      </c>
      <c r="E109" t="s">
        <v>648</v>
      </c>
      <c r="F109" t="str">
        <f t="shared" si="1"/>
        <v>1 Enero al 31 Diciembre 2023</v>
      </c>
    </row>
    <row r="110" spans="1:6" x14ac:dyDescent="0.25">
      <c r="A110" s="20">
        <f>+'Reporte de Formatos'!Q114</f>
        <v>107</v>
      </c>
      <c r="B110" t="s">
        <v>219</v>
      </c>
      <c r="C110" s="23">
        <v>0</v>
      </c>
      <c r="D110" s="23">
        <v>0</v>
      </c>
      <c r="E110" t="s">
        <v>648</v>
      </c>
      <c r="F110" t="str">
        <f t="shared" si="1"/>
        <v>1 Enero al 31 Diciembre 2023</v>
      </c>
    </row>
    <row r="111" spans="1:6" x14ac:dyDescent="0.25">
      <c r="A111" s="20">
        <f>+'Reporte de Formatos'!Q115</f>
        <v>108</v>
      </c>
      <c r="B111" t="s">
        <v>219</v>
      </c>
      <c r="C111" s="23">
        <v>0</v>
      </c>
      <c r="D111" s="23">
        <v>0</v>
      </c>
      <c r="E111" t="s">
        <v>648</v>
      </c>
      <c r="F111" t="str">
        <f t="shared" si="1"/>
        <v>1 Enero al 31 Diciembre 2023</v>
      </c>
    </row>
    <row r="112" spans="1:6" x14ac:dyDescent="0.25">
      <c r="A112" s="20">
        <f>+'Reporte de Formatos'!Q116</f>
        <v>109</v>
      </c>
      <c r="B112" t="s">
        <v>219</v>
      </c>
      <c r="C112" s="23">
        <v>0</v>
      </c>
      <c r="D112" s="23">
        <v>0</v>
      </c>
      <c r="E112" t="s">
        <v>648</v>
      </c>
      <c r="F112" t="str">
        <f t="shared" si="1"/>
        <v>1 Enero al 31 Diciembre 2023</v>
      </c>
    </row>
    <row r="113" spans="1:6" x14ac:dyDescent="0.25">
      <c r="A113" s="20">
        <f>+'Reporte de Formatos'!Q117</f>
        <v>110</v>
      </c>
      <c r="B113" t="s">
        <v>219</v>
      </c>
      <c r="C113" s="23">
        <v>0</v>
      </c>
      <c r="D113" s="23">
        <v>0</v>
      </c>
      <c r="E113" t="s">
        <v>648</v>
      </c>
      <c r="F113" t="str">
        <f t="shared" si="1"/>
        <v>1 Enero al 31 Diciembre 2023</v>
      </c>
    </row>
    <row r="114" spans="1:6" x14ac:dyDescent="0.25">
      <c r="A114" s="20">
        <f>+'Reporte de Formatos'!Q118</f>
        <v>111</v>
      </c>
      <c r="B114" t="s">
        <v>219</v>
      </c>
      <c r="C114" s="23">
        <v>0</v>
      </c>
      <c r="D114" s="23">
        <v>0</v>
      </c>
      <c r="E114" t="s">
        <v>648</v>
      </c>
      <c r="F114" t="str">
        <f t="shared" si="1"/>
        <v>1 Enero al 31 Diciembre 2023</v>
      </c>
    </row>
    <row r="115" spans="1:6" x14ac:dyDescent="0.25">
      <c r="A115" s="20">
        <f>+'Reporte de Formatos'!Q119</f>
        <v>112</v>
      </c>
      <c r="B115" t="s">
        <v>219</v>
      </c>
      <c r="C115" s="23">
        <v>0</v>
      </c>
      <c r="D115" s="23">
        <v>0</v>
      </c>
      <c r="E115" t="s">
        <v>648</v>
      </c>
      <c r="F115" t="str">
        <f t="shared" si="1"/>
        <v>1 Enero al 31 Diciembre 2023</v>
      </c>
    </row>
    <row r="116" spans="1:6" x14ac:dyDescent="0.25">
      <c r="A116" s="20">
        <f>+'Reporte de Formatos'!Q120</f>
        <v>113</v>
      </c>
      <c r="B116" t="s">
        <v>219</v>
      </c>
      <c r="C116" s="23">
        <v>0</v>
      </c>
      <c r="D116" s="23">
        <v>0</v>
      </c>
      <c r="E116" t="s">
        <v>648</v>
      </c>
      <c r="F116" t="str">
        <f t="shared" si="1"/>
        <v>1 Enero al 31 Diciembre 2023</v>
      </c>
    </row>
    <row r="117" spans="1:6" x14ac:dyDescent="0.25">
      <c r="A117" s="20">
        <f>+'Reporte de Formatos'!Q121</f>
        <v>114</v>
      </c>
      <c r="B117" t="s">
        <v>219</v>
      </c>
      <c r="C117" s="23">
        <v>0</v>
      </c>
      <c r="D117" s="23">
        <v>0</v>
      </c>
      <c r="E117" t="s">
        <v>648</v>
      </c>
      <c r="F117" t="str">
        <f t="shared" si="1"/>
        <v>1 Enero al 31 Diciembre 2023</v>
      </c>
    </row>
    <row r="118" spans="1:6" x14ac:dyDescent="0.25">
      <c r="A118" s="20">
        <f>+'Reporte de Formatos'!Q122</f>
        <v>115</v>
      </c>
      <c r="B118" t="s">
        <v>219</v>
      </c>
      <c r="C118" s="23">
        <v>0</v>
      </c>
      <c r="D118" s="23">
        <v>0</v>
      </c>
      <c r="E118" t="s">
        <v>648</v>
      </c>
      <c r="F118" t="str">
        <f t="shared" si="1"/>
        <v>1 Enero al 31 Diciembre 2023</v>
      </c>
    </row>
    <row r="119" spans="1:6" x14ac:dyDescent="0.25">
      <c r="A119" s="20">
        <f>+'Reporte de Formatos'!Q123</f>
        <v>116</v>
      </c>
      <c r="B119" t="s">
        <v>219</v>
      </c>
      <c r="C119" s="23">
        <v>0</v>
      </c>
      <c r="D119" s="23">
        <v>0</v>
      </c>
      <c r="E119" t="s">
        <v>648</v>
      </c>
      <c r="F119" t="str">
        <f t="shared" si="1"/>
        <v>1 Enero al 31 Diciembre 2023</v>
      </c>
    </row>
    <row r="120" spans="1:6" x14ac:dyDescent="0.25">
      <c r="A120" s="20">
        <f>+'Reporte de Formatos'!Q124</f>
        <v>117</v>
      </c>
      <c r="B120" t="s">
        <v>219</v>
      </c>
      <c r="C120" s="23">
        <v>0</v>
      </c>
      <c r="D120" s="23">
        <v>0</v>
      </c>
      <c r="E120" t="s">
        <v>648</v>
      </c>
      <c r="F120" t="str">
        <f t="shared" si="1"/>
        <v>1 Enero al 31 Diciembre 2023</v>
      </c>
    </row>
    <row r="121" spans="1:6" x14ac:dyDescent="0.25">
      <c r="A121" s="20">
        <f>+'Reporte de Formatos'!Q125</f>
        <v>118</v>
      </c>
      <c r="B121" t="s">
        <v>219</v>
      </c>
      <c r="C121" s="23">
        <v>0</v>
      </c>
      <c r="D121" s="23">
        <v>0</v>
      </c>
      <c r="E121" t="s">
        <v>648</v>
      </c>
      <c r="F121" t="str">
        <f t="shared" si="1"/>
        <v>1 Enero al 31 Diciembre 2023</v>
      </c>
    </row>
    <row r="122" spans="1:6" x14ac:dyDescent="0.25">
      <c r="A122" s="20">
        <f>+'Reporte de Formatos'!Q126</f>
        <v>119</v>
      </c>
      <c r="B122" t="s">
        <v>219</v>
      </c>
      <c r="C122" s="23">
        <v>0</v>
      </c>
      <c r="D122" s="23">
        <v>0</v>
      </c>
      <c r="E122" t="s">
        <v>648</v>
      </c>
      <c r="F122" t="str">
        <f t="shared" si="1"/>
        <v>1 Enero al 31 Diciembre 2023</v>
      </c>
    </row>
    <row r="123" spans="1:6" x14ac:dyDescent="0.25">
      <c r="A123" s="20">
        <f>+'Reporte de Formatos'!Q127</f>
        <v>120</v>
      </c>
      <c r="B123" t="s">
        <v>219</v>
      </c>
      <c r="C123" s="23">
        <v>0</v>
      </c>
      <c r="D123" s="23">
        <v>0</v>
      </c>
      <c r="E123" t="s">
        <v>648</v>
      </c>
      <c r="F123" t="str">
        <f t="shared" si="1"/>
        <v>1 Enero al 31 Diciembre 2023</v>
      </c>
    </row>
    <row r="124" spans="1:6" x14ac:dyDescent="0.25">
      <c r="A124" s="20">
        <f>+'Reporte de Formatos'!Q128</f>
        <v>121</v>
      </c>
      <c r="B124" t="s">
        <v>219</v>
      </c>
      <c r="C124" s="23">
        <v>0</v>
      </c>
      <c r="D124" s="23">
        <v>0</v>
      </c>
      <c r="E124" t="s">
        <v>648</v>
      </c>
      <c r="F124" t="str">
        <f t="shared" si="1"/>
        <v>1 Enero al 31 Diciembre 2023</v>
      </c>
    </row>
    <row r="125" spans="1:6" x14ac:dyDescent="0.25">
      <c r="A125" s="20">
        <f>+'Reporte de Formatos'!Q129</f>
        <v>122</v>
      </c>
      <c r="B125" t="s">
        <v>219</v>
      </c>
      <c r="C125" s="23">
        <v>0</v>
      </c>
      <c r="D125" s="23">
        <v>0</v>
      </c>
      <c r="E125" t="s">
        <v>648</v>
      </c>
      <c r="F125" t="str">
        <f t="shared" si="1"/>
        <v>1 Enero al 31 Diciembre 2023</v>
      </c>
    </row>
    <row r="126" spans="1:6" x14ac:dyDescent="0.25">
      <c r="A126" s="20">
        <f>+'Reporte de Formatos'!Q130</f>
        <v>123</v>
      </c>
      <c r="B126" t="s">
        <v>219</v>
      </c>
      <c r="C126" s="23">
        <v>0</v>
      </c>
      <c r="D126" s="23">
        <v>0</v>
      </c>
      <c r="E126" t="s">
        <v>648</v>
      </c>
      <c r="F126" t="str">
        <f t="shared" si="1"/>
        <v>1 Enero al 31 Diciembre 2023</v>
      </c>
    </row>
    <row r="127" spans="1:6" x14ac:dyDescent="0.25">
      <c r="A127" s="20">
        <f>+'Reporte de Formatos'!Q131</f>
        <v>124</v>
      </c>
      <c r="B127" t="s">
        <v>219</v>
      </c>
      <c r="C127" s="23">
        <v>0</v>
      </c>
      <c r="D127" s="23">
        <v>0</v>
      </c>
      <c r="E127" t="s">
        <v>648</v>
      </c>
      <c r="F127" t="str">
        <f t="shared" si="1"/>
        <v>1 Enero al 31 Diciembre 2023</v>
      </c>
    </row>
    <row r="128" spans="1:6" x14ac:dyDescent="0.25">
      <c r="A128" s="20">
        <f>+'Reporte de Formatos'!Q132</f>
        <v>125</v>
      </c>
      <c r="B128" t="s">
        <v>219</v>
      </c>
      <c r="C128" s="23">
        <v>0</v>
      </c>
      <c r="D128" s="23">
        <v>0</v>
      </c>
      <c r="E128" t="s">
        <v>648</v>
      </c>
      <c r="F128" t="str">
        <f t="shared" si="1"/>
        <v>1 Enero al 31 Diciembre 2023</v>
      </c>
    </row>
    <row r="129" spans="1:6" x14ac:dyDescent="0.25">
      <c r="A129" s="20">
        <f>+'Reporte de Formatos'!Q133</f>
        <v>126</v>
      </c>
      <c r="B129" t="s">
        <v>219</v>
      </c>
      <c r="C129" s="23">
        <v>0</v>
      </c>
      <c r="D129" s="23">
        <v>0</v>
      </c>
      <c r="E129" t="s">
        <v>648</v>
      </c>
      <c r="F129" t="str">
        <f t="shared" si="1"/>
        <v>1 Enero al 31 Diciembre 2023</v>
      </c>
    </row>
    <row r="130" spans="1:6" x14ac:dyDescent="0.25">
      <c r="A130" s="20">
        <f>+'Reporte de Formatos'!Q134</f>
        <v>127</v>
      </c>
      <c r="B130" t="s">
        <v>219</v>
      </c>
      <c r="C130" s="23">
        <v>0</v>
      </c>
      <c r="D130" s="23">
        <v>0</v>
      </c>
      <c r="E130" t="s">
        <v>648</v>
      </c>
      <c r="F130" t="str">
        <f t="shared" si="1"/>
        <v>1 Enero al 31 Diciembre 2023</v>
      </c>
    </row>
    <row r="131" spans="1:6" x14ac:dyDescent="0.25">
      <c r="A131" s="20">
        <f>+'Reporte de Formatos'!Q135</f>
        <v>128</v>
      </c>
      <c r="B131" t="s">
        <v>219</v>
      </c>
      <c r="C131" s="23">
        <v>0</v>
      </c>
      <c r="D131" s="23">
        <v>0</v>
      </c>
      <c r="E131" t="s">
        <v>648</v>
      </c>
      <c r="F131" t="str">
        <f t="shared" si="1"/>
        <v>1 Enero al 31 Diciembre 2023</v>
      </c>
    </row>
    <row r="132" spans="1:6" x14ac:dyDescent="0.25">
      <c r="A132" s="20">
        <f>+'Reporte de Formatos'!Q136</f>
        <v>129</v>
      </c>
      <c r="B132" t="s">
        <v>219</v>
      </c>
      <c r="C132" s="23">
        <v>0</v>
      </c>
      <c r="D132" s="23">
        <v>0</v>
      </c>
      <c r="E132" t="s">
        <v>648</v>
      </c>
      <c r="F132" t="str">
        <f t="shared" si="1"/>
        <v>1 Enero al 31 Diciembre 2023</v>
      </c>
    </row>
    <row r="133" spans="1:6" x14ac:dyDescent="0.25">
      <c r="A133" s="20">
        <f>+'Reporte de Formatos'!Q137</f>
        <v>130</v>
      </c>
      <c r="B133" t="s">
        <v>219</v>
      </c>
      <c r="C133" s="23">
        <v>0</v>
      </c>
      <c r="D133" s="23">
        <v>0</v>
      </c>
      <c r="E133" t="s">
        <v>648</v>
      </c>
      <c r="F133" t="str">
        <f t="shared" si="1"/>
        <v>1 Enero al 31 Diciembre 2023</v>
      </c>
    </row>
    <row r="134" spans="1:6" x14ac:dyDescent="0.25">
      <c r="A134" s="20">
        <f>+'Reporte de Formatos'!Q138</f>
        <v>131</v>
      </c>
      <c r="B134" t="s">
        <v>219</v>
      </c>
      <c r="C134" s="23">
        <v>0</v>
      </c>
      <c r="D134" s="23">
        <v>0</v>
      </c>
      <c r="E134" t="s">
        <v>648</v>
      </c>
      <c r="F134" t="str">
        <f t="shared" ref="F134:F197" si="2">+F133</f>
        <v>1 Enero al 31 Diciembre 2023</v>
      </c>
    </row>
    <row r="135" spans="1:6" x14ac:dyDescent="0.25">
      <c r="A135" s="20">
        <f>+'Reporte de Formatos'!Q139</f>
        <v>132</v>
      </c>
      <c r="B135" t="s">
        <v>219</v>
      </c>
      <c r="C135" s="23">
        <v>0</v>
      </c>
      <c r="D135" s="23">
        <v>0</v>
      </c>
      <c r="E135" t="s">
        <v>648</v>
      </c>
      <c r="F135" t="str">
        <f t="shared" si="2"/>
        <v>1 Enero al 31 Diciembre 2023</v>
      </c>
    </row>
    <row r="136" spans="1:6" x14ac:dyDescent="0.25">
      <c r="A136" s="20">
        <f>+'Reporte de Formatos'!Q140</f>
        <v>133</v>
      </c>
      <c r="B136" t="s">
        <v>219</v>
      </c>
      <c r="C136" s="23">
        <v>0</v>
      </c>
      <c r="D136" s="23">
        <v>0</v>
      </c>
      <c r="E136" t="s">
        <v>648</v>
      </c>
      <c r="F136" t="str">
        <f t="shared" si="2"/>
        <v>1 Enero al 31 Diciembre 2023</v>
      </c>
    </row>
    <row r="137" spans="1:6" x14ac:dyDescent="0.25">
      <c r="A137" s="20">
        <f>+'Reporte de Formatos'!Q141</f>
        <v>134</v>
      </c>
      <c r="B137" t="s">
        <v>219</v>
      </c>
      <c r="C137" s="23">
        <v>0</v>
      </c>
      <c r="D137" s="23">
        <v>0</v>
      </c>
      <c r="E137" t="s">
        <v>648</v>
      </c>
      <c r="F137" t="str">
        <f t="shared" si="2"/>
        <v>1 Enero al 31 Diciembre 2023</v>
      </c>
    </row>
    <row r="138" spans="1:6" x14ac:dyDescent="0.25">
      <c r="A138" s="20">
        <f>+'Reporte de Formatos'!Q142</f>
        <v>135</v>
      </c>
      <c r="B138" t="s">
        <v>219</v>
      </c>
      <c r="C138" s="23">
        <v>0</v>
      </c>
      <c r="D138" s="23">
        <v>0</v>
      </c>
      <c r="E138" t="s">
        <v>648</v>
      </c>
      <c r="F138" t="str">
        <f t="shared" si="2"/>
        <v>1 Enero al 31 Diciembre 2023</v>
      </c>
    </row>
    <row r="139" spans="1:6" x14ac:dyDescent="0.25">
      <c r="A139" s="20">
        <f>+'Reporte de Formatos'!Q143</f>
        <v>136</v>
      </c>
      <c r="B139" t="s">
        <v>219</v>
      </c>
      <c r="C139" s="23">
        <v>0</v>
      </c>
      <c r="D139" s="23">
        <v>0</v>
      </c>
      <c r="E139" t="s">
        <v>648</v>
      </c>
      <c r="F139" t="str">
        <f t="shared" si="2"/>
        <v>1 Enero al 31 Diciembre 2023</v>
      </c>
    </row>
    <row r="140" spans="1:6" x14ac:dyDescent="0.25">
      <c r="A140" s="20">
        <f>+'Reporte de Formatos'!Q144</f>
        <v>137</v>
      </c>
      <c r="B140" t="s">
        <v>219</v>
      </c>
      <c r="C140" s="23">
        <v>0</v>
      </c>
      <c r="D140" s="23">
        <v>0</v>
      </c>
      <c r="E140" t="s">
        <v>648</v>
      </c>
      <c r="F140" t="str">
        <f t="shared" si="2"/>
        <v>1 Enero al 31 Diciembre 2023</v>
      </c>
    </row>
    <row r="141" spans="1:6" x14ac:dyDescent="0.25">
      <c r="A141" s="20">
        <f>+'Reporte de Formatos'!Q145</f>
        <v>138</v>
      </c>
      <c r="B141" t="s">
        <v>219</v>
      </c>
      <c r="C141" s="23">
        <v>0</v>
      </c>
      <c r="D141" s="23">
        <v>0</v>
      </c>
      <c r="E141" t="s">
        <v>648</v>
      </c>
      <c r="F141" t="str">
        <f t="shared" si="2"/>
        <v>1 Enero al 31 Diciembre 2023</v>
      </c>
    </row>
    <row r="142" spans="1:6" x14ac:dyDescent="0.25">
      <c r="A142" s="20">
        <f>+'Reporte de Formatos'!Q146</f>
        <v>139</v>
      </c>
      <c r="B142" t="s">
        <v>219</v>
      </c>
      <c r="C142" s="23">
        <v>0</v>
      </c>
      <c r="D142" s="23">
        <v>0</v>
      </c>
      <c r="E142" t="s">
        <v>648</v>
      </c>
      <c r="F142" t="str">
        <f t="shared" si="2"/>
        <v>1 Enero al 31 Diciembre 2023</v>
      </c>
    </row>
    <row r="143" spans="1:6" x14ac:dyDescent="0.25">
      <c r="A143" s="20">
        <f>+'Reporte de Formatos'!Q147</f>
        <v>140</v>
      </c>
      <c r="B143" t="s">
        <v>219</v>
      </c>
      <c r="C143" s="23">
        <v>0</v>
      </c>
      <c r="D143" s="23">
        <v>0</v>
      </c>
      <c r="E143" t="s">
        <v>648</v>
      </c>
      <c r="F143" t="str">
        <f t="shared" si="2"/>
        <v>1 Enero al 31 Diciembre 2023</v>
      </c>
    </row>
    <row r="144" spans="1:6" x14ac:dyDescent="0.25">
      <c r="A144" s="20">
        <f>+'Reporte de Formatos'!Q148</f>
        <v>141</v>
      </c>
      <c r="B144" t="s">
        <v>219</v>
      </c>
      <c r="C144" s="23">
        <v>0</v>
      </c>
      <c r="D144" s="23">
        <v>0</v>
      </c>
      <c r="E144" t="s">
        <v>648</v>
      </c>
      <c r="F144" t="str">
        <f t="shared" si="2"/>
        <v>1 Enero al 31 Diciembre 2023</v>
      </c>
    </row>
    <row r="145" spans="1:6" x14ac:dyDescent="0.25">
      <c r="A145" s="20">
        <f>+'Reporte de Formatos'!Q149</f>
        <v>142</v>
      </c>
      <c r="B145" t="s">
        <v>219</v>
      </c>
      <c r="C145" s="23">
        <v>0</v>
      </c>
      <c r="D145" s="23">
        <v>0</v>
      </c>
      <c r="E145" t="s">
        <v>648</v>
      </c>
      <c r="F145" t="str">
        <f t="shared" si="2"/>
        <v>1 Enero al 31 Diciembre 2023</v>
      </c>
    </row>
    <row r="146" spans="1:6" x14ac:dyDescent="0.25">
      <c r="A146" s="20">
        <f>+'Reporte de Formatos'!Q150</f>
        <v>143</v>
      </c>
      <c r="B146" t="s">
        <v>219</v>
      </c>
      <c r="C146" s="23">
        <v>0</v>
      </c>
      <c r="D146" s="23">
        <v>0</v>
      </c>
      <c r="E146" t="s">
        <v>648</v>
      </c>
      <c r="F146" t="str">
        <f t="shared" si="2"/>
        <v>1 Enero al 31 Diciembre 2023</v>
      </c>
    </row>
    <row r="147" spans="1:6" x14ac:dyDescent="0.25">
      <c r="A147" s="20">
        <f>+'Reporte de Formatos'!Q151</f>
        <v>144</v>
      </c>
      <c r="B147" t="s">
        <v>219</v>
      </c>
      <c r="C147" s="23">
        <v>0</v>
      </c>
      <c r="D147" s="23">
        <v>0</v>
      </c>
      <c r="E147" t="s">
        <v>648</v>
      </c>
      <c r="F147" t="str">
        <f t="shared" si="2"/>
        <v>1 Enero al 31 Diciembre 2023</v>
      </c>
    </row>
    <row r="148" spans="1:6" x14ac:dyDescent="0.25">
      <c r="A148" s="20">
        <f>+'Reporte de Formatos'!Q152</f>
        <v>145</v>
      </c>
      <c r="B148" t="s">
        <v>219</v>
      </c>
      <c r="C148" s="23">
        <v>0</v>
      </c>
      <c r="D148" s="23">
        <v>0</v>
      </c>
      <c r="E148" t="s">
        <v>648</v>
      </c>
      <c r="F148" t="str">
        <f t="shared" si="2"/>
        <v>1 Enero al 31 Diciembre 2023</v>
      </c>
    </row>
    <row r="149" spans="1:6" x14ac:dyDescent="0.25">
      <c r="A149" s="20">
        <f>+'Reporte de Formatos'!Q153</f>
        <v>146</v>
      </c>
      <c r="B149" t="s">
        <v>219</v>
      </c>
      <c r="C149" s="23">
        <v>0</v>
      </c>
      <c r="D149" s="23">
        <v>0</v>
      </c>
      <c r="E149" t="s">
        <v>648</v>
      </c>
      <c r="F149" t="str">
        <f t="shared" si="2"/>
        <v>1 Enero al 31 Diciembre 2023</v>
      </c>
    </row>
    <row r="150" spans="1:6" x14ac:dyDescent="0.25">
      <c r="A150" s="20">
        <f>+'Reporte de Formatos'!Q154</f>
        <v>147</v>
      </c>
      <c r="B150" t="s">
        <v>219</v>
      </c>
      <c r="C150" s="23">
        <v>0</v>
      </c>
      <c r="D150" s="23">
        <v>0</v>
      </c>
      <c r="E150" t="s">
        <v>648</v>
      </c>
      <c r="F150" t="str">
        <f t="shared" si="2"/>
        <v>1 Enero al 31 Diciembre 2023</v>
      </c>
    </row>
    <row r="151" spans="1:6" x14ac:dyDescent="0.25">
      <c r="A151" s="20">
        <f>+'Reporte de Formatos'!Q155</f>
        <v>148</v>
      </c>
      <c r="B151" t="s">
        <v>219</v>
      </c>
      <c r="C151" s="23">
        <v>0</v>
      </c>
      <c r="D151" s="23">
        <v>0</v>
      </c>
      <c r="E151" t="s">
        <v>648</v>
      </c>
      <c r="F151" t="str">
        <f t="shared" si="2"/>
        <v>1 Enero al 31 Diciembre 2023</v>
      </c>
    </row>
    <row r="152" spans="1:6" x14ac:dyDescent="0.25">
      <c r="A152" s="20">
        <f>+'Reporte de Formatos'!Q156</f>
        <v>149</v>
      </c>
      <c r="B152" t="s">
        <v>219</v>
      </c>
      <c r="C152" s="23">
        <v>0</v>
      </c>
      <c r="D152" s="23">
        <v>0</v>
      </c>
      <c r="E152" t="s">
        <v>648</v>
      </c>
      <c r="F152" t="str">
        <f t="shared" si="2"/>
        <v>1 Enero al 31 Diciembre 2023</v>
      </c>
    </row>
    <row r="153" spans="1:6" x14ac:dyDescent="0.25">
      <c r="A153" s="20">
        <f>+'Reporte de Formatos'!Q157</f>
        <v>150</v>
      </c>
      <c r="B153" t="s">
        <v>219</v>
      </c>
      <c r="C153" s="23">
        <v>0</v>
      </c>
      <c r="D153" s="23">
        <v>0</v>
      </c>
      <c r="E153" t="s">
        <v>648</v>
      </c>
      <c r="F153" t="str">
        <f t="shared" si="2"/>
        <v>1 Enero al 31 Diciembre 2023</v>
      </c>
    </row>
    <row r="154" spans="1:6" x14ac:dyDescent="0.25">
      <c r="A154" s="20">
        <f>+'Reporte de Formatos'!Q158</f>
        <v>151</v>
      </c>
      <c r="B154" t="s">
        <v>219</v>
      </c>
      <c r="C154" s="23">
        <v>0</v>
      </c>
      <c r="D154" s="23">
        <v>0</v>
      </c>
      <c r="E154" t="s">
        <v>648</v>
      </c>
      <c r="F154" t="str">
        <f t="shared" si="2"/>
        <v>1 Enero al 31 Diciembre 2023</v>
      </c>
    </row>
    <row r="155" spans="1:6" x14ac:dyDescent="0.25">
      <c r="A155" s="20">
        <f>+'Reporte de Formatos'!Q159</f>
        <v>152</v>
      </c>
      <c r="B155" t="s">
        <v>219</v>
      </c>
      <c r="C155" s="23">
        <v>0</v>
      </c>
      <c r="D155" s="23">
        <v>0</v>
      </c>
      <c r="E155" t="s">
        <v>648</v>
      </c>
      <c r="F155" t="str">
        <f t="shared" si="2"/>
        <v>1 Enero al 31 Diciembre 2023</v>
      </c>
    </row>
    <row r="156" spans="1:6" x14ac:dyDescent="0.25">
      <c r="A156" s="20">
        <f>+'Reporte de Formatos'!Q160</f>
        <v>153</v>
      </c>
      <c r="B156" t="s">
        <v>219</v>
      </c>
      <c r="C156" s="23">
        <v>0</v>
      </c>
      <c r="D156" s="23">
        <v>0</v>
      </c>
      <c r="E156" t="s">
        <v>648</v>
      </c>
      <c r="F156" t="str">
        <f t="shared" si="2"/>
        <v>1 Enero al 31 Diciembre 2023</v>
      </c>
    </row>
    <row r="157" spans="1:6" x14ac:dyDescent="0.25">
      <c r="A157" s="20">
        <f>+'Reporte de Formatos'!Q161</f>
        <v>154</v>
      </c>
      <c r="B157" t="s">
        <v>219</v>
      </c>
      <c r="C157" s="23">
        <v>0</v>
      </c>
      <c r="D157" s="23">
        <v>0</v>
      </c>
      <c r="E157" t="s">
        <v>648</v>
      </c>
      <c r="F157" t="str">
        <f t="shared" si="2"/>
        <v>1 Enero al 31 Diciembre 2023</v>
      </c>
    </row>
    <row r="158" spans="1:6" x14ac:dyDescent="0.25">
      <c r="A158" s="20">
        <f>+'Reporte de Formatos'!Q162</f>
        <v>155</v>
      </c>
      <c r="B158" t="s">
        <v>219</v>
      </c>
      <c r="C158" s="23">
        <v>0</v>
      </c>
      <c r="D158" s="23">
        <v>0</v>
      </c>
      <c r="E158" t="s">
        <v>648</v>
      </c>
      <c r="F158" t="str">
        <f t="shared" si="2"/>
        <v>1 Enero al 31 Diciembre 2023</v>
      </c>
    </row>
    <row r="159" spans="1:6" x14ac:dyDescent="0.25">
      <c r="A159" s="20">
        <f>+'Reporte de Formatos'!Q163</f>
        <v>156</v>
      </c>
      <c r="B159" t="s">
        <v>219</v>
      </c>
      <c r="C159" s="23">
        <v>0</v>
      </c>
      <c r="D159" s="23">
        <v>0</v>
      </c>
      <c r="E159" t="s">
        <v>648</v>
      </c>
      <c r="F159" t="str">
        <f t="shared" si="2"/>
        <v>1 Enero al 31 Diciembre 2023</v>
      </c>
    </row>
    <row r="160" spans="1:6" x14ac:dyDescent="0.25">
      <c r="A160" s="20">
        <f>+'Reporte de Formatos'!Q164</f>
        <v>157</v>
      </c>
      <c r="B160" t="s">
        <v>219</v>
      </c>
      <c r="C160" s="23">
        <v>0</v>
      </c>
      <c r="D160" s="23">
        <v>0</v>
      </c>
      <c r="E160" t="s">
        <v>648</v>
      </c>
      <c r="F160" t="str">
        <f t="shared" si="2"/>
        <v>1 Enero al 31 Diciembre 2023</v>
      </c>
    </row>
    <row r="161" spans="1:6" x14ac:dyDescent="0.25">
      <c r="A161" s="20">
        <f>+'Reporte de Formatos'!Q165</f>
        <v>158</v>
      </c>
      <c r="B161" t="s">
        <v>219</v>
      </c>
      <c r="C161" s="23">
        <v>0</v>
      </c>
      <c r="D161" s="23">
        <v>0</v>
      </c>
      <c r="E161" t="s">
        <v>648</v>
      </c>
      <c r="F161" t="str">
        <f t="shared" si="2"/>
        <v>1 Enero al 31 Diciembre 2023</v>
      </c>
    </row>
    <row r="162" spans="1:6" x14ac:dyDescent="0.25">
      <c r="A162" s="20">
        <f>+'Reporte de Formatos'!Q166</f>
        <v>159</v>
      </c>
      <c r="B162" t="s">
        <v>219</v>
      </c>
      <c r="C162" s="23">
        <v>0</v>
      </c>
      <c r="D162" s="23">
        <v>0</v>
      </c>
      <c r="E162" t="s">
        <v>648</v>
      </c>
      <c r="F162" t="str">
        <f t="shared" si="2"/>
        <v>1 Enero al 31 Diciembre 2023</v>
      </c>
    </row>
    <row r="163" spans="1:6" x14ac:dyDescent="0.25">
      <c r="A163" s="20">
        <f>+'Reporte de Formatos'!Q167</f>
        <v>160</v>
      </c>
      <c r="B163" t="s">
        <v>219</v>
      </c>
      <c r="C163" s="23">
        <v>0</v>
      </c>
      <c r="D163" s="23">
        <v>0</v>
      </c>
      <c r="E163" t="s">
        <v>648</v>
      </c>
      <c r="F163" t="str">
        <f t="shared" si="2"/>
        <v>1 Enero al 31 Diciembre 2023</v>
      </c>
    </row>
    <row r="164" spans="1:6" x14ac:dyDescent="0.25">
      <c r="A164" s="20">
        <f>+'Reporte de Formatos'!Q168</f>
        <v>161</v>
      </c>
      <c r="B164" t="s">
        <v>219</v>
      </c>
      <c r="C164" s="23">
        <v>0</v>
      </c>
      <c r="D164" s="23">
        <v>0</v>
      </c>
      <c r="E164" t="s">
        <v>648</v>
      </c>
      <c r="F164" t="str">
        <f t="shared" si="2"/>
        <v>1 Enero al 31 Diciembre 2023</v>
      </c>
    </row>
    <row r="165" spans="1:6" x14ac:dyDescent="0.25">
      <c r="A165" s="20">
        <f>+'Reporte de Formatos'!Q169</f>
        <v>162</v>
      </c>
      <c r="B165" t="s">
        <v>219</v>
      </c>
      <c r="C165" s="23">
        <v>0</v>
      </c>
      <c r="D165" s="23">
        <v>0</v>
      </c>
      <c r="E165" t="s">
        <v>648</v>
      </c>
      <c r="F165" t="str">
        <f t="shared" si="2"/>
        <v>1 Enero al 31 Diciembre 2023</v>
      </c>
    </row>
    <row r="166" spans="1:6" x14ac:dyDescent="0.25">
      <c r="A166" s="20">
        <f>+'Reporte de Formatos'!Q170</f>
        <v>163</v>
      </c>
      <c r="B166" t="s">
        <v>219</v>
      </c>
      <c r="C166" s="23">
        <v>0</v>
      </c>
      <c r="D166" s="23">
        <v>0</v>
      </c>
      <c r="E166" t="s">
        <v>648</v>
      </c>
      <c r="F166" t="str">
        <f t="shared" si="2"/>
        <v>1 Enero al 31 Diciembre 2023</v>
      </c>
    </row>
    <row r="167" spans="1:6" x14ac:dyDescent="0.25">
      <c r="A167" s="20">
        <f>+'Reporte de Formatos'!Q171</f>
        <v>164</v>
      </c>
      <c r="B167" t="s">
        <v>219</v>
      </c>
      <c r="C167" s="23">
        <v>0</v>
      </c>
      <c r="D167" s="23">
        <v>0</v>
      </c>
      <c r="E167" t="s">
        <v>648</v>
      </c>
      <c r="F167" t="str">
        <f t="shared" si="2"/>
        <v>1 Enero al 31 Diciembre 2023</v>
      </c>
    </row>
    <row r="168" spans="1:6" x14ac:dyDescent="0.25">
      <c r="A168" s="20">
        <f>+'Reporte de Formatos'!Q172</f>
        <v>165</v>
      </c>
      <c r="B168" t="s">
        <v>219</v>
      </c>
      <c r="C168" s="23">
        <v>0</v>
      </c>
      <c r="D168" s="23">
        <v>0</v>
      </c>
      <c r="E168" t="s">
        <v>648</v>
      </c>
      <c r="F168" t="str">
        <f t="shared" si="2"/>
        <v>1 Enero al 31 Diciembre 2023</v>
      </c>
    </row>
    <row r="169" spans="1:6" x14ac:dyDescent="0.25">
      <c r="A169" s="20">
        <f>+'Reporte de Formatos'!Q173</f>
        <v>166</v>
      </c>
      <c r="B169" t="s">
        <v>219</v>
      </c>
      <c r="C169" s="23">
        <v>0</v>
      </c>
      <c r="D169" s="23">
        <v>0</v>
      </c>
      <c r="E169" t="s">
        <v>648</v>
      </c>
      <c r="F169" t="str">
        <f t="shared" si="2"/>
        <v>1 Enero al 31 Diciembre 2023</v>
      </c>
    </row>
    <row r="170" spans="1:6" x14ac:dyDescent="0.25">
      <c r="A170" s="20">
        <f>+'Reporte de Formatos'!Q174</f>
        <v>167</v>
      </c>
      <c r="B170" t="s">
        <v>219</v>
      </c>
      <c r="C170" s="23">
        <v>0</v>
      </c>
      <c r="D170" s="23">
        <v>0</v>
      </c>
      <c r="E170" t="s">
        <v>648</v>
      </c>
      <c r="F170" t="str">
        <f t="shared" si="2"/>
        <v>1 Enero al 31 Diciembre 2023</v>
      </c>
    </row>
    <row r="171" spans="1:6" x14ac:dyDescent="0.25">
      <c r="A171" s="20">
        <f>+'Reporte de Formatos'!Q175</f>
        <v>168</v>
      </c>
      <c r="B171" t="s">
        <v>219</v>
      </c>
      <c r="C171" s="23">
        <v>0</v>
      </c>
      <c r="D171" s="23">
        <v>0</v>
      </c>
      <c r="E171" t="s">
        <v>648</v>
      </c>
      <c r="F171" t="str">
        <f t="shared" si="2"/>
        <v>1 Enero al 31 Diciembre 2023</v>
      </c>
    </row>
    <row r="172" spans="1:6" x14ac:dyDescent="0.25">
      <c r="A172" s="20">
        <f>+'Reporte de Formatos'!Q176</f>
        <v>169</v>
      </c>
      <c r="B172" t="s">
        <v>219</v>
      </c>
      <c r="C172" s="23">
        <v>0</v>
      </c>
      <c r="D172" s="23">
        <v>0</v>
      </c>
      <c r="E172" t="s">
        <v>648</v>
      </c>
      <c r="F172" t="str">
        <f t="shared" si="2"/>
        <v>1 Enero al 31 Diciembre 2023</v>
      </c>
    </row>
    <row r="173" spans="1:6" x14ac:dyDescent="0.25">
      <c r="A173" s="20">
        <f>+'Reporte de Formatos'!Q177</f>
        <v>170</v>
      </c>
      <c r="B173" t="s">
        <v>219</v>
      </c>
      <c r="C173" s="23">
        <v>0</v>
      </c>
      <c r="D173" s="23">
        <v>0</v>
      </c>
      <c r="E173" t="s">
        <v>648</v>
      </c>
      <c r="F173" t="str">
        <f t="shared" si="2"/>
        <v>1 Enero al 31 Diciembre 2023</v>
      </c>
    </row>
    <row r="174" spans="1:6" x14ac:dyDescent="0.25">
      <c r="A174" s="20">
        <f>+'Reporte de Formatos'!Q178</f>
        <v>171</v>
      </c>
      <c r="B174" t="s">
        <v>219</v>
      </c>
      <c r="C174" s="23">
        <v>0</v>
      </c>
      <c r="D174" s="23">
        <v>0</v>
      </c>
      <c r="E174" t="s">
        <v>648</v>
      </c>
      <c r="F174" t="str">
        <f t="shared" si="2"/>
        <v>1 Enero al 31 Diciembre 2023</v>
      </c>
    </row>
    <row r="175" spans="1:6" x14ac:dyDescent="0.25">
      <c r="A175" s="20">
        <f>+'Reporte de Formatos'!Q179</f>
        <v>172</v>
      </c>
      <c r="B175" t="s">
        <v>219</v>
      </c>
      <c r="C175" s="23">
        <v>0</v>
      </c>
      <c r="D175" s="23">
        <v>0</v>
      </c>
      <c r="E175" t="s">
        <v>648</v>
      </c>
      <c r="F175" t="str">
        <f t="shared" si="2"/>
        <v>1 Enero al 31 Diciembre 2023</v>
      </c>
    </row>
    <row r="176" spans="1:6" x14ac:dyDescent="0.25">
      <c r="A176" s="20">
        <f>+'Reporte de Formatos'!Q180</f>
        <v>173</v>
      </c>
      <c r="B176" t="s">
        <v>219</v>
      </c>
      <c r="C176" s="23">
        <v>0</v>
      </c>
      <c r="D176" s="23">
        <v>0</v>
      </c>
      <c r="E176" t="s">
        <v>648</v>
      </c>
      <c r="F176" t="str">
        <f t="shared" si="2"/>
        <v>1 Enero al 31 Diciembre 2023</v>
      </c>
    </row>
    <row r="177" spans="1:6" x14ac:dyDescent="0.25">
      <c r="A177" s="20">
        <f>+'Reporte de Formatos'!Q181</f>
        <v>174</v>
      </c>
      <c r="B177" t="s">
        <v>219</v>
      </c>
      <c r="C177" s="23">
        <v>0</v>
      </c>
      <c r="D177" s="23">
        <v>0</v>
      </c>
      <c r="E177" t="s">
        <v>648</v>
      </c>
      <c r="F177" t="str">
        <f t="shared" si="2"/>
        <v>1 Enero al 31 Diciembre 2023</v>
      </c>
    </row>
    <row r="178" spans="1:6" x14ac:dyDescent="0.25">
      <c r="A178" s="20">
        <f>+'Reporte de Formatos'!Q182</f>
        <v>175</v>
      </c>
      <c r="B178" t="s">
        <v>219</v>
      </c>
      <c r="C178" s="23">
        <v>0</v>
      </c>
      <c r="D178" s="23">
        <v>0</v>
      </c>
      <c r="E178" t="s">
        <v>648</v>
      </c>
      <c r="F178" t="str">
        <f t="shared" si="2"/>
        <v>1 Enero al 31 Diciembre 2023</v>
      </c>
    </row>
    <row r="179" spans="1:6" x14ac:dyDescent="0.25">
      <c r="A179" s="20">
        <f>+'Reporte de Formatos'!Q183</f>
        <v>176</v>
      </c>
      <c r="B179" t="s">
        <v>219</v>
      </c>
      <c r="C179" s="23">
        <v>0</v>
      </c>
      <c r="D179" s="23">
        <v>0</v>
      </c>
      <c r="E179" t="s">
        <v>648</v>
      </c>
      <c r="F179" t="str">
        <f t="shared" si="2"/>
        <v>1 Enero al 31 Diciembre 2023</v>
      </c>
    </row>
    <row r="180" spans="1:6" x14ac:dyDescent="0.25">
      <c r="A180" s="20">
        <f>+'Reporte de Formatos'!Q184</f>
        <v>177</v>
      </c>
      <c r="B180" t="s">
        <v>219</v>
      </c>
      <c r="C180" s="23">
        <v>0</v>
      </c>
      <c r="D180" s="23">
        <v>0</v>
      </c>
      <c r="E180" t="s">
        <v>648</v>
      </c>
      <c r="F180" t="str">
        <f t="shared" si="2"/>
        <v>1 Enero al 31 Diciembre 2023</v>
      </c>
    </row>
    <row r="181" spans="1:6" x14ac:dyDescent="0.25">
      <c r="A181" s="20">
        <f>+'Reporte de Formatos'!Q185</f>
        <v>178</v>
      </c>
      <c r="B181" t="s">
        <v>219</v>
      </c>
      <c r="C181" s="23">
        <v>0</v>
      </c>
      <c r="D181" s="23">
        <v>0</v>
      </c>
      <c r="E181" t="s">
        <v>648</v>
      </c>
      <c r="F181" t="str">
        <f t="shared" si="2"/>
        <v>1 Enero al 31 Diciembre 2023</v>
      </c>
    </row>
    <row r="182" spans="1:6" x14ac:dyDescent="0.25">
      <c r="A182" s="20">
        <f>+'Reporte de Formatos'!Q186</f>
        <v>179</v>
      </c>
      <c r="B182" t="s">
        <v>219</v>
      </c>
      <c r="C182" s="23">
        <v>0</v>
      </c>
      <c r="D182" s="23">
        <v>0</v>
      </c>
      <c r="E182" t="s">
        <v>648</v>
      </c>
      <c r="F182" t="str">
        <f t="shared" si="2"/>
        <v>1 Enero al 31 Diciembre 2023</v>
      </c>
    </row>
    <row r="183" spans="1:6" x14ac:dyDescent="0.25">
      <c r="A183" s="20">
        <f>+'Reporte de Formatos'!Q187</f>
        <v>180</v>
      </c>
      <c r="B183" t="s">
        <v>219</v>
      </c>
      <c r="C183" s="23">
        <v>0</v>
      </c>
      <c r="D183" s="23">
        <v>0</v>
      </c>
      <c r="E183" t="s">
        <v>648</v>
      </c>
      <c r="F183" t="str">
        <f t="shared" si="2"/>
        <v>1 Enero al 31 Diciembre 2023</v>
      </c>
    </row>
    <row r="184" spans="1:6" x14ac:dyDescent="0.25">
      <c r="A184" s="20">
        <f>+'Reporte de Formatos'!Q188</f>
        <v>181</v>
      </c>
      <c r="B184" t="s">
        <v>219</v>
      </c>
      <c r="C184" s="23">
        <v>0</v>
      </c>
      <c r="D184" s="23">
        <v>0</v>
      </c>
      <c r="E184" t="s">
        <v>648</v>
      </c>
      <c r="F184" t="str">
        <f t="shared" si="2"/>
        <v>1 Enero al 31 Diciembre 2023</v>
      </c>
    </row>
    <row r="185" spans="1:6" x14ac:dyDescent="0.25">
      <c r="A185" s="20">
        <f>+'Reporte de Formatos'!Q189</f>
        <v>182</v>
      </c>
      <c r="B185" t="s">
        <v>219</v>
      </c>
      <c r="C185" s="23">
        <v>0</v>
      </c>
      <c r="D185" s="23">
        <v>0</v>
      </c>
      <c r="E185" t="s">
        <v>648</v>
      </c>
      <c r="F185" t="str">
        <f t="shared" si="2"/>
        <v>1 Enero al 31 Diciembre 2023</v>
      </c>
    </row>
    <row r="186" spans="1:6" x14ac:dyDescent="0.25">
      <c r="A186" s="20">
        <f>+'Reporte de Formatos'!Q190</f>
        <v>183</v>
      </c>
      <c r="B186" t="s">
        <v>219</v>
      </c>
      <c r="C186" s="23">
        <v>0</v>
      </c>
      <c r="D186" s="23">
        <v>0</v>
      </c>
      <c r="E186" t="s">
        <v>648</v>
      </c>
      <c r="F186" t="str">
        <f t="shared" si="2"/>
        <v>1 Enero al 31 Diciembre 2023</v>
      </c>
    </row>
    <row r="187" spans="1:6" x14ac:dyDescent="0.25">
      <c r="A187" s="20">
        <f>+'Reporte de Formatos'!Q191</f>
        <v>184</v>
      </c>
      <c r="B187" t="s">
        <v>219</v>
      </c>
      <c r="C187" s="23">
        <v>0</v>
      </c>
      <c r="D187" s="23">
        <v>0</v>
      </c>
      <c r="E187" t="s">
        <v>648</v>
      </c>
      <c r="F187" t="str">
        <f t="shared" si="2"/>
        <v>1 Enero al 31 Diciembre 2023</v>
      </c>
    </row>
    <row r="188" spans="1:6" x14ac:dyDescent="0.25">
      <c r="A188" s="20">
        <f>+'Reporte de Formatos'!Q192</f>
        <v>185</v>
      </c>
      <c r="B188" t="s">
        <v>219</v>
      </c>
      <c r="C188" s="23">
        <v>0</v>
      </c>
      <c r="D188" s="23">
        <v>0</v>
      </c>
      <c r="E188" t="s">
        <v>648</v>
      </c>
      <c r="F188" t="str">
        <f t="shared" si="2"/>
        <v>1 Enero al 31 Diciembre 2023</v>
      </c>
    </row>
    <row r="189" spans="1:6" x14ac:dyDescent="0.25">
      <c r="A189" s="20">
        <f>+'Reporte de Formatos'!Q193</f>
        <v>186</v>
      </c>
      <c r="B189" t="s">
        <v>219</v>
      </c>
      <c r="C189" s="23">
        <v>0</v>
      </c>
      <c r="D189" s="23">
        <v>0</v>
      </c>
      <c r="E189" t="s">
        <v>648</v>
      </c>
      <c r="F189" t="str">
        <f t="shared" si="2"/>
        <v>1 Enero al 31 Diciembre 2023</v>
      </c>
    </row>
    <row r="190" spans="1:6" x14ac:dyDescent="0.25">
      <c r="A190" s="20">
        <f>+'Reporte de Formatos'!Q194</f>
        <v>187</v>
      </c>
      <c r="B190" t="s">
        <v>219</v>
      </c>
      <c r="C190" s="23">
        <v>0</v>
      </c>
      <c r="D190" s="23">
        <v>0</v>
      </c>
      <c r="E190" t="s">
        <v>648</v>
      </c>
      <c r="F190" t="str">
        <f t="shared" si="2"/>
        <v>1 Enero al 31 Diciembre 2023</v>
      </c>
    </row>
    <row r="191" spans="1:6" x14ac:dyDescent="0.25">
      <c r="A191" s="20">
        <f>+'Reporte de Formatos'!Q195</f>
        <v>188</v>
      </c>
      <c r="B191" t="s">
        <v>219</v>
      </c>
      <c r="C191" s="23">
        <v>0</v>
      </c>
      <c r="D191" s="23">
        <v>0</v>
      </c>
      <c r="E191" t="s">
        <v>648</v>
      </c>
      <c r="F191" t="str">
        <f t="shared" si="2"/>
        <v>1 Enero al 31 Diciembre 2023</v>
      </c>
    </row>
    <row r="192" spans="1:6" x14ac:dyDescent="0.25">
      <c r="A192" s="20">
        <f>+'Reporte de Formatos'!Q196</f>
        <v>189</v>
      </c>
      <c r="B192" t="s">
        <v>219</v>
      </c>
      <c r="C192" s="23">
        <v>0</v>
      </c>
      <c r="D192" s="23">
        <v>0</v>
      </c>
      <c r="E192" t="s">
        <v>648</v>
      </c>
      <c r="F192" t="str">
        <f t="shared" si="2"/>
        <v>1 Enero al 31 Diciembre 2023</v>
      </c>
    </row>
    <row r="193" spans="1:6" x14ac:dyDescent="0.25">
      <c r="A193" s="20">
        <f>+'Reporte de Formatos'!Q197</f>
        <v>190</v>
      </c>
      <c r="B193" t="s">
        <v>219</v>
      </c>
      <c r="C193" s="23">
        <v>0</v>
      </c>
      <c r="D193" s="23">
        <v>0</v>
      </c>
      <c r="E193" t="s">
        <v>648</v>
      </c>
      <c r="F193" t="str">
        <f t="shared" si="2"/>
        <v>1 Enero al 31 Diciembre 2023</v>
      </c>
    </row>
    <row r="194" spans="1:6" x14ac:dyDescent="0.25">
      <c r="A194" s="20">
        <f>+'Reporte de Formatos'!Q198</f>
        <v>191</v>
      </c>
      <c r="B194" t="s">
        <v>219</v>
      </c>
      <c r="C194" s="23">
        <v>0</v>
      </c>
      <c r="D194" s="23">
        <v>0</v>
      </c>
      <c r="E194" t="s">
        <v>648</v>
      </c>
      <c r="F194" t="str">
        <f t="shared" si="2"/>
        <v>1 Enero al 31 Diciembre 2023</v>
      </c>
    </row>
    <row r="195" spans="1:6" x14ac:dyDescent="0.25">
      <c r="A195" s="20">
        <f>+'Reporte de Formatos'!Q199</f>
        <v>192</v>
      </c>
      <c r="B195" t="s">
        <v>219</v>
      </c>
      <c r="C195" s="23">
        <v>0</v>
      </c>
      <c r="D195" s="23">
        <v>0</v>
      </c>
      <c r="E195" t="s">
        <v>648</v>
      </c>
      <c r="F195" t="str">
        <f t="shared" si="2"/>
        <v>1 Enero al 31 Diciembre 2023</v>
      </c>
    </row>
    <row r="196" spans="1:6" x14ac:dyDescent="0.25">
      <c r="A196" s="20">
        <f>+'Reporte de Formatos'!Q200</f>
        <v>193</v>
      </c>
      <c r="B196" t="s">
        <v>219</v>
      </c>
      <c r="C196" s="23">
        <v>0</v>
      </c>
      <c r="D196" s="23">
        <v>0</v>
      </c>
      <c r="E196" t="s">
        <v>648</v>
      </c>
      <c r="F196" t="str">
        <f t="shared" si="2"/>
        <v>1 Enero al 31 Diciembre 2023</v>
      </c>
    </row>
    <row r="197" spans="1:6" x14ac:dyDescent="0.25">
      <c r="A197" s="20">
        <f>+'Reporte de Formatos'!Q201</f>
        <v>194</v>
      </c>
      <c r="B197" t="s">
        <v>219</v>
      </c>
      <c r="C197" s="23">
        <v>0</v>
      </c>
      <c r="D197" s="23">
        <v>0</v>
      </c>
      <c r="E197" t="s">
        <v>648</v>
      </c>
      <c r="F197" t="str">
        <f t="shared" si="2"/>
        <v>1 Enero al 31 Diciembre 2023</v>
      </c>
    </row>
    <row r="198" spans="1:6" x14ac:dyDescent="0.25">
      <c r="A198" s="20">
        <f>+'Reporte de Formatos'!Q202</f>
        <v>195</v>
      </c>
      <c r="B198" t="s">
        <v>219</v>
      </c>
      <c r="C198" s="23">
        <v>0</v>
      </c>
      <c r="D198" s="23">
        <v>0</v>
      </c>
      <c r="E198" t="s">
        <v>648</v>
      </c>
      <c r="F198" t="str">
        <f t="shared" ref="F198:F199" si="3">+F197</f>
        <v>1 Enero al 31 Diciembre 2023</v>
      </c>
    </row>
    <row r="199" spans="1:6" x14ac:dyDescent="0.25">
      <c r="A199" s="20">
        <f>+'Reporte de Formatos'!Q203</f>
        <v>196</v>
      </c>
      <c r="B199" t="s">
        <v>219</v>
      </c>
      <c r="C199" s="23">
        <v>0</v>
      </c>
      <c r="D199" s="23">
        <v>0</v>
      </c>
      <c r="E199" t="s">
        <v>648</v>
      </c>
      <c r="F199" t="str">
        <f t="shared" si="3"/>
        <v>1 Enero al 31 Diciembre 2023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9"/>
  <sheetViews>
    <sheetView topLeftCell="A3" workbookViewId="0">
      <selection activeCell="A4" sqref="A4:XFD19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0">
        <f>+'Reporte de Formatos'!Q8</f>
        <v>1</v>
      </c>
      <c r="B4" t="s">
        <v>653</v>
      </c>
      <c r="C4" s="23">
        <v>0</v>
      </c>
      <c r="D4" s="23">
        <v>0</v>
      </c>
      <c r="E4" t="s">
        <v>648</v>
      </c>
      <c r="F4" t="s">
        <v>654</v>
      </c>
    </row>
    <row r="5" spans="1:6" x14ac:dyDescent="0.25">
      <c r="A5" s="20">
        <f>+'Reporte de Formatos'!Q9</f>
        <v>2</v>
      </c>
      <c r="B5" t="s">
        <v>653</v>
      </c>
      <c r="C5" s="23">
        <v>0</v>
      </c>
      <c r="D5" s="23">
        <v>0</v>
      </c>
      <c r="E5" t="s">
        <v>648</v>
      </c>
      <c r="F5" t="str">
        <f>+F4</f>
        <v>01 al 31 Diciembre 2023</v>
      </c>
    </row>
    <row r="6" spans="1:6" x14ac:dyDescent="0.25">
      <c r="A6" s="20">
        <f>+'Reporte de Formatos'!Q10</f>
        <v>3</v>
      </c>
      <c r="B6" t="s">
        <v>653</v>
      </c>
      <c r="C6" s="23">
        <v>0</v>
      </c>
      <c r="D6" s="23">
        <v>0</v>
      </c>
      <c r="E6" t="s">
        <v>648</v>
      </c>
      <c r="F6" t="str">
        <f>+F5</f>
        <v>01 al 31 Diciembre 2023</v>
      </c>
    </row>
    <row r="7" spans="1:6" x14ac:dyDescent="0.25">
      <c r="A7" s="20">
        <f>+'Reporte de Formatos'!Q11</f>
        <v>4</v>
      </c>
      <c r="B7" t="s">
        <v>653</v>
      </c>
      <c r="C7" s="23">
        <v>0</v>
      </c>
      <c r="D7" s="23">
        <v>0</v>
      </c>
      <c r="E7" t="s">
        <v>648</v>
      </c>
      <c r="F7" t="str">
        <f t="shared" ref="F7:F70" si="0">+F6</f>
        <v>01 al 31 Diciembre 2023</v>
      </c>
    </row>
    <row r="8" spans="1:6" x14ac:dyDescent="0.25">
      <c r="A8" s="20">
        <f>+'Reporte de Formatos'!Q12</f>
        <v>5</v>
      </c>
      <c r="B8" t="s">
        <v>653</v>
      </c>
      <c r="C8" s="23">
        <v>0</v>
      </c>
      <c r="D8" s="23">
        <v>0</v>
      </c>
      <c r="E8" t="s">
        <v>648</v>
      </c>
      <c r="F8" t="str">
        <f t="shared" si="0"/>
        <v>01 al 31 Diciembre 2023</v>
      </c>
    </row>
    <row r="9" spans="1:6" x14ac:dyDescent="0.25">
      <c r="A9" s="20">
        <f>+'Reporte de Formatos'!Q13</f>
        <v>6</v>
      </c>
      <c r="B9" t="s">
        <v>653</v>
      </c>
      <c r="C9" s="23">
        <v>0</v>
      </c>
      <c r="D9" s="23">
        <v>0</v>
      </c>
      <c r="E9" t="s">
        <v>648</v>
      </c>
      <c r="F9" t="str">
        <f t="shared" si="0"/>
        <v>01 al 31 Diciembre 2023</v>
      </c>
    </row>
    <row r="10" spans="1:6" x14ac:dyDescent="0.25">
      <c r="A10" s="20">
        <f>+'Reporte de Formatos'!Q14</f>
        <v>7</v>
      </c>
      <c r="B10" t="s">
        <v>653</v>
      </c>
      <c r="C10" s="23">
        <v>0</v>
      </c>
      <c r="D10" s="23">
        <v>0</v>
      </c>
      <c r="E10" t="s">
        <v>648</v>
      </c>
      <c r="F10" t="str">
        <f t="shared" si="0"/>
        <v>01 al 31 Diciembre 2023</v>
      </c>
    </row>
    <row r="11" spans="1:6" x14ac:dyDescent="0.25">
      <c r="A11" s="20">
        <f>+'Reporte de Formatos'!Q15</f>
        <v>8</v>
      </c>
      <c r="B11" t="s">
        <v>653</v>
      </c>
      <c r="C11" s="23">
        <v>0</v>
      </c>
      <c r="D11" s="23">
        <v>0</v>
      </c>
      <c r="E11" t="s">
        <v>648</v>
      </c>
      <c r="F11" t="str">
        <f t="shared" si="0"/>
        <v>01 al 31 Diciembre 2023</v>
      </c>
    </row>
    <row r="12" spans="1:6" x14ac:dyDescent="0.25">
      <c r="A12" s="20">
        <f>+'Reporte de Formatos'!Q16</f>
        <v>9</v>
      </c>
      <c r="B12" t="s">
        <v>653</v>
      </c>
      <c r="C12" s="23">
        <v>0</v>
      </c>
      <c r="D12" s="23">
        <v>0</v>
      </c>
      <c r="E12" t="s">
        <v>648</v>
      </c>
      <c r="F12" t="str">
        <f t="shared" si="0"/>
        <v>01 al 31 Diciembre 2023</v>
      </c>
    </row>
    <row r="13" spans="1:6" x14ac:dyDescent="0.25">
      <c r="A13" s="20">
        <f>+'Reporte de Formatos'!Q17</f>
        <v>10</v>
      </c>
      <c r="B13" t="s">
        <v>653</v>
      </c>
      <c r="C13" s="23">
        <v>0</v>
      </c>
      <c r="D13" s="23">
        <v>0</v>
      </c>
      <c r="E13" t="s">
        <v>648</v>
      </c>
      <c r="F13" t="str">
        <f t="shared" si="0"/>
        <v>01 al 31 Diciembre 2023</v>
      </c>
    </row>
    <row r="14" spans="1:6" x14ac:dyDescent="0.25">
      <c r="A14" s="20">
        <f>+'Reporte de Formatos'!Q18</f>
        <v>11</v>
      </c>
      <c r="B14" t="s">
        <v>653</v>
      </c>
      <c r="C14" s="23">
        <v>0</v>
      </c>
      <c r="D14" s="23">
        <v>0</v>
      </c>
      <c r="E14" t="s">
        <v>648</v>
      </c>
      <c r="F14" t="str">
        <f t="shared" si="0"/>
        <v>01 al 31 Diciembre 2023</v>
      </c>
    </row>
    <row r="15" spans="1:6" x14ac:dyDescent="0.25">
      <c r="A15" s="20">
        <f>+'Reporte de Formatos'!Q19</f>
        <v>12</v>
      </c>
      <c r="B15" t="s">
        <v>653</v>
      </c>
      <c r="C15" s="23">
        <v>0</v>
      </c>
      <c r="D15" s="23">
        <v>0</v>
      </c>
      <c r="E15" t="s">
        <v>648</v>
      </c>
      <c r="F15" t="str">
        <f t="shared" si="0"/>
        <v>01 al 31 Diciembre 2023</v>
      </c>
    </row>
    <row r="16" spans="1:6" x14ac:dyDescent="0.25">
      <c r="A16" s="20">
        <f>+'Reporte de Formatos'!Q20</f>
        <v>13</v>
      </c>
      <c r="B16" t="s">
        <v>653</v>
      </c>
      <c r="C16" s="23">
        <v>0</v>
      </c>
      <c r="D16" s="23">
        <v>0</v>
      </c>
      <c r="E16" t="s">
        <v>648</v>
      </c>
      <c r="F16" t="str">
        <f t="shared" si="0"/>
        <v>01 al 31 Diciembre 2023</v>
      </c>
    </row>
    <row r="17" spans="1:6" x14ac:dyDescent="0.25">
      <c r="A17" s="20">
        <f>+'Reporte de Formatos'!Q21</f>
        <v>14</v>
      </c>
      <c r="B17" t="s">
        <v>653</v>
      </c>
      <c r="C17" s="23">
        <v>0</v>
      </c>
      <c r="D17" s="23">
        <v>0</v>
      </c>
      <c r="E17" t="s">
        <v>648</v>
      </c>
      <c r="F17" t="str">
        <f t="shared" si="0"/>
        <v>01 al 31 Diciembre 2023</v>
      </c>
    </row>
    <row r="18" spans="1:6" x14ac:dyDescent="0.25">
      <c r="A18" s="20">
        <f>+'Reporte de Formatos'!Q22</f>
        <v>15</v>
      </c>
      <c r="B18" t="s">
        <v>653</v>
      </c>
      <c r="C18" s="23">
        <v>0</v>
      </c>
      <c r="D18" s="23">
        <v>0</v>
      </c>
      <c r="E18" t="s">
        <v>648</v>
      </c>
      <c r="F18" t="str">
        <f t="shared" si="0"/>
        <v>01 al 31 Diciembre 2023</v>
      </c>
    </row>
    <row r="19" spans="1:6" x14ac:dyDescent="0.25">
      <c r="A19" s="20">
        <f>+'Reporte de Formatos'!Q23</f>
        <v>16</v>
      </c>
      <c r="B19" t="s">
        <v>653</v>
      </c>
      <c r="C19" s="23">
        <v>0</v>
      </c>
      <c r="D19" s="23">
        <v>0</v>
      </c>
      <c r="E19" t="s">
        <v>648</v>
      </c>
      <c r="F19" t="str">
        <f t="shared" si="0"/>
        <v>01 al 31 Diciembre 2023</v>
      </c>
    </row>
    <row r="20" spans="1:6" x14ac:dyDescent="0.25">
      <c r="A20" s="20">
        <f>+'Reporte de Formatos'!Q24</f>
        <v>17</v>
      </c>
      <c r="B20" t="s">
        <v>653</v>
      </c>
      <c r="C20" s="23">
        <v>0</v>
      </c>
      <c r="D20" s="23">
        <v>0</v>
      </c>
      <c r="E20" t="s">
        <v>648</v>
      </c>
      <c r="F20" t="str">
        <f t="shared" si="0"/>
        <v>01 al 31 Diciembre 2023</v>
      </c>
    </row>
    <row r="21" spans="1:6" x14ac:dyDescent="0.25">
      <c r="A21" s="20">
        <f>+'Reporte de Formatos'!Q25</f>
        <v>18</v>
      </c>
      <c r="B21" t="s">
        <v>653</v>
      </c>
      <c r="C21" s="23">
        <v>0</v>
      </c>
      <c r="D21" s="23">
        <v>0</v>
      </c>
      <c r="E21" t="s">
        <v>648</v>
      </c>
      <c r="F21" t="str">
        <f t="shared" si="0"/>
        <v>01 al 31 Diciembre 2023</v>
      </c>
    </row>
    <row r="22" spans="1:6" x14ac:dyDescent="0.25">
      <c r="A22" s="20">
        <f>+'Reporte de Formatos'!Q26</f>
        <v>19</v>
      </c>
      <c r="B22" t="s">
        <v>653</v>
      </c>
      <c r="C22" s="23">
        <v>0</v>
      </c>
      <c r="D22" s="23">
        <v>0</v>
      </c>
      <c r="E22" t="s">
        <v>648</v>
      </c>
      <c r="F22" t="str">
        <f t="shared" si="0"/>
        <v>01 al 31 Diciembre 2023</v>
      </c>
    </row>
    <row r="23" spans="1:6" x14ac:dyDescent="0.25">
      <c r="A23" s="20">
        <f>+'Reporte de Formatos'!Q27</f>
        <v>20</v>
      </c>
      <c r="B23" t="s">
        <v>653</v>
      </c>
      <c r="C23" s="23">
        <v>0</v>
      </c>
      <c r="D23" s="23">
        <v>0</v>
      </c>
      <c r="E23" t="s">
        <v>648</v>
      </c>
      <c r="F23" t="str">
        <f t="shared" si="0"/>
        <v>01 al 31 Diciembre 2023</v>
      </c>
    </row>
    <row r="24" spans="1:6" x14ac:dyDescent="0.25">
      <c r="A24" s="20">
        <f>+'Reporte de Formatos'!Q28</f>
        <v>21</v>
      </c>
      <c r="B24" t="s">
        <v>653</v>
      </c>
      <c r="C24" s="23">
        <v>0</v>
      </c>
      <c r="D24" s="23">
        <v>0</v>
      </c>
      <c r="E24" t="s">
        <v>648</v>
      </c>
      <c r="F24" t="str">
        <f t="shared" si="0"/>
        <v>01 al 31 Diciembre 2023</v>
      </c>
    </row>
    <row r="25" spans="1:6" x14ac:dyDescent="0.25">
      <c r="A25" s="20">
        <f>+'Reporte de Formatos'!Q29</f>
        <v>22</v>
      </c>
      <c r="B25" t="s">
        <v>653</v>
      </c>
      <c r="C25" s="23">
        <v>0</v>
      </c>
      <c r="D25" s="23">
        <v>0</v>
      </c>
      <c r="E25" t="s">
        <v>648</v>
      </c>
      <c r="F25" t="str">
        <f t="shared" si="0"/>
        <v>01 al 31 Diciembre 2023</v>
      </c>
    </row>
    <row r="26" spans="1:6" x14ac:dyDescent="0.25">
      <c r="A26" s="20">
        <f>+'Reporte de Formatos'!Q30</f>
        <v>23</v>
      </c>
      <c r="B26" t="s">
        <v>653</v>
      </c>
      <c r="C26" s="23">
        <v>0</v>
      </c>
      <c r="D26" s="23">
        <v>0</v>
      </c>
      <c r="E26" t="s">
        <v>648</v>
      </c>
      <c r="F26" t="str">
        <f t="shared" si="0"/>
        <v>01 al 31 Diciembre 2023</v>
      </c>
    </row>
    <row r="27" spans="1:6" x14ac:dyDescent="0.25">
      <c r="A27" s="20">
        <f>+'Reporte de Formatos'!Q31</f>
        <v>24</v>
      </c>
      <c r="B27" t="s">
        <v>653</v>
      </c>
      <c r="C27" s="23">
        <v>0</v>
      </c>
      <c r="D27" s="23">
        <v>0</v>
      </c>
      <c r="E27" t="s">
        <v>648</v>
      </c>
      <c r="F27" t="str">
        <f t="shared" si="0"/>
        <v>01 al 31 Diciembre 2023</v>
      </c>
    </row>
    <row r="28" spans="1:6" x14ac:dyDescent="0.25">
      <c r="A28" s="20">
        <f>+'Reporte de Formatos'!Q32</f>
        <v>25</v>
      </c>
      <c r="B28" t="s">
        <v>653</v>
      </c>
      <c r="C28" s="23">
        <v>0</v>
      </c>
      <c r="D28" s="23">
        <v>0</v>
      </c>
      <c r="E28" t="s">
        <v>648</v>
      </c>
      <c r="F28" t="str">
        <f t="shared" si="0"/>
        <v>01 al 31 Diciembre 2023</v>
      </c>
    </row>
    <row r="29" spans="1:6" x14ac:dyDescent="0.25">
      <c r="A29" s="20">
        <f>+'Reporte de Formatos'!Q33</f>
        <v>26</v>
      </c>
      <c r="B29" t="s">
        <v>653</v>
      </c>
      <c r="C29" s="23">
        <v>0</v>
      </c>
      <c r="D29" s="23">
        <v>0</v>
      </c>
      <c r="E29" t="s">
        <v>648</v>
      </c>
      <c r="F29" t="str">
        <f t="shared" si="0"/>
        <v>01 al 31 Diciembre 2023</v>
      </c>
    </row>
    <row r="30" spans="1:6" x14ac:dyDescent="0.25">
      <c r="A30" s="20">
        <f>+'Reporte de Formatos'!Q34</f>
        <v>27</v>
      </c>
      <c r="B30" t="s">
        <v>653</v>
      </c>
      <c r="C30" s="23">
        <v>0</v>
      </c>
      <c r="D30" s="23">
        <v>0</v>
      </c>
      <c r="E30" t="s">
        <v>648</v>
      </c>
      <c r="F30" t="str">
        <f t="shared" si="0"/>
        <v>01 al 31 Diciembre 2023</v>
      </c>
    </row>
    <row r="31" spans="1:6" x14ac:dyDescent="0.25">
      <c r="A31" s="20">
        <f>+'Reporte de Formatos'!Q35</f>
        <v>28</v>
      </c>
      <c r="B31" t="s">
        <v>653</v>
      </c>
      <c r="C31" s="23">
        <v>0</v>
      </c>
      <c r="D31" s="23">
        <v>0</v>
      </c>
      <c r="E31" t="s">
        <v>648</v>
      </c>
      <c r="F31" t="str">
        <f t="shared" si="0"/>
        <v>01 al 31 Diciembre 2023</v>
      </c>
    </row>
    <row r="32" spans="1:6" x14ac:dyDescent="0.25">
      <c r="A32" s="20">
        <f>+'Reporte de Formatos'!Q36</f>
        <v>29</v>
      </c>
      <c r="B32" t="s">
        <v>653</v>
      </c>
      <c r="C32" s="23">
        <v>0</v>
      </c>
      <c r="D32" s="23">
        <v>0</v>
      </c>
      <c r="E32" t="s">
        <v>648</v>
      </c>
      <c r="F32" t="str">
        <f t="shared" si="0"/>
        <v>01 al 31 Diciembre 2023</v>
      </c>
    </row>
    <row r="33" spans="1:6" x14ac:dyDescent="0.25">
      <c r="A33" s="20">
        <f>+'Reporte de Formatos'!Q37</f>
        <v>30</v>
      </c>
      <c r="B33" t="s">
        <v>653</v>
      </c>
      <c r="C33" s="23">
        <v>0</v>
      </c>
      <c r="D33" s="23">
        <v>0</v>
      </c>
      <c r="E33" t="s">
        <v>648</v>
      </c>
      <c r="F33" t="str">
        <f t="shared" si="0"/>
        <v>01 al 31 Diciembre 2023</v>
      </c>
    </row>
    <row r="34" spans="1:6" x14ac:dyDescent="0.25">
      <c r="A34" s="20">
        <f>+'Reporte de Formatos'!Q38</f>
        <v>31</v>
      </c>
      <c r="B34" t="s">
        <v>653</v>
      </c>
      <c r="C34" s="23">
        <v>0</v>
      </c>
      <c r="D34" s="23">
        <v>0</v>
      </c>
      <c r="E34" t="s">
        <v>648</v>
      </c>
      <c r="F34" t="str">
        <f t="shared" si="0"/>
        <v>01 al 31 Diciembre 2023</v>
      </c>
    </row>
    <row r="35" spans="1:6" x14ac:dyDescent="0.25">
      <c r="A35" s="20">
        <f>+'Reporte de Formatos'!Q39</f>
        <v>32</v>
      </c>
      <c r="B35" t="s">
        <v>653</v>
      </c>
      <c r="C35" s="23">
        <v>0</v>
      </c>
      <c r="D35" s="23">
        <v>0</v>
      </c>
      <c r="E35" t="s">
        <v>648</v>
      </c>
      <c r="F35" t="str">
        <f t="shared" si="0"/>
        <v>01 al 31 Diciembre 2023</v>
      </c>
    </row>
    <row r="36" spans="1:6" x14ac:dyDescent="0.25">
      <c r="A36" s="20">
        <f>+'Reporte de Formatos'!Q40</f>
        <v>33</v>
      </c>
      <c r="B36" t="s">
        <v>653</v>
      </c>
      <c r="C36" s="23">
        <v>0</v>
      </c>
      <c r="D36" s="23">
        <v>0</v>
      </c>
      <c r="E36" t="s">
        <v>648</v>
      </c>
      <c r="F36" t="str">
        <f t="shared" si="0"/>
        <v>01 al 31 Diciembre 2023</v>
      </c>
    </row>
    <row r="37" spans="1:6" x14ac:dyDescent="0.25">
      <c r="A37" s="20">
        <f>+'Reporte de Formatos'!Q41</f>
        <v>34</v>
      </c>
      <c r="B37" t="s">
        <v>653</v>
      </c>
      <c r="C37" s="23">
        <v>0</v>
      </c>
      <c r="D37" s="23">
        <v>0</v>
      </c>
      <c r="E37" t="s">
        <v>648</v>
      </c>
      <c r="F37" t="str">
        <f t="shared" si="0"/>
        <v>01 al 31 Diciembre 2023</v>
      </c>
    </row>
    <row r="38" spans="1:6" x14ac:dyDescent="0.25">
      <c r="A38" s="20">
        <f>+'Reporte de Formatos'!Q42</f>
        <v>35</v>
      </c>
      <c r="B38" t="s">
        <v>653</v>
      </c>
      <c r="C38" s="23">
        <v>0</v>
      </c>
      <c r="D38" s="23">
        <v>0</v>
      </c>
      <c r="E38" t="s">
        <v>648</v>
      </c>
      <c r="F38" t="str">
        <f t="shared" si="0"/>
        <v>01 al 31 Diciembre 2023</v>
      </c>
    </row>
    <row r="39" spans="1:6" x14ac:dyDescent="0.25">
      <c r="A39" s="20">
        <f>+'Reporte de Formatos'!Q43</f>
        <v>36</v>
      </c>
      <c r="B39" t="s">
        <v>653</v>
      </c>
      <c r="C39" s="23">
        <v>0</v>
      </c>
      <c r="D39" s="23">
        <v>0</v>
      </c>
      <c r="E39" t="s">
        <v>648</v>
      </c>
      <c r="F39" t="str">
        <f t="shared" si="0"/>
        <v>01 al 31 Diciembre 2023</v>
      </c>
    </row>
    <row r="40" spans="1:6" x14ac:dyDescent="0.25">
      <c r="A40" s="20">
        <f>+'Reporte de Formatos'!Q44</f>
        <v>37</v>
      </c>
      <c r="B40" t="s">
        <v>653</v>
      </c>
      <c r="C40" s="23">
        <v>0</v>
      </c>
      <c r="D40" s="23">
        <v>0</v>
      </c>
      <c r="E40" t="s">
        <v>648</v>
      </c>
      <c r="F40" t="str">
        <f t="shared" si="0"/>
        <v>01 al 31 Diciembre 2023</v>
      </c>
    </row>
    <row r="41" spans="1:6" x14ac:dyDescent="0.25">
      <c r="A41" s="20">
        <f>+'Reporte de Formatos'!Q45</f>
        <v>38</v>
      </c>
      <c r="B41" t="s">
        <v>653</v>
      </c>
      <c r="C41" s="23">
        <v>0</v>
      </c>
      <c r="D41" s="23">
        <v>0</v>
      </c>
      <c r="E41" t="s">
        <v>648</v>
      </c>
      <c r="F41" t="str">
        <f t="shared" si="0"/>
        <v>01 al 31 Diciembre 2023</v>
      </c>
    </row>
    <row r="42" spans="1:6" x14ac:dyDescent="0.25">
      <c r="A42" s="20">
        <f>+'Reporte de Formatos'!Q46</f>
        <v>39</v>
      </c>
      <c r="B42" t="s">
        <v>653</v>
      </c>
      <c r="C42" s="23">
        <v>0</v>
      </c>
      <c r="D42" s="23">
        <v>0</v>
      </c>
      <c r="E42" t="s">
        <v>648</v>
      </c>
      <c r="F42" t="str">
        <f t="shared" si="0"/>
        <v>01 al 31 Diciembre 2023</v>
      </c>
    </row>
    <row r="43" spans="1:6" x14ac:dyDescent="0.25">
      <c r="A43" s="20">
        <f>+'Reporte de Formatos'!Q47</f>
        <v>40</v>
      </c>
      <c r="B43" t="s">
        <v>653</v>
      </c>
      <c r="C43" s="23">
        <v>0</v>
      </c>
      <c r="D43" s="23">
        <v>0</v>
      </c>
      <c r="E43" t="s">
        <v>648</v>
      </c>
      <c r="F43" t="str">
        <f t="shared" si="0"/>
        <v>01 al 31 Diciembre 2023</v>
      </c>
    </row>
    <row r="44" spans="1:6" x14ac:dyDescent="0.25">
      <c r="A44" s="20">
        <f>+'Reporte de Formatos'!Q48</f>
        <v>41</v>
      </c>
      <c r="B44" t="s">
        <v>653</v>
      </c>
      <c r="C44" s="23">
        <v>0</v>
      </c>
      <c r="D44" s="23">
        <v>0</v>
      </c>
      <c r="E44" t="s">
        <v>648</v>
      </c>
      <c r="F44" t="str">
        <f t="shared" si="0"/>
        <v>01 al 31 Diciembre 2023</v>
      </c>
    </row>
    <row r="45" spans="1:6" x14ac:dyDescent="0.25">
      <c r="A45" s="20">
        <f>+'Reporte de Formatos'!Q49</f>
        <v>42</v>
      </c>
      <c r="B45" t="s">
        <v>653</v>
      </c>
      <c r="C45" s="23">
        <v>0</v>
      </c>
      <c r="D45" s="23">
        <v>0</v>
      </c>
      <c r="E45" t="s">
        <v>648</v>
      </c>
      <c r="F45" t="str">
        <f t="shared" si="0"/>
        <v>01 al 31 Diciembre 2023</v>
      </c>
    </row>
    <row r="46" spans="1:6" x14ac:dyDescent="0.25">
      <c r="A46" s="20">
        <f>+'Reporte de Formatos'!Q50</f>
        <v>43</v>
      </c>
      <c r="B46" t="s">
        <v>653</v>
      </c>
      <c r="C46" s="23">
        <v>0</v>
      </c>
      <c r="D46" s="23">
        <v>0</v>
      </c>
      <c r="E46" t="s">
        <v>648</v>
      </c>
      <c r="F46" t="str">
        <f t="shared" si="0"/>
        <v>01 al 31 Diciembre 2023</v>
      </c>
    </row>
    <row r="47" spans="1:6" x14ac:dyDescent="0.25">
      <c r="A47" s="20">
        <f>+'Reporte de Formatos'!Q51</f>
        <v>44</v>
      </c>
      <c r="B47" t="s">
        <v>653</v>
      </c>
      <c r="C47" s="23">
        <v>0</v>
      </c>
      <c r="D47" s="23">
        <v>0</v>
      </c>
      <c r="E47" t="s">
        <v>648</v>
      </c>
      <c r="F47" t="str">
        <f t="shared" si="0"/>
        <v>01 al 31 Diciembre 2023</v>
      </c>
    </row>
    <row r="48" spans="1:6" x14ac:dyDescent="0.25">
      <c r="A48" s="20">
        <f>+'Reporte de Formatos'!Q52</f>
        <v>45</v>
      </c>
      <c r="B48" t="s">
        <v>653</v>
      </c>
      <c r="C48" s="23">
        <v>0</v>
      </c>
      <c r="D48" s="23">
        <v>0</v>
      </c>
      <c r="E48" t="s">
        <v>648</v>
      </c>
      <c r="F48" t="str">
        <f t="shared" si="0"/>
        <v>01 al 31 Diciembre 2023</v>
      </c>
    </row>
    <row r="49" spans="1:6" x14ac:dyDescent="0.25">
      <c r="A49" s="20">
        <f>+'Reporte de Formatos'!Q53</f>
        <v>46</v>
      </c>
      <c r="B49" t="s">
        <v>653</v>
      </c>
      <c r="C49" s="23">
        <v>0</v>
      </c>
      <c r="D49" s="23">
        <v>0</v>
      </c>
      <c r="E49" t="s">
        <v>648</v>
      </c>
      <c r="F49" t="str">
        <f t="shared" si="0"/>
        <v>01 al 31 Diciembre 2023</v>
      </c>
    </row>
    <row r="50" spans="1:6" x14ac:dyDescent="0.25">
      <c r="A50" s="20">
        <f>+'Reporte de Formatos'!Q54</f>
        <v>47</v>
      </c>
      <c r="B50" t="s">
        <v>653</v>
      </c>
      <c r="C50" s="23">
        <v>0</v>
      </c>
      <c r="D50" s="23">
        <v>0</v>
      </c>
      <c r="E50" t="s">
        <v>648</v>
      </c>
      <c r="F50" t="str">
        <f t="shared" si="0"/>
        <v>01 al 31 Diciembre 2023</v>
      </c>
    </row>
    <row r="51" spans="1:6" x14ac:dyDescent="0.25">
      <c r="A51" s="20">
        <f>+'Reporte de Formatos'!Q55</f>
        <v>48</v>
      </c>
      <c r="B51" t="s">
        <v>653</v>
      </c>
      <c r="C51" s="23">
        <v>0</v>
      </c>
      <c r="D51" s="23">
        <v>0</v>
      </c>
      <c r="E51" t="s">
        <v>648</v>
      </c>
      <c r="F51" t="str">
        <f t="shared" si="0"/>
        <v>01 al 31 Diciembre 2023</v>
      </c>
    </row>
    <row r="52" spans="1:6" x14ac:dyDescent="0.25">
      <c r="A52" s="20">
        <f>+'Reporte de Formatos'!Q56</f>
        <v>49</v>
      </c>
      <c r="B52" t="s">
        <v>653</v>
      </c>
      <c r="C52" s="23">
        <v>0</v>
      </c>
      <c r="D52" s="23">
        <v>0</v>
      </c>
      <c r="E52" t="s">
        <v>648</v>
      </c>
      <c r="F52" t="str">
        <f t="shared" si="0"/>
        <v>01 al 31 Diciembre 2023</v>
      </c>
    </row>
    <row r="53" spans="1:6" x14ac:dyDescent="0.25">
      <c r="A53" s="20">
        <f>+'Reporte de Formatos'!Q57</f>
        <v>50</v>
      </c>
      <c r="B53" t="s">
        <v>653</v>
      </c>
      <c r="C53" s="23">
        <v>0</v>
      </c>
      <c r="D53" s="23">
        <v>0</v>
      </c>
      <c r="E53" t="s">
        <v>648</v>
      </c>
      <c r="F53" t="str">
        <f t="shared" si="0"/>
        <v>01 al 31 Diciembre 2023</v>
      </c>
    </row>
    <row r="54" spans="1:6" x14ac:dyDescent="0.25">
      <c r="A54" s="20">
        <f>+'Reporte de Formatos'!Q58</f>
        <v>51</v>
      </c>
      <c r="B54" t="s">
        <v>653</v>
      </c>
      <c r="C54" s="23">
        <v>0</v>
      </c>
      <c r="D54" s="23">
        <v>0</v>
      </c>
      <c r="E54" t="s">
        <v>648</v>
      </c>
      <c r="F54" t="str">
        <f t="shared" si="0"/>
        <v>01 al 31 Diciembre 2023</v>
      </c>
    </row>
    <row r="55" spans="1:6" x14ac:dyDescent="0.25">
      <c r="A55" s="20">
        <f>+'Reporte de Formatos'!Q59</f>
        <v>52</v>
      </c>
      <c r="B55" t="s">
        <v>653</v>
      </c>
      <c r="C55" s="23">
        <v>0</v>
      </c>
      <c r="D55" s="23">
        <v>0</v>
      </c>
      <c r="E55" t="s">
        <v>648</v>
      </c>
      <c r="F55" t="str">
        <f t="shared" si="0"/>
        <v>01 al 31 Diciembre 2023</v>
      </c>
    </row>
    <row r="56" spans="1:6" x14ac:dyDescent="0.25">
      <c r="A56" s="20">
        <f>+'Reporte de Formatos'!Q60</f>
        <v>53</v>
      </c>
      <c r="B56" t="s">
        <v>653</v>
      </c>
      <c r="C56" s="23">
        <v>0</v>
      </c>
      <c r="D56" s="23">
        <v>0</v>
      </c>
      <c r="E56" t="s">
        <v>648</v>
      </c>
      <c r="F56" t="str">
        <f t="shared" si="0"/>
        <v>01 al 31 Diciembre 2023</v>
      </c>
    </row>
    <row r="57" spans="1:6" x14ac:dyDescent="0.25">
      <c r="A57" s="20">
        <f>+'Reporte de Formatos'!Q61</f>
        <v>54</v>
      </c>
      <c r="B57" t="s">
        <v>653</v>
      </c>
      <c r="C57" s="23">
        <v>0</v>
      </c>
      <c r="D57" s="23">
        <v>0</v>
      </c>
      <c r="E57" t="s">
        <v>648</v>
      </c>
      <c r="F57" t="str">
        <f t="shared" si="0"/>
        <v>01 al 31 Diciembre 2023</v>
      </c>
    </row>
    <row r="58" spans="1:6" x14ac:dyDescent="0.25">
      <c r="A58" s="20">
        <f>+'Reporte de Formatos'!Q62</f>
        <v>55</v>
      </c>
      <c r="B58" t="s">
        <v>653</v>
      </c>
      <c r="C58" s="23">
        <v>0</v>
      </c>
      <c r="D58" s="23">
        <v>0</v>
      </c>
      <c r="E58" t="s">
        <v>648</v>
      </c>
      <c r="F58" t="str">
        <f t="shared" si="0"/>
        <v>01 al 31 Diciembre 2023</v>
      </c>
    </row>
    <row r="59" spans="1:6" x14ac:dyDescent="0.25">
      <c r="A59" s="20">
        <f>+'Reporte de Formatos'!Q63</f>
        <v>56</v>
      </c>
      <c r="B59" t="s">
        <v>653</v>
      </c>
      <c r="C59" s="23">
        <v>0</v>
      </c>
      <c r="D59" s="23">
        <v>0</v>
      </c>
      <c r="E59" t="s">
        <v>648</v>
      </c>
      <c r="F59" t="str">
        <f t="shared" si="0"/>
        <v>01 al 31 Diciembre 2023</v>
      </c>
    </row>
    <row r="60" spans="1:6" x14ac:dyDescent="0.25">
      <c r="A60" s="20">
        <f>+'Reporte de Formatos'!Q64</f>
        <v>57</v>
      </c>
      <c r="B60" t="s">
        <v>653</v>
      </c>
      <c r="C60" s="23">
        <v>0</v>
      </c>
      <c r="D60" s="23">
        <v>0</v>
      </c>
      <c r="E60" t="s">
        <v>648</v>
      </c>
      <c r="F60" t="str">
        <f t="shared" si="0"/>
        <v>01 al 31 Diciembre 2023</v>
      </c>
    </row>
    <row r="61" spans="1:6" x14ac:dyDescent="0.25">
      <c r="A61" s="20">
        <f>+'Reporte de Formatos'!Q65</f>
        <v>58</v>
      </c>
      <c r="B61" t="s">
        <v>653</v>
      </c>
      <c r="C61" s="23">
        <v>0</v>
      </c>
      <c r="D61" s="23">
        <v>0</v>
      </c>
      <c r="E61" t="s">
        <v>648</v>
      </c>
      <c r="F61" t="str">
        <f t="shared" si="0"/>
        <v>01 al 31 Diciembre 2023</v>
      </c>
    </row>
    <row r="62" spans="1:6" x14ac:dyDescent="0.25">
      <c r="A62" s="20">
        <f>+'Reporte de Formatos'!Q66</f>
        <v>59</v>
      </c>
      <c r="B62" t="s">
        <v>653</v>
      </c>
      <c r="C62" s="23">
        <v>0</v>
      </c>
      <c r="D62" s="23">
        <v>0</v>
      </c>
      <c r="E62" t="s">
        <v>648</v>
      </c>
      <c r="F62" t="str">
        <f t="shared" si="0"/>
        <v>01 al 31 Diciembre 2023</v>
      </c>
    </row>
    <row r="63" spans="1:6" x14ac:dyDescent="0.25">
      <c r="A63" s="20">
        <f>+'Reporte de Formatos'!Q67</f>
        <v>60</v>
      </c>
      <c r="B63" t="s">
        <v>653</v>
      </c>
      <c r="C63" s="23">
        <v>0</v>
      </c>
      <c r="D63" s="23">
        <v>0</v>
      </c>
      <c r="E63" t="s">
        <v>648</v>
      </c>
      <c r="F63" t="str">
        <f t="shared" si="0"/>
        <v>01 al 31 Diciembre 2023</v>
      </c>
    </row>
    <row r="64" spans="1:6" x14ac:dyDescent="0.25">
      <c r="A64" s="20">
        <f>+'Reporte de Formatos'!Q68</f>
        <v>61</v>
      </c>
      <c r="B64" t="s">
        <v>653</v>
      </c>
      <c r="C64" s="23">
        <v>0</v>
      </c>
      <c r="D64" s="23">
        <v>0</v>
      </c>
      <c r="E64" t="s">
        <v>648</v>
      </c>
      <c r="F64" t="str">
        <f t="shared" si="0"/>
        <v>01 al 31 Diciembre 2023</v>
      </c>
    </row>
    <row r="65" spans="1:6" x14ac:dyDescent="0.25">
      <c r="A65" s="20">
        <f>+'Reporte de Formatos'!Q69</f>
        <v>62</v>
      </c>
      <c r="B65" t="s">
        <v>653</v>
      </c>
      <c r="C65" s="23">
        <v>0</v>
      </c>
      <c r="D65" s="23">
        <v>0</v>
      </c>
      <c r="E65" t="s">
        <v>648</v>
      </c>
      <c r="F65" t="str">
        <f t="shared" si="0"/>
        <v>01 al 31 Diciembre 2023</v>
      </c>
    </row>
    <row r="66" spans="1:6" x14ac:dyDescent="0.25">
      <c r="A66" s="20">
        <f>+'Reporte de Formatos'!Q70</f>
        <v>63</v>
      </c>
      <c r="B66" t="s">
        <v>653</v>
      </c>
      <c r="C66" s="23">
        <v>0</v>
      </c>
      <c r="D66" s="23">
        <v>0</v>
      </c>
      <c r="E66" t="s">
        <v>648</v>
      </c>
      <c r="F66" t="str">
        <f t="shared" si="0"/>
        <v>01 al 31 Diciembre 2023</v>
      </c>
    </row>
    <row r="67" spans="1:6" x14ac:dyDescent="0.25">
      <c r="A67" s="20">
        <f>+'Reporte de Formatos'!Q71</f>
        <v>64</v>
      </c>
      <c r="B67" t="s">
        <v>653</v>
      </c>
      <c r="C67" s="23">
        <v>0</v>
      </c>
      <c r="D67" s="23">
        <v>0</v>
      </c>
      <c r="E67" t="s">
        <v>648</v>
      </c>
      <c r="F67" t="str">
        <f t="shared" si="0"/>
        <v>01 al 31 Diciembre 2023</v>
      </c>
    </row>
    <row r="68" spans="1:6" x14ac:dyDescent="0.25">
      <c r="A68" s="20">
        <f>+'Reporte de Formatos'!Q72</f>
        <v>65</v>
      </c>
      <c r="B68" t="s">
        <v>653</v>
      </c>
      <c r="C68" s="23">
        <v>0</v>
      </c>
      <c r="D68" s="23">
        <v>0</v>
      </c>
      <c r="E68" t="s">
        <v>648</v>
      </c>
      <c r="F68" t="str">
        <f t="shared" si="0"/>
        <v>01 al 31 Diciembre 2023</v>
      </c>
    </row>
    <row r="69" spans="1:6" x14ac:dyDescent="0.25">
      <c r="A69" s="20">
        <f>+'Reporte de Formatos'!Q73</f>
        <v>66</v>
      </c>
      <c r="B69" t="s">
        <v>653</v>
      </c>
      <c r="C69" s="23">
        <v>0</v>
      </c>
      <c r="D69" s="23">
        <v>0</v>
      </c>
      <c r="E69" t="s">
        <v>648</v>
      </c>
      <c r="F69" t="str">
        <f t="shared" si="0"/>
        <v>01 al 31 Diciembre 2023</v>
      </c>
    </row>
    <row r="70" spans="1:6" x14ac:dyDescent="0.25">
      <c r="A70" s="20">
        <f>+'Reporte de Formatos'!Q74</f>
        <v>67</v>
      </c>
      <c r="B70" t="s">
        <v>653</v>
      </c>
      <c r="C70" s="23">
        <v>0</v>
      </c>
      <c r="D70" s="23">
        <v>0</v>
      </c>
      <c r="E70" t="s">
        <v>648</v>
      </c>
      <c r="F70" t="str">
        <f t="shared" si="0"/>
        <v>01 al 31 Diciembre 2023</v>
      </c>
    </row>
    <row r="71" spans="1:6" x14ac:dyDescent="0.25">
      <c r="A71" s="20">
        <f>+'Reporte de Formatos'!Q75</f>
        <v>68</v>
      </c>
      <c r="B71" t="s">
        <v>653</v>
      </c>
      <c r="C71" s="23">
        <v>0</v>
      </c>
      <c r="D71" s="23">
        <v>0</v>
      </c>
      <c r="E71" t="s">
        <v>648</v>
      </c>
      <c r="F71" t="str">
        <f t="shared" ref="F71:F134" si="1">+F70</f>
        <v>01 al 31 Diciembre 2023</v>
      </c>
    </row>
    <row r="72" spans="1:6" x14ac:dyDescent="0.25">
      <c r="A72" s="20">
        <f>+'Reporte de Formatos'!Q76</f>
        <v>69</v>
      </c>
      <c r="B72" t="s">
        <v>653</v>
      </c>
      <c r="C72" s="23">
        <v>0</v>
      </c>
      <c r="D72" s="23">
        <v>0</v>
      </c>
      <c r="E72" t="s">
        <v>648</v>
      </c>
      <c r="F72" t="str">
        <f t="shared" si="1"/>
        <v>01 al 31 Diciembre 2023</v>
      </c>
    </row>
    <row r="73" spans="1:6" x14ac:dyDescent="0.25">
      <c r="A73" s="20">
        <f>+'Reporte de Formatos'!Q77</f>
        <v>70</v>
      </c>
      <c r="B73" t="s">
        <v>653</v>
      </c>
      <c r="C73" s="23">
        <v>0</v>
      </c>
      <c r="D73" s="23">
        <v>0</v>
      </c>
      <c r="E73" t="s">
        <v>648</v>
      </c>
      <c r="F73" t="str">
        <f t="shared" si="1"/>
        <v>01 al 31 Diciembre 2023</v>
      </c>
    </row>
    <row r="74" spans="1:6" x14ac:dyDescent="0.25">
      <c r="A74" s="20">
        <f>+'Reporte de Formatos'!Q78</f>
        <v>71</v>
      </c>
      <c r="B74" t="s">
        <v>653</v>
      </c>
      <c r="C74" s="23">
        <v>0</v>
      </c>
      <c r="D74" s="23">
        <v>0</v>
      </c>
      <c r="E74" t="s">
        <v>648</v>
      </c>
      <c r="F74" t="str">
        <f t="shared" si="1"/>
        <v>01 al 31 Diciembre 2023</v>
      </c>
    </row>
    <row r="75" spans="1:6" x14ac:dyDescent="0.25">
      <c r="A75" s="20">
        <f>+'Reporte de Formatos'!Q79</f>
        <v>72</v>
      </c>
      <c r="B75" t="s">
        <v>653</v>
      </c>
      <c r="C75" s="23">
        <v>0</v>
      </c>
      <c r="D75" s="23">
        <v>0</v>
      </c>
      <c r="E75" t="s">
        <v>648</v>
      </c>
      <c r="F75" t="str">
        <f t="shared" si="1"/>
        <v>01 al 31 Diciembre 2023</v>
      </c>
    </row>
    <row r="76" spans="1:6" x14ac:dyDescent="0.25">
      <c r="A76" s="20">
        <f>+'Reporte de Formatos'!Q80</f>
        <v>73</v>
      </c>
      <c r="B76" t="s">
        <v>653</v>
      </c>
      <c r="C76" s="23">
        <v>0</v>
      </c>
      <c r="D76" s="23">
        <v>0</v>
      </c>
      <c r="E76" t="s">
        <v>648</v>
      </c>
      <c r="F76" t="str">
        <f t="shared" si="1"/>
        <v>01 al 31 Diciembre 2023</v>
      </c>
    </row>
    <row r="77" spans="1:6" x14ac:dyDescent="0.25">
      <c r="A77" s="20">
        <f>+'Reporte de Formatos'!Q81</f>
        <v>74</v>
      </c>
      <c r="B77" t="s">
        <v>653</v>
      </c>
      <c r="C77" s="23">
        <v>0</v>
      </c>
      <c r="D77" s="23">
        <v>0</v>
      </c>
      <c r="E77" t="s">
        <v>648</v>
      </c>
      <c r="F77" t="str">
        <f t="shared" si="1"/>
        <v>01 al 31 Diciembre 2023</v>
      </c>
    </row>
    <row r="78" spans="1:6" x14ac:dyDescent="0.25">
      <c r="A78" s="20">
        <f>+'Reporte de Formatos'!Q82</f>
        <v>75</v>
      </c>
      <c r="B78" t="s">
        <v>653</v>
      </c>
      <c r="C78" s="23">
        <v>0</v>
      </c>
      <c r="D78" s="23">
        <v>0</v>
      </c>
      <c r="E78" t="s">
        <v>648</v>
      </c>
      <c r="F78" t="str">
        <f t="shared" si="1"/>
        <v>01 al 31 Diciembre 2023</v>
      </c>
    </row>
    <row r="79" spans="1:6" x14ac:dyDescent="0.25">
      <c r="A79" s="20">
        <f>+'Reporte de Formatos'!Q83</f>
        <v>76</v>
      </c>
      <c r="B79" t="s">
        <v>653</v>
      </c>
      <c r="C79" s="23">
        <v>0</v>
      </c>
      <c r="D79" s="23">
        <v>0</v>
      </c>
      <c r="E79" t="s">
        <v>648</v>
      </c>
      <c r="F79" t="str">
        <f t="shared" si="1"/>
        <v>01 al 31 Diciembre 2023</v>
      </c>
    </row>
    <row r="80" spans="1:6" x14ac:dyDescent="0.25">
      <c r="A80" s="20">
        <f>+'Reporte de Formatos'!Q84</f>
        <v>77</v>
      </c>
      <c r="B80" t="s">
        <v>653</v>
      </c>
      <c r="C80" s="23">
        <v>0</v>
      </c>
      <c r="D80" s="23">
        <v>0</v>
      </c>
      <c r="E80" t="s">
        <v>648</v>
      </c>
      <c r="F80" t="str">
        <f t="shared" si="1"/>
        <v>01 al 31 Diciembre 2023</v>
      </c>
    </row>
    <row r="81" spans="1:6" x14ac:dyDescent="0.25">
      <c r="A81" s="20">
        <f>+'Reporte de Formatos'!Q85</f>
        <v>78</v>
      </c>
      <c r="B81" t="s">
        <v>653</v>
      </c>
      <c r="C81" s="23">
        <v>0</v>
      </c>
      <c r="D81" s="23">
        <v>0</v>
      </c>
      <c r="E81" t="s">
        <v>648</v>
      </c>
      <c r="F81" t="str">
        <f t="shared" si="1"/>
        <v>01 al 31 Diciembre 2023</v>
      </c>
    </row>
    <row r="82" spans="1:6" x14ac:dyDescent="0.25">
      <c r="A82" s="20">
        <f>+'Reporte de Formatos'!Q86</f>
        <v>79</v>
      </c>
      <c r="B82" t="s">
        <v>653</v>
      </c>
      <c r="C82" s="23">
        <v>0</v>
      </c>
      <c r="D82" s="23">
        <v>0</v>
      </c>
      <c r="E82" t="s">
        <v>648</v>
      </c>
      <c r="F82" t="str">
        <f t="shared" si="1"/>
        <v>01 al 31 Diciembre 2023</v>
      </c>
    </row>
    <row r="83" spans="1:6" x14ac:dyDescent="0.25">
      <c r="A83" s="20">
        <f>+'Reporte de Formatos'!Q87</f>
        <v>80</v>
      </c>
      <c r="B83" t="s">
        <v>653</v>
      </c>
      <c r="C83" s="23">
        <v>0</v>
      </c>
      <c r="D83" s="23">
        <v>0</v>
      </c>
      <c r="E83" t="s">
        <v>648</v>
      </c>
      <c r="F83" t="str">
        <f t="shared" si="1"/>
        <v>01 al 31 Diciembre 2023</v>
      </c>
    </row>
    <row r="84" spans="1:6" x14ac:dyDescent="0.25">
      <c r="A84" s="20">
        <f>+'Reporte de Formatos'!Q88</f>
        <v>81</v>
      </c>
      <c r="B84" t="s">
        <v>653</v>
      </c>
      <c r="C84" s="23">
        <v>0</v>
      </c>
      <c r="D84" s="23">
        <v>0</v>
      </c>
      <c r="E84" t="s">
        <v>648</v>
      </c>
      <c r="F84" t="str">
        <f t="shared" si="1"/>
        <v>01 al 31 Diciembre 2023</v>
      </c>
    </row>
    <row r="85" spans="1:6" x14ac:dyDescent="0.25">
      <c r="A85" s="20">
        <f>+'Reporte de Formatos'!Q89</f>
        <v>82</v>
      </c>
      <c r="B85" t="s">
        <v>653</v>
      </c>
      <c r="C85" s="23">
        <v>0</v>
      </c>
      <c r="D85" s="23">
        <v>0</v>
      </c>
      <c r="E85" t="s">
        <v>648</v>
      </c>
      <c r="F85" t="str">
        <f t="shared" si="1"/>
        <v>01 al 31 Diciembre 2023</v>
      </c>
    </row>
    <row r="86" spans="1:6" x14ac:dyDescent="0.25">
      <c r="A86" s="20">
        <f>+'Reporte de Formatos'!Q90</f>
        <v>83</v>
      </c>
      <c r="B86" t="s">
        <v>653</v>
      </c>
      <c r="C86" s="23">
        <v>0</v>
      </c>
      <c r="D86" s="23">
        <v>0</v>
      </c>
      <c r="E86" t="s">
        <v>648</v>
      </c>
      <c r="F86" t="str">
        <f t="shared" si="1"/>
        <v>01 al 31 Diciembre 2023</v>
      </c>
    </row>
    <row r="87" spans="1:6" x14ac:dyDescent="0.25">
      <c r="A87" s="20">
        <f>+'Reporte de Formatos'!Q91</f>
        <v>84</v>
      </c>
      <c r="B87" t="s">
        <v>653</v>
      </c>
      <c r="C87" s="23">
        <v>0</v>
      </c>
      <c r="D87" s="23">
        <v>0</v>
      </c>
      <c r="E87" t="s">
        <v>648</v>
      </c>
      <c r="F87" t="str">
        <f t="shared" si="1"/>
        <v>01 al 31 Diciembre 2023</v>
      </c>
    </row>
    <row r="88" spans="1:6" x14ac:dyDescent="0.25">
      <c r="A88" s="20">
        <f>+'Reporte de Formatos'!Q92</f>
        <v>85</v>
      </c>
      <c r="B88" t="s">
        <v>653</v>
      </c>
      <c r="C88" s="23">
        <v>0</v>
      </c>
      <c r="D88" s="23">
        <v>0</v>
      </c>
      <c r="E88" t="s">
        <v>648</v>
      </c>
      <c r="F88" t="str">
        <f t="shared" si="1"/>
        <v>01 al 31 Diciembre 2023</v>
      </c>
    </row>
    <row r="89" spans="1:6" x14ac:dyDescent="0.25">
      <c r="A89" s="20">
        <f>+'Reporte de Formatos'!Q93</f>
        <v>86</v>
      </c>
      <c r="B89" t="s">
        <v>653</v>
      </c>
      <c r="C89" s="23">
        <v>0</v>
      </c>
      <c r="D89" s="23">
        <v>0</v>
      </c>
      <c r="E89" t="s">
        <v>648</v>
      </c>
      <c r="F89" t="str">
        <f t="shared" si="1"/>
        <v>01 al 31 Diciembre 2023</v>
      </c>
    </row>
    <row r="90" spans="1:6" x14ac:dyDescent="0.25">
      <c r="A90" s="20">
        <f>+'Reporte de Formatos'!Q94</f>
        <v>87</v>
      </c>
      <c r="B90" t="s">
        <v>653</v>
      </c>
      <c r="C90" s="23">
        <v>0</v>
      </c>
      <c r="D90" s="23">
        <v>0</v>
      </c>
      <c r="E90" t="s">
        <v>648</v>
      </c>
      <c r="F90" t="str">
        <f t="shared" si="1"/>
        <v>01 al 31 Diciembre 2023</v>
      </c>
    </row>
    <row r="91" spans="1:6" x14ac:dyDescent="0.25">
      <c r="A91" s="20">
        <f>+'Reporte de Formatos'!Q95</f>
        <v>88</v>
      </c>
      <c r="B91" t="s">
        <v>653</v>
      </c>
      <c r="C91" s="23">
        <v>0</v>
      </c>
      <c r="D91" s="23">
        <v>0</v>
      </c>
      <c r="E91" t="s">
        <v>648</v>
      </c>
      <c r="F91" t="str">
        <f t="shared" si="1"/>
        <v>01 al 31 Diciembre 2023</v>
      </c>
    </row>
    <row r="92" spans="1:6" x14ac:dyDescent="0.25">
      <c r="A92" s="20">
        <f>+'Reporte de Formatos'!Q96</f>
        <v>89</v>
      </c>
      <c r="B92" t="s">
        <v>653</v>
      </c>
      <c r="C92" s="23">
        <v>0</v>
      </c>
      <c r="D92" s="23">
        <v>0</v>
      </c>
      <c r="E92" t="s">
        <v>648</v>
      </c>
      <c r="F92" t="str">
        <f t="shared" si="1"/>
        <v>01 al 31 Diciembre 2023</v>
      </c>
    </row>
    <row r="93" spans="1:6" x14ac:dyDescent="0.25">
      <c r="A93" s="20">
        <f>+'Reporte de Formatos'!Q97</f>
        <v>90</v>
      </c>
      <c r="B93" t="s">
        <v>653</v>
      </c>
      <c r="C93" s="23">
        <v>0</v>
      </c>
      <c r="D93" s="23">
        <v>0</v>
      </c>
      <c r="E93" t="s">
        <v>648</v>
      </c>
      <c r="F93" t="str">
        <f t="shared" si="1"/>
        <v>01 al 31 Diciembre 2023</v>
      </c>
    </row>
    <row r="94" spans="1:6" x14ac:dyDescent="0.25">
      <c r="A94" s="20">
        <f>+'Reporte de Formatos'!Q98</f>
        <v>91</v>
      </c>
      <c r="B94" t="s">
        <v>653</v>
      </c>
      <c r="C94" s="23">
        <v>0</v>
      </c>
      <c r="D94" s="23">
        <v>0</v>
      </c>
      <c r="E94" t="s">
        <v>648</v>
      </c>
      <c r="F94" t="str">
        <f t="shared" si="1"/>
        <v>01 al 31 Diciembre 2023</v>
      </c>
    </row>
    <row r="95" spans="1:6" x14ac:dyDescent="0.25">
      <c r="A95" s="20">
        <f>+'Reporte de Formatos'!Q99</f>
        <v>92</v>
      </c>
      <c r="B95" t="s">
        <v>653</v>
      </c>
      <c r="C95" s="23">
        <v>0</v>
      </c>
      <c r="D95" s="23">
        <v>0</v>
      </c>
      <c r="E95" t="s">
        <v>648</v>
      </c>
      <c r="F95" t="str">
        <f t="shared" si="1"/>
        <v>01 al 31 Diciembre 2023</v>
      </c>
    </row>
    <row r="96" spans="1:6" x14ac:dyDescent="0.25">
      <c r="A96" s="20">
        <f>+'Reporte de Formatos'!Q100</f>
        <v>93</v>
      </c>
      <c r="B96" t="s">
        <v>653</v>
      </c>
      <c r="C96" s="23">
        <v>0</v>
      </c>
      <c r="D96" s="23">
        <v>0</v>
      </c>
      <c r="E96" t="s">
        <v>648</v>
      </c>
      <c r="F96" t="str">
        <f t="shared" si="1"/>
        <v>01 al 31 Diciembre 2023</v>
      </c>
    </row>
    <row r="97" spans="1:6" x14ac:dyDescent="0.25">
      <c r="A97" s="20">
        <f>+'Reporte de Formatos'!Q101</f>
        <v>94</v>
      </c>
      <c r="B97" t="s">
        <v>653</v>
      </c>
      <c r="C97" s="23">
        <v>0</v>
      </c>
      <c r="D97" s="23">
        <v>0</v>
      </c>
      <c r="E97" t="s">
        <v>648</v>
      </c>
      <c r="F97" t="str">
        <f t="shared" si="1"/>
        <v>01 al 31 Diciembre 2023</v>
      </c>
    </row>
    <row r="98" spans="1:6" x14ac:dyDescent="0.25">
      <c r="A98" s="20">
        <f>+'Reporte de Formatos'!Q102</f>
        <v>95</v>
      </c>
      <c r="B98" t="s">
        <v>653</v>
      </c>
      <c r="C98" s="23">
        <v>0</v>
      </c>
      <c r="D98" s="23">
        <v>0</v>
      </c>
      <c r="E98" t="s">
        <v>648</v>
      </c>
      <c r="F98" t="str">
        <f t="shared" si="1"/>
        <v>01 al 31 Diciembre 2023</v>
      </c>
    </row>
    <row r="99" spans="1:6" x14ac:dyDescent="0.25">
      <c r="A99" s="20">
        <f>+'Reporte de Formatos'!Q103</f>
        <v>96</v>
      </c>
      <c r="B99" t="s">
        <v>653</v>
      </c>
      <c r="C99" s="23">
        <v>0</v>
      </c>
      <c r="D99" s="23">
        <v>0</v>
      </c>
      <c r="E99" t="s">
        <v>648</v>
      </c>
      <c r="F99" t="str">
        <f t="shared" si="1"/>
        <v>01 al 31 Diciembre 2023</v>
      </c>
    </row>
    <row r="100" spans="1:6" x14ac:dyDescent="0.25">
      <c r="A100" s="20">
        <f>+'Reporte de Formatos'!Q104</f>
        <v>97</v>
      </c>
      <c r="B100" t="s">
        <v>653</v>
      </c>
      <c r="C100" s="23">
        <v>0</v>
      </c>
      <c r="D100" s="23">
        <v>0</v>
      </c>
      <c r="E100" t="s">
        <v>648</v>
      </c>
      <c r="F100" t="str">
        <f t="shared" si="1"/>
        <v>01 al 31 Diciembre 2023</v>
      </c>
    </row>
    <row r="101" spans="1:6" x14ac:dyDescent="0.25">
      <c r="A101" s="20">
        <f>+'Reporte de Formatos'!Q105</f>
        <v>98</v>
      </c>
      <c r="B101" t="s">
        <v>653</v>
      </c>
      <c r="C101" s="23">
        <v>0</v>
      </c>
      <c r="D101" s="23">
        <v>0</v>
      </c>
      <c r="E101" t="s">
        <v>648</v>
      </c>
      <c r="F101" t="str">
        <f t="shared" si="1"/>
        <v>01 al 31 Diciembre 2023</v>
      </c>
    </row>
    <row r="102" spans="1:6" x14ac:dyDescent="0.25">
      <c r="A102" s="20">
        <f>+'Reporte de Formatos'!Q106</f>
        <v>99</v>
      </c>
      <c r="B102" t="s">
        <v>653</v>
      </c>
      <c r="C102" s="23">
        <v>0</v>
      </c>
      <c r="D102" s="23">
        <v>0</v>
      </c>
      <c r="E102" t="s">
        <v>648</v>
      </c>
      <c r="F102" t="str">
        <f t="shared" si="1"/>
        <v>01 al 31 Diciembre 2023</v>
      </c>
    </row>
    <row r="103" spans="1:6" x14ac:dyDescent="0.25">
      <c r="A103" s="20">
        <f>+'Reporte de Formatos'!Q107</f>
        <v>100</v>
      </c>
      <c r="B103" t="s">
        <v>653</v>
      </c>
      <c r="C103" s="23">
        <v>0</v>
      </c>
      <c r="D103" s="23">
        <v>0</v>
      </c>
      <c r="E103" t="s">
        <v>648</v>
      </c>
      <c r="F103" t="str">
        <f t="shared" si="1"/>
        <v>01 al 31 Diciembre 2023</v>
      </c>
    </row>
    <row r="104" spans="1:6" x14ac:dyDescent="0.25">
      <c r="A104" s="20">
        <f>+'Reporte de Formatos'!Q108</f>
        <v>101</v>
      </c>
      <c r="B104" t="s">
        <v>653</v>
      </c>
      <c r="C104" s="23">
        <v>0</v>
      </c>
      <c r="D104" s="23">
        <v>0</v>
      </c>
      <c r="E104" t="s">
        <v>648</v>
      </c>
      <c r="F104" t="str">
        <f t="shared" si="1"/>
        <v>01 al 31 Diciembre 2023</v>
      </c>
    </row>
    <row r="105" spans="1:6" x14ac:dyDescent="0.25">
      <c r="A105" s="20">
        <f>+'Reporte de Formatos'!Q109</f>
        <v>102</v>
      </c>
      <c r="B105" t="s">
        <v>653</v>
      </c>
      <c r="C105" s="23">
        <v>0</v>
      </c>
      <c r="D105" s="23">
        <v>0</v>
      </c>
      <c r="E105" t="s">
        <v>648</v>
      </c>
      <c r="F105" t="str">
        <f t="shared" si="1"/>
        <v>01 al 31 Diciembre 2023</v>
      </c>
    </row>
    <row r="106" spans="1:6" x14ac:dyDescent="0.25">
      <c r="A106" s="20">
        <f>+'Reporte de Formatos'!Q110</f>
        <v>103</v>
      </c>
      <c r="B106" t="s">
        <v>653</v>
      </c>
      <c r="C106" s="23">
        <v>0</v>
      </c>
      <c r="D106" s="23">
        <v>0</v>
      </c>
      <c r="E106" t="s">
        <v>648</v>
      </c>
      <c r="F106" t="str">
        <f t="shared" si="1"/>
        <v>01 al 31 Diciembre 2023</v>
      </c>
    </row>
    <row r="107" spans="1:6" x14ac:dyDescent="0.25">
      <c r="A107" s="20">
        <f>+'Reporte de Formatos'!Q111</f>
        <v>104</v>
      </c>
      <c r="B107" t="s">
        <v>653</v>
      </c>
      <c r="C107" s="23">
        <v>0</v>
      </c>
      <c r="D107" s="23">
        <v>0</v>
      </c>
      <c r="E107" t="s">
        <v>648</v>
      </c>
      <c r="F107" t="str">
        <f t="shared" si="1"/>
        <v>01 al 31 Diciembre 2023</v>
      </c>
    </row>
    <row r="108" spans="1:6" x14ac:dyDescent="0.25">
      <c r="A108" s="20">
        <f>+'Reporte de Formatos'!Q112</f>
        <v>105</v>
      </c>
      <c r="B108" t="s">
        <v>653</v>
      </c>
      <c r="C108" s="23">
        <v>0</v>
      </c>
      <c r="D108" s="23">
        <v>0</v>
      </c>
      <c r="E108" t="s">
        <v>648</v>
      </c>
      <c r="F108" t="str">
        <f t="shared" si="1"/>
        <v>01 al 31 Diciembre 2023</v>
      </c>
    </row>
    <row r="109" spans="1:6" x14ac:dyDescent="0.25">
      <c r="A109" s="20">
        <f>+'Reporte de Formatos'!Q113</f>
        <v>106</v>
      </c>
      <c r="B109" t="s">
        <v>653</v>
      </c>
      <c r="C109" s="23">
        <v>0</v>
      </c>
      <c r="D109" s="23">
        <v>0</v>
      </c>
      <c r="E109" t="s">
        <v>648</v>
      </c>
      <c r="F109" t="str">
        <f t="shared" si="1"/>
        <v>01 al 31 Diciembre 2023</v>
      </c>
    </row>
    <row r="110" spans="1:6" x14ac:dyDescent="0.25">
      <c r="A110" s="20">
        <f>+'Reporte de Formatos'!Q114</f>
        <v>107</v>
      </c>
      <c r="B110" t="s">
        <v>653</v>
      </c>
      <c r="C110" s="23">
        <v>0</v>
      </c>
      <c r="D110" s="23">
        <v>0</v>
      </c>
      <c r="E110" t="s">
        <v>648</v>
      </c>
      <c r="F110" t="str">
        <f t="shared" si="1"/>
        <v>01 al 31 Diciembre 2023</v>
      </c>
    </row>
    <row r="111" spans="1:6" x14ac:dyDescent="0.25">
      <c r="A111" s="20">
        <f>+'Reporte de Formatos'!Q115</f>
        <v>108</v>
      </c>
      <c r="B111" t="s">
        <v>653</v>
      </c>
      <c r="C111" s="23">
        <v>0</v>
      </c>
      <c r="D111" s="23">
        <v>0</v>
      </c>
      <c r="E111" t="s">
        <v>648</v>
      </c>
      <c r="F111" t="str">
        <f t="shared" si="1"/>
        <v>01 al 31 Diciembre 2023</v>
      </c>
    </row>
    <row r="112" spans="1:6" x14ac:dyDescent="0.25">
      <c r="A112" s="20">
        <f>+'Reporte de Formatos'!Q116</f>
        <v>109</v>
      </c>
      <c r="B112" t="s">
        <v>653</v>
      </c>
      <c r="C112" s="23">
        <v>0</v>
      </c>
      <c r="D112" s="23">
        <v>0</v>
      </c>
      <c r="E112" t="s">
        <v>648</v>
      </c>
      <c r="F112" t="str">
        <f t="shared" si="1"/>
        <v>01 al 31 Diciembre 2023</v>
      </c>
    </row>
    <row r="113" spans="1:6" x14ac:dyDescent="0.25">
      <c r="A113" s="20">
        <f>+'Reporte de Formatos'!Q117</f>
        <v>110</v>
      </c>
      <c r="B113" t="s">
        <v>653</v>
      </c>
      <c r="C113" s="23">
        <v>0</v>
      </c>
      <c r="D113" s="23">
        <v>0</v>
      </c>
      <c r="E113" t="s">
        <v>648</v>
      </c>
      <c r="F113" t="str">
        <f t="shared" si="1"/>
        <v>01 al 31 Diciembre 2023</v>
      </c>
    </row>
    <row r="114" spans="1:6" x14ac:dyDescent="0.25">
      <c r="A114" s="20">
        <f>+'Reporte de Formatos'!Q118</f>
        <v>111</v>
      </c>
      <c r="B114" t="s">
        <v>653</v>
      </c>
      <c r="C114" s="23">
        <v>0</v>
      </c>
      <c r="D114" s="23">
        <v>0</v>
      </c>
      <c r="E114" t="s">
        <v>648</v>
      </c>
      <c r="F114" t="str">
        <f t="shared" si="1"/>
        <v>01 al 31 Diciembre 2023</v>
      </c>
    </row>
    <row r="115" spans="1:6" x14ac:dyDescent="0.25">
      <c r="A115" s="20">
        <f>+'Reporte de Formatos'!Q119</f>
        <v>112</v>
      </c>
      <c r="B115" t="s">
        <v>653</v>
      </c>
      <c r="C115" s="23">
        <v>0</v>
      </c>
      <c r="D115" s="23">
        <v>0</v>
      </c>
      <c r="E115" t="s">
        <v>648</v>
      </c>
      <c r="F115" t="str">
        <f t="shared" si="1"/>
        <v>01 al 31 Diciembre 2023</v>
      </c>
    </row>
    <row r="116" spans="1:6" x14ac:dyDescent="0.25">
      <c r="A116" s="20">
        <f>+'Reporte de Formatos'!Q120</f>
        <v>113</v>
      </c>
      <c r="B116" t="s">
        <v>653</v>
      </c>
      <c r="C116" s="23">
        <v>0</v>
      </c>
      <c r="D116" s="23">
        <v>0</v>
      </c>
      <c r="E116" t="s">
        <v>648</v>
      </c>
      <c r="F116" t="str">
        <f t="shared" si="1"/>
        <v>01 al 31 Diciembre 2023</v>
      </c>
    </row>
    <row r="117" spans="1:6" x14ac:dyDescent="0.25">
      <c r="A117" s="20">
        <f>+'Reporte de Formatos'!Q121</f>
        <v>114</v>
      </c>
      <c r="B117" t="s">
        <v>653</v>
      </c>
      <c r="C117" s="23">
        <v>0</v>
      </c>
      <c r="D117" s="23">
        <v>0</v>
      </c>
      <c r="E117" t="s">
        <v>648</v>
      </c>
      <c r="F117" t="str">
        <f t="shared" si="1"/>
        <v>01 al 31 Diciembre 2023</v>
      </c>
    </row>
    <row r="118" spans="1:6" x14ac:dyDescent="0.25">
      <c r="A118" s="20">
        <f>+'Reporte de Formatos'!Q122</f>
        <v>115</v>
      </c>
      <c r="B118" t="s">
        <v>653</v>
      </c>
      <c r="C118" s="23">
        <v>0</v>
      </c>
      <c r="D118" s="23">
        <v>0</v>
      </c>
      <c r="E118" t="s">
        <v>648</v>
      </c>
      <c r="F118" t="str">
        <f t="shared" si="1"/>
        <v>01 al 31 Diciembre 2023</v>
      </c>
    </row>
    <row r="119" spans="1:6" x14ac:dyDescent="0.25">
      <c r="A119" s="20">
        <f>+'Reporte de Formatos'!Q123</f>
        <v>116</v>
      </c>
      <c r="B119" t="s">
        <v>653</v>
      </c>
      <c r="C119" s="23">
        <v>0</v>
      </c>
      <c r="D119" s="23">
        <v>0</v>
      </c>
      <c r="E119" t="s">
        <v>648</v>
      </c>
      <c r="F119" t="str">
        <f t="shared" si="1"/>
        <v>01 al 31 Diciembre 2023</v>
      </c>
    </row>
    <row r="120" spans="1:6" x14ac:dyDescent="0.25">
      <c r="A120" s="20">
        <f>+'Reporte de Formatos'!Q124</f>
        <v>117</v>
      </c>
      <c r="B120" t="s">
        <v>653</v>
      </c>
      <c r="C120" s="23">
        <v>0</v>
      </c>
      <c r="D120" s="23">
        <v>0</v>
      </c>
      <c r="E120" t="s">
        <v>648</v>
      </c>
      <c r="F120" t="str">
        <f t="shared" si="1"/>
        <v>01 al 31 Diciembre 2023</v>
      </c>
    </row>
    <row r="121" spans="1:6" x14ac:dyDescent="0.25">
      <c r="A121" s="20">
        <f>+'Reporte de Formatos'!Q125</f>
        <v>118</v>
      </c>
      <c r="B121" t="s">
        <v>653</v>
      </c>
      <c r="C121" s="23">
        <v>0</v>
      </c>
      <c r="D121" s="23">
        <v>0</v>
      </c>
      <c r="E121" t="s">
        <v>648</v>
      </c>
      <c r="F121" t="str">
        <f t="shared" si="1"/>
        <v>01 al 31 Diciembre 2023</v>
      </c>
    </row>
    <row r="122" spans="1:6" x14ac:dyDescent="0.25">
      <c r="A122" s="20">
        <f>+'Reporte de Formatos'!Q126</f>
        <v>119</v>
      </c>
      <c r="B122" t="s">
        <v>653</v>
      </c>
      <c r="C122" s="23">
        <v>0</v>
      </c>
      <c r="D122" s="23">
        <v>0</v>
      </c>
      <c r="E122" t="s">
        <v>648</v>
      </c>
      <c r="F122" t="str">
        <f t="shared" si="1"/>
        <v>01 al 31 Diciembre 2023</v>
      </c>
    </row>
    <row r="123" spans="1:6" x14ac:dyDescent="0.25">
      <c r="A123" s="20">
        <f>+'Reporte de Formatos'!Q127</f>
        <v>120</v>
      </c>
      <c r="B123" t="s">
        <v>653</v>
      </c>
      <c r="C123" s="23">
        <v>0</v>
      </c>
      <c r="D123" s="23">
        <v>0</v>
      </c>
      <c r="E123" t="s">
        <v>648</v>
      </c>
      <c r="F123" t="str">
        <f t="shared" si="1"/>
        <v>01 al 31 Diciembre 2023</v>
      </c>
    </row>
    <row r="124" spans="1:6" x14ac:dyDescent="0.25">
      <c r="A124" s="20">
        <f>+'Reporte de Formatos'!Q128</f>
        <v>121</v>
      </c>
      <c r="B124" t="s">
        <v>653</v>
      </c>
      <c r="C124" s="23">
        <v>0</v>
      </c>
      <c r="D124" s="23">
        <v>0</v>
      </c>
      <c r="E124" t="s">
        <v>648</v>
      </c>
      <c r="F124" t="str">
        <f t="shared" si="1"/>
        <v>01 al 31 Diciembre 2023</v>
      </c>
    </row>
    <row r="125" spans="1:6" x14ac:dyDescent="0.25">
      <c r="A125" s="20">
        <f>+'Reporte de Formatos'!Q129</f>
        <v>122</v>
      </c>
      <c r="B125" t="s">
        <v>653</v>
      </c>
      <c r="C125" s="23">
        <v>0</v>
      </c>
      <c r="D125" s="23">
        <v>0</v>
      </c>
      <c r="E125" t="s">
        <v>648</v>
      </c>
      <c r="F125" t="str">
        <f t="shared" si="1"/>
        <v>01 al 31 Diciembre 2023</v>
      </c>
    </row>
    <row r="126" spans="1:6" x14ac:dyDescent="0.25">
      <c r="A126" s="20">
        <f>+'Reporte de Formatos'!Q130</f>
        <v>123</v>
      </c>
      <c r="B126" t="s">
        <v>653</v>
      </c>
      <c r="C126" s="23">
        <v>0</v>
      </c>
      <c r="D126" s="23">
        <v>0</v>
      </c>
      <c r="E126" t="s">
        <v>648</v>
      </c>
      <c r="F126" t="str">
        <f t="shared" si="1"/>
        <v>01 al 31 Diciembre 2023</v>
      </c>
    </row>
    <row r="127" spans="1:6" x14ac:dyDescent="0.25">
      <c r="A127" s="20">
        <f>+'Reporte de Formatos'!Q131</f>
        <v>124</v>
      </c>
      <c r="B127" t="s">
        <v>653</v>
      </c>
      <c r="C127" s="23">
        <v>0</v>
      </c>
      <c r="D127" s="23">
        <v>0</v>
      </c>
      <c r="E127" t="s">
        <v>648</v>
      </c>
      <c r="F127" t="str">
        <f t="shared" si="1"/>
        <v>01 al 31 Diciembre 2023</v>
      </c>
    </row>
    <row r="128" spans="1:6" x14ac:dyDescent="0.25">
      <c r="A128" s="20">
        <f>+'Reporte de Formatos'!Q132</f>
        <v>125</v>
      </c>
      <c r="B128" t="s">
        <v>653</v>
      </c>
      <c r="C128" s="23">
        <v>0</v>
      </c>
      <c r="D128" s="23">
        <v>0</v>
      </c>
      <c r="E128" t="s">
        <v>648</v>
      </c>
      <c r="F128" t="str">
        <f t="shared" si="1"/>
        <v>01 al 31 Diciembre 2023</v>
      </c>
    </row>
    <row r="129" spans="1:6" x14ac:dyDescent="0.25">
      <c r="A129" s="20">
        <f>+'Reporte de Formatos'!Q133</f>
        <v>126</v>
      </c>
      <c r="B129" t="s">
        <v>653</v>
      </c>
      <c r="C129" s="23">
        <v>0</v>
      </c>
      <c r="D129" s="23">
        <v>0</v>
      </c>
      <c r="E129" t="s">
        <v>648</v>
      </c>
      <c r="F129" t="str">
        <f t="shared" si="1"/>
        <v>01 al 31 Diciembre 2023</v>
      </c>
    </row>
    <row r="130" spans="1:6" x14ac:dyDescent="0.25">
      <c r="A130" s="20">
        <f>+'Reporte de Formatos'!Q134</f>
        <v>127</v>
      </c>
      <c r="B130" t="s">
        <v>653</v>
      </c>
      <c r="C130" s="23">
        <v>0</v>
      </c>
      <c r="D130" s="23">
        <v>0</v>
      </c>
      <c r="E130" t="s">
        <v>648</v>
      </c>
      <c r="F130" t="str">
        <f t="shared" si="1"/>
        <v>01 al 31 Diciembre 2023</v>
      </c>
    </row>
    <row r="131" spans="1:6" x14ac:dyDescent="0.25">
      <c r="A131" s="20">
        <f>+'Reporte de Formatos'!Q135</f>
        <v>128</v>
      </c>
      <c r="B131" t="s">
        <v>653</v>
      </c>
      <c r="C131" s="23">
        <v>0</v>
      </c>
      <c r="D131" s="23">
        <v>0</v>
      </c>
      <c r="E131" t="s">
        <v>648</v>
      </c>
      <c r="F131" t="str">
        <f t="shared" si="1"/>
        <v>01 al 31 Diciembre 2023</v>
      </c>
    </row>
    <row r="132" spans="1:6" x14ac:dyDescent="0.25">
      <c r="A132" s="20">
        <f>+'Reporte de Formatos'!Q136</f>
        <v>129</v>
      </c>
      <c r="B132" t="s">
        <v>653</v>
      </c>
      <c r="C132" s="23">
        <v>0</v>
      </c>
      <c r="D132" s="23">
        <v>0</v>
      </c>
      <c r="E132" t="s">
        <v>648</v>
      </c>
      <c r="F132" t="str">
        <f t="shared" si="1"/>
        <v>01 al 31 Diciembre 2023</v>
      </c>
    </row>
    <row r="133" spans="1:6" x14ac:dyDescent="0.25">
      <c r="A133" s="20">
        <f>+'Reporte de Formatos'!Q137</f>
        <v>130</v>
      </c>
      <c r="B133" t="s">
        <v>653</v>
      </c>
      <c r="C133" s="23">
        <v>0</v>
      </c>
      <c r="D133" s="23">
        <v>0</v>
      </c>
      <c r="E133" t="s">
        <v>648</v>
      </c>
      <c r="F133" t="str">
        <f t="shared" si="1"/>
        <v>01 al 31 Diciembre 2023</v>
      </c>
    </row>
    <row r="134" spans="1:6" x14ac:dyDescent="0.25">
      <c r="A134" s="20">
        <f>+'Reporte de Formatos'!Q138</f>
        <v>131</v>
      </c>
      <c r="B134" t="s">
        <v>653</v>
      </c>
      <c r="C134" s="23">
        <v>0</v>
      </c>
      <c r="D134" s="23">
        <v>0</v>
      </c>
      <c r="E134" t="s">
        <v>648</v>
      </c>
      <c r="F134" t="str">
        <f t="shared" si="1"/>
        <v>01 al 31 Diciembre 2023</v>
      </c>
    </row>
    <row r="135" spans="1:6" x14ac:dyDescent="0.25">
      <c r="A135" s="20">
        <f>+'Reporte de Formatos'!Q139</f>
        <v>132</v>
      </c>
      <c r="B135" t="s">
        <v>653</v>
      </c>
      <c r="C135" s="23">
        <v>0</v>
      </c>
      <c r="D135" s="23">
        <v>0</v>
      </c>
      <c r="E135" t="s">
        <v>648</v>
      </c>
      <c r="F135" t="str">
        <f t="shared" ref="F135:F198" si="2">+F134</f>
        <v>01 al 31 Diciembre 2023</v>
      </c>
    </row>
    <row r="136" spans="1:6" x14ac:dyDescent="0.25">
      <c r="A136" s="20">
        <f>+'Reporte de Formatos'!Q140</f>
        <v>133</v>
      </c>
      <c r="B136" t="s">
        <v>653</v>
      </c>
      <c r="C136" s="23">
        <v>0</v>
      </c>
      <c r="D136" s="23">
        <v>0</v>
      </c>
      <c r="E136" t="s">
        <v>648</v>
      </c>
      <c r="F136" t="str">
        <f t="shared" si="2"/>
        <v>01 al 31 Diciembre 2023</v>
      </c>
    </row>
    <row r="137" spans="1:6" x14ac:dyDescent="0.25">
      <c r="A137" s="20">
        <f>+'Reporte de Formatos'!Q141</f>
        <v>134</v>
      </c>
      <c r="B137" t="s">
        <v>653</v>
      </c>
      <c r="C137" s="23">
        <v>0</v>
      </c>
      <c r="D137" s="23">
        <v>0</v>
      </c>
      <c r="E137" t="s">
        <v>648</v>
      </c>
      <c r="F137" t="str">
        <f t="shared" si="2"/>
        <v>01 al 31 Diciembre 2023</v>
      </c>
    </row>
    <row r="138" spans="1:6" x14ac:dyDescent="0.25">
      <c r="A138" s="20">
        <f>+'Reporte de Formatos'!Q142</f>
        <v>135</v>
      </c>
      <c r="B138" t="s">
        <v>653</v>
      </c>
      <c r="C138" s="23">
        <v>0</v>
      </c>
      <c r="D138" s="23">
        <v>0</v>
      </c>
      <c r="E138" t="s">
        <v>648</v>
      </c>
      <c r="F138" t="str">
        <f t="shared" si="2"/>
        <v>01 al 31 Diciembre 2023</v>
      </c>
    </row>
    <row r="139" spans="1:6" x14ac:dyDescent="0.25">
      <c r="A139" s="20">
        <f>+'Reporte de Formatos'!Q143</f>
        <v>136</v>
      </c>
      <c r="B139" t="s">
        <v>653</v>
      </c>
      <c r="C139" s="23">
        <v>0</v>
      </c>
      <c r="D139" s="23">
        <v>0</v>
      </c>
      <c r="E139" t="s">
        <v>648</v>
      </c>
      <c r="F139" t="str">
        <f t="shared" si="2"/>
        <v>01 al 31 Diciembre 2023</v>
      </c>
    </row>
    <row r="140" spans="1:6" x14ac:dyDescent="0.25">
      <c r="A140" s="20">
        <f>+'Reporte de Formatos'!Q144</f>
        <v>137</v>
      </c>
      <c r="B140" t="s">
        <v>653</v>
      </c>
      <c r="C140" s="23">
        <v>0</v>
      </c>
      <c r="D140" s="23">
        <v>0</v>
      </c>
      <c r="E140" t="s">
        <v>648</v>
      </c>
      <c r="F140" t="str">
        <f t="shared" si="2"/>
        <v>01 al 31 Diciembre 2023</v>
      </c>
    </row>
    <row r="141" spans="1:6" x14ac:dyDescent="0.25">
      <c r="A141" s="20">
        <f>+'Reporte de Formatos'!Q145</f>
        <v>138</v>
      </c>
      <c r="B141" t="s">
        <v>653</v>
      </c>
      <c r="C141" s="23">
        <v>0</v>
      </c>
      <c r="D141" s="23">
        <v>0</v>
      </c>
      <c r="E141" t="s">
        <v>648</v>
      </c>
      <c r="F141" t="str">
        <f t="shared" si="2"/>
        <v>01 al 31 Diciembre 2023</v>
      </c>
    </row>
    <row r="142" spans="1:6" x14ac:dyDescent="0.25">
      <c r="A142" s="20">
        <f>+'Reporte de Formatos'!Q146</f>
        <v>139</v>
      </c>
      <c r="B142" t="s">
        <v>653</v>
      </c>
      <c r="C142" s="23">
        <v>0</v>
      </c>
      <c r="D142" s="23">
        <v>0</v>
      </c>
      <c r="E142" t="s">
        <v>648</v>
      </c>
      <c r="F142" t="str">
        <f t="shared" si="2"/>
        <v>01 al 31 Diciembre 2023</v>
      </c>
    </row>
    <row r="143" spans="1:6" x14ac:dyDescent="0.25">
      <c r="A143" s="20">
        <f>+'Reporte de Formatos'!Q147</f>
        <v>140</v>
      </c>
      <c r="B143" t="s">
        <v>653</v>
      </c>
      <c r="C143" s="23">
        <v>0</v>
      </c>
      <c r="D143" s="23">
        <v>0</v>
      </c>
      <c r="E143" t="s">
        <v>648</v>
      </c>
      <c r="F143" t="str">
        <f t="shared" si="2"/>
        <v>01 al 31 Diciembre 2023</v>
      </c>
    </row>
    <row r="144" spans="1:6" x14ac:dyDescent="0.25">
      <c r="A144" s="20">
        <f>+'Reporte de Formatos'!Q148</f>
        <v>141</v>
      </c>
      <c r="B144" t="s">
        <v>653</v>
      </c>
      <c r="C144" s="23">
        <v>0</v>
      </c>
      <c r="D144" s="23">
        <v>0</v>
      </c>
      <c r="E144" t="s">
        <v>648</v>
      </c>
      <c r="F144" t="str">
        <f t="shared" si="2"/>
        <v>01 al 31 Diciembre 2023</v>
      </c>
    </row>
    <row r="145" spans="1:6" x14ac:dyDescent="0.25">
      <c r="A145" s="20">
        <f>+'Reporte de Formatos'!Q149</f>
        <v>142</v>
      </c>
      <c r="B145" t="s">
        <v>653</v>
      </c>
      <c r="C145" s="23">
        <v>0</v>
      </c>
      <c r="D145" s="23">
        <v>0</v>
      </c>
      <c r="E145" t="s">
        <v>648</v>
      </c>
      <c r="F145" t="str">
        <f t="shared" si="2"/>
        <v>01 al 31 Diciembre 2023</v>
      </c>
    </row>
    <row r="146" spans="1:6" x14ac:dyDescent="0.25">
      <c r="A146" s="20">
        <f>+'Reporte de Formatos'!Q150</f>
        <v>143</v>
      </c>
      <c r="B146" t="s">
        <v>653</v>
      </c>
      <c r="C146" s="23">
        <v>0</v>
      </c>
      <c r="D146" s="23">
        <v>0</v>
      </c>
      <c r="E146" t="s">
        <v>648</v>
      </c>
      <c r="F146" t="str">
        <f t="shared" si="2"/>
        <v>01 al 31 Diciembre 2023</v>
      </c>
    </row>
    <row r="147" spans="1:6" x14ac:dyDescent="0.25">
      <c r="A147" s="20">
        <f>+'Reporte de Formatos'!Q151</f>
        <v>144</v>
      </c>
      <c r="B147" t="s">
        <v>653</v>
      </c>
      <c r="C147" s="23">
        <v>0</v>
      </c>
      <c r="D147" s="23">
        <v>0</v>
      </c>
      <c r="E147" t="s">
        <v>648</v>
      </c>
      <c r="F147" t="str">
        <f t="shared" si="2"/>
        <v>01 al 31 Diciembre 2023</v>
      </c>
    </row>
    <row r="148" spans="1:6" x14ac:dyDescent="0.25">
      <c r="A148" s="20">
        <f>+'Reporte de Formatos'!Q152</f>
        <v>145</v>
      </c>
      <c r="B148" t="s">
        <v>653</v>
      </c>
      <c r="C148" s="23">
        <v>0</v>
      </c>
      <c r="D148" s="23">
        <v>0</v>
      </c>
      <c r="E148" t="s">
        <v>648</v>
      </c>
      <c r="F148" t="str">
        <f t="shared" si="2"/>
        <v>01 al 31 Diciembre 2023</v>
      </c>
    </row>
    <row r="149" spans="1:6" x14ac:dyDescent="0.25">
      <c r="A149" s="20">
        <f>+'Reporte de Formatos'!Q153</f>
        <v>146</v>
      </c>
      <c r="B149" t="s">
        <v>653</v>
      </c>
      <c r="C149" s="23">
        <v>0</v>
      </c>
      <c r="D149" s="23">
        <v>0</v>
      </c>
      <c r="E149" t="s">
        <v>648</v>
      </c>
      <c r="F149" t="str">
        <f t="shared" si="2"/>
        <v>01 al 31 Diciembre 2023</v>
      </c>
    </row>
    <row r="150" spans="1:6" x14ac:dyDescent="0.25">
      <c r="A150" s="20">
        <f>+'Reporte de Formatos'!Q154</f>
        <v>147</v>
      </c>
      <c r="B150" t="s">
        <v>653</v>
      </c>
      <c r="C150" s="23">
        <v>0</v>
      </c>
      <c r="D150" s="23">
        <v>0</v>
      </c>
      <c r="E150" t="s">
        <v>648</v>
      </c>
      <c r="F150" t="str">
        <f t="shared" si="2"/>
        <v>01 al 31 Diciembre 2023</v>
      </c>
    </row>
    <row r="151" spans="1:6" x14ac:dyDescent="0.25">
      <c r="A151" s="20">
        <f>+'Reporte de Formatos'!Q155</f>
        <v>148</v>
      </c>
      <c r="B151" t="s">
        <v>653</v>
      </c>
      <c r="C151" s="23">
        <v>0</v>
      </c>
      <c r="D151" s="23">
        <v>0</v>
      </c>
      <c r="E151" t="s">
        <v>648</v>
      </c>
      <c r="F151" t="str">
        <f t="shared" si="2"/>
        <v>01 al 31 Diciembre 2023</v>
      </c>
    </row>
    <row r="152" spans="1:6" x14ac:dyDescent="0.25">
      <c r="A152" s="20">
        <f>+'Reporte de Formatos'!Q156</f>
        <v>149</v>
      </c>
      <c r="B152" t="s">
        <v>653</v>
      </c>
      <c r="C152" s="23">
        <v>0</v>
      </c>
      <c r="D152" s="23">
        <v>0</v>
      </c>
      <c r="E152" t="s">
        <v>648</v>
      </c>
      <c r="F152" t="str">
        <f t="shared" si="2"/>
        <v>01 al 31 Diciembre 2023</v>
      </c>
    </row>
    <row r="153" spans="1:6" x14ac:dyDescent="0.25">
      <c r="A153" s="20">
        <f>+'Reporte de Formatos'!Q157</f>
        <v>150</v>
      </c>
      <c r="B153" t="s">
        <v>653</v>
      </c>
      <c r="C153" s="23">
        <v>0</v>
      </c>
      <c r="D153" s="23">
        <v>0</v>
      </c>
      <c r="E153" t="s">
        <v>648</v>
      </c>
      <c r="F153" t="str">
        <f t="shared" si="2"/>
        <v>01 al 31 Diciembre 2023</v>
      </c>
    </row>
    <row r="154" spans="1:6" x14ac:dyDescent="0.25">
      <c r="A154" s="20">
        <f>+'Reporte de Formatos'!Q158</f>
        <v>151</v>
      </c>
      <c r="B154" t="s">
        <v>653</v>
      </c>
      <c r="C154" s="23">
        <v>0</v>
      </c>
      <c r="D154" s="23">
        <v>0</v>
      </c>
      <c r="E154" t="s">
        <v>648</v>
      </c>
      <c r="F154" t="str">
        <f t="shared" si="2"/>
        <v>01 al 31 Diciembre 2023</v>
      </c>
    </row>
    <row r="155" spans="1:6" x14ac:dyDescent="0.25">
      <c r="A155" s="20">
        <f>+'Reporte de Formatos'!Q159</f>
        <v>152</v>
      </c>
      <c r="B155" t="s">
        <v>653</v>
      </c>
      <c r="C155" s="23">
        <v>0</v>
      </c>
      <c r="D155" s="23">
        <v>0</v>
      </c>
      <c r="E155" t="s">
        <v>648</v>
      </c>
      <c r="F155" t="str">
        <f t="shared" si="2"/>
        <v>01 al 31 Diciembre 2023</v>
      </c>
    </row>
    <row r="156" spans="1:6" x14ac:dyDescent="0.25">
      <c r="A156" s="20">
        <f>+'Reporte de Formatos'!Q160</f>
        <v>153</v>
      </c>
      <c r="B156" t="s">
        <v>653</v>
      </c>
      <c r="C156" s="23">
        <v>0</v>
      </c>
      <c r="D156" s="23">
        <v>0</v>
      </c>
      <c r="E156" t="s">
        <v>648</v>
      </c>
      <c r="F156" t="str">
        <f t="shared" si="2"/>
        <v>01 al 31 Diciembre 2023</v>
      </c>
    </row>
    <row r="157" spans="1:6" x14ac:dyDescent="0.25">
      <c r="A157" s="20">
        <f>+'Reporte de Formatos'!Q161</f>
        <v>154</v>
      </c>
      <c r="B157" t="s">
        <v>653</v>
      </c>
      <c r="C157" s="23">
        <v>0</v>
      </c>
      <c r="D157" s="23">
        <v>0</v>
      </c>
      <c r="E157" t="s">
        <v>648</v>
      </c>
      <c r="F157" t="str">
        <f t="shared" si="2"/>
        <v>01 al 31 Diciembre 2023</v>
      </c>
    </row>
    <row r="158" spans="1:6" x14ac:dyDescent="0.25">
      <c r="A158" s="20">
        <f>+'Reporte de Formatos'!Q162</f>
        <v>155</v>
      </c>
      <c r="B158" t="s">
        <v>653</v>
      </c>
      <c r="C158" s="23">
        <v>0</v>
      </c>
      <c r="D158" s="23">
        <v>0</v>
      </c>
      <c r="E158" t="s">
        <v>648</v>
      </c>
      <c r="F158" t="str">
        <f t="shared" si="2"/>
        <v>01 al 31 Diciembre 2023</v>
      </c>
    </row>
    <row r="159" spans="1:6" x14ac:dyDescent="0.25">
      <c r="A159" s="20">
        <f>+'Reporte de Formatos'!Q163</f>
        <v>156</v>
      </c>
      <c r="B159" t="s">
        <v>653</v>
      </c>
      <c r="C159" s="23">
        <v>0</v>
      </c>
      <c r="D159" s="23">
        <v>0</v>
      </c>
      <c r="E159" t="s">
        <v>648</v>
      </c>
      <c r="F159" t="str">
        <f t="shared" si="2"/>
        <v>01 al 31 Diciembre 2023</v>
      </c>
    </row>
    <row r="160" spans="1:6" x14ac:dyDescent="0.25">
      <c r="A160" s="20">
        <f>+'Reporte de Formatos'!Q164</f>
        <v>157</v>
      </c>
      <c r="B160" t="s">
        <v>653</v>
      </c>
      <c r="C160" s="23">
        <v>0</v>
      </c>
      <c r="D160" s="23">
        <v>0</v>
      </c>
      <c r="E160" t="s">
        <v>648</v>
      </c>
      <c r="F160" t="str">
        <f t="shared" si="2"/>
        <v>01 al 31 Diciembre 2023</v>
      </c>
    </row>
    <row r="161" spans="1:6" x14ac:dyDescent="0.25">
      <c r="A161" s="20">
        <f>+'Reporte de Formatos'!Q165</f>
        <v>158</v>
      </c>
      <c r="B161" t="s">
        <v>653</v>
      </c>
      <c r="C161" s="23">
        <v>0</v>
      </c>
      <c r="D161" s="23">
        <v>0</v>
      </c>
      <c r="E161" t="s">
        <v>648</v>
      </c>
      <c r="F161" t="str">
        <f t="shared" si="2"/>
        <v>01 al 31 Diciembre 2023</v>
      </c>
    </row>
    <row r="162" spans="1:6" x14ac:dyDescent="0.25">
      <c r="A162" s="20">
        <f>+'Reporte de Formatos'!Q166</f>
        <v>159</v>
      </c>
      <c r="B162" t="s">
        <v>653</v>
      </c>
      <c r="C162" s="23">
        <v>0</v>
      </c>
      <c r="D162" s="23">
        <v>0</v>
      </c>
      <c r="E162" t="s">
        <v>648</v>
      </c>
      <c r="F162" t="str">
        <f t="shared" si="2"/>
        <v>01 al 31 Diciembre 2023</v>
      </c>
    </row>
    <row r="163" spans="1:6" x14ac:dyDescent="0.25">
      <c r="A163" s="20">
        <f>+'Reporte de Formatos'!Q167</f>
        <v>160</v>
      </c>
      <c r="B163" t="s">
        <v>653</v>
      </c>
      <c r="C163" s="23">
        <v>0</v>
      </c>
      <c r="D163" s="23">
        <v>0</v>
      </c>
      <c r="E163" t="s">
        <v>648</v>
      </c>
      <c r="F163" t="str">
        <f t="shared" si="2"/>
        <v>01 al 31 Diciembre 2023</v>
      </c>
    </row>
    <row r="164" spans="1:6" x14ac:dyDescent="0.25">
      <c r="A164" s="20">
        <f>+'Reporte de Formatos'!Q168</f>
        <v>161</v>
      </c>
      <c r="B164" t="s">
        <v>653</v>
      </c>
      <c r="C164" s="23">
        <v>0</v>
      </c>
      <c r="D164" s="23">
        <v>0</v>
      </c>
      <c r="E164" t="s">
        <v>648</v>
      </c>
      <c r="F164" t="str">
        <f t="shared" si="2"/>
        <v>01 al 31 Diciembre 2023</v>
      </c>
    </row>
    <row r="165" spans="1:6" x14ac:dyDescent="0.25">
      <c r="A165" s="20">
        <f>+'Reporte de Formatos'!Q169</f>
        <v>162</v>
      </c>
      <c r="B165" t="s">
        <v>653</v>
      </c>
      <c r="C165" s="23">
        <v>0</v>
      </c>
      <c r="D165" s="23">
        <v>0</v>
      </c>
      <c r="E165" t="s">
        <v>648</v>
      </c>
      <c r="F165" t="str">
        <f t="shared" si="2"/>
        <v>01 al 31 Diciembre 2023</v>
      </c>
    </row>
    <row r="166" spans="1:6" x14ac:dyDescent="0.25">
      <c r="A166" s="20">
        <f>+'Reporte de Formatos'!Q170</f>
        <v>163</v>
      </c>
      <c r="B166" t="s">
        <v>653</v>
      </c>
      <c r="C166" s="23">
        <v>0</v>
      </c>
      <c r="D166" s="23">
        <v>0</v>
      </c>
      <c r="E166" t="s">
        <v>648</v>
      </c>
      <c r="F166" t="str">
        <f t="shared" si="2"/>
        <v>01 al 31 Diciembre 2023</v>
      </c>
    </row>
    <row r="167" spans="1:6" x14ac:dyDescent="0.25">
      <c r="A167" s="20">
        <f>+'Reporte de Formatos'!Q171</f>
        <v>164</v>
      </c>
      <c r="B167" t="s">
        <v>653</v>
      </c>
      <c r="C167" s="23">
        <v>0</v>
      </c>
      <c r="D167" s="23">
        <v>0</v>
      </c>
      <c r="E167" t="s">
        <v>648</v>
      </c>
      <c r="F167" t="str">
        <f t="shared" si="2"/>
        <v>01 al 31 Diciembre 2023</v>
      </c>
    </row>
    <row r="168" spans="1:6" x14ac:dyDescent="0.25">
      <c r="A168" s="20">
        <f>+'Reporte de Formatos'!Q172</f>
        <v>165</v>
      </c>
      <c r="B168" t="s">
        <v>653</v>
      </c>
      <c r="C168" s="23">
        <v>0</v>
      </c>
      <c r="D168" s="23">
        <v>0</v>
      </c>
      <c r="E168" t="s">
        <v>648</v>
      </c>
      <c r="F168" t="str">
        <f t="shared" si="2"/>
        <v>01 al 31 Diciembre 2023</v>
      </c>
    </row>
    <row r="169" spans="1:6" x14ac:dyDescent="0.25">
      <c r="A169" s="20">
        <f>+'Reporte de Formatos'!Q173</f>
        <v>166</v>
      </c>
      <c r="B169" t="s">
        <v>653</v>
      </c>
      <c r="C169" s="23">
        <v>0</v>
      </c>
      <c r="D169" s="23">
        <v>0</v>
      </c>
      <c r="E169" t="s">
        <v>648</v>
      </c>
      <c r="F169" t="str">
        <f t="shared" si="2"/>
        <v>01 al 31 Diciembre 2023</v>
      </c>
    </row>
    <row r="170" spans="1:6" x14ac:dyDescent="0.25">
      <c r="A170" s="20">
        <f>+'Reporte de Formatos'!Q174</f>
        <v>167</v>
      </c>
      <c r="B170" t="s">
        <v>653</v>
      </c>
      <c r="C170" s="23">
        <v>0</v>
      </c>
      <c r="D170" s="23">
        <v>0</v>
      </c>
      <c r="E170" t="s">
        <v>648</v>
      </c>
      <c r="F170" t="str">
        <f t="shared" si="2"/>
        <v>01 al 31 Diciembre 2023</v>
      </c>
    </row>
    <row r="171" spans="1:6" x14ac:dyDescent="0.25">
      <c r="A171" s="20">
        <f>+'Reporte de Formatos'!Q175</f>
        <v>168</v>
      </c>
      <c r="B171" t="s">
        <v>653</v>
      </c>
      <c r="C171" s="23">
        <v>0</v>
      </c>
      <c r="D171" s="23">
        <v>0</v>
      </c>
      <c r="E171" t="s">
        <v>648</v>
      </c>
      <c r="F171" t="str">
        <f t="shared" si="2"/>
        <v>01 al 31 Diciembre 2023</v>
      </c>
    </row>
    <row r="172" spans="1:6" x14ac:dyDescent="0.25">
      <c r="A172" s="20">
        <f>+'Reporte de Formatos'!Q176</f>
        <v>169</v>
      </c>
      <c r="B172" t="s">
        <v>653</v>
      </c>
      <c r="C172" s="23">
        <v>0</v>
      </c>
      <c r="D172" s="23">
        <v>0</v>
      </c>
      <c r="E172" t="s">
        <v>648</v>
      </c>
      <c r="F172" t="str">
        <f t="shared" si="2"/>
        <v>01 al 31 Diciembre 2023</v>
      </c>
    </row>
    <row r="173" spans="1:6" x14ac:dyDescent="0.25">
      <c r="A173" s="20">
        <f>+'Reporte de Formatos'!Q177</f>
        <v>170</v>
      </c>
      <c r="B173" t="s">
        <v>653</v>
      </c>
      <c r="C173" s="23">
        <v>0</v>
      </c>
      <c r="D173" s="23">
        <v>0</v>
      </c>
      <c r="E173" t="s">
        <v>648</v>
      </c>
      <c r="F173" t="str">
        <f t="shared" si="2"/>
        <v>01 al 31 Diciembre 2023</v>
      </c>
    </row>
    <row r="174" spans="1:6" x14ac:dyDescent="0.25">
      <c r="A174" s="20">
        <f>+'Reporte de Formatos'!Q178</f>
        <v>171</v>
      </c>
      <c r="B174" t="s">
        <v>653</v>
      </c>
      <c r="C174" s="23">
        <v>0</v>
      </c>
      <c r="D174" s="23">
        <v>0</v>
      </c>
      <c r="E174" t="s">
        <v>648</v>
      </c>
      <c r="F174" t="str">
        <f t="shared" si="2"/>
        <v>01 al 31 Diciembre 2023</v>
      </c>
    </row>
    <row r="175" spans="1:6" x14ac:dyDescent="0.25">
      <c r="A175" s="20">
        <f>+'Reporte de Formatos'!Q179</f>
        <v>172</v>
      </c>
      <c r="B175" t="s">
        <v>653</v>
      </c>
      <c r="C175" s="23">
        <v>0</v>
      </c>
      <c r="D175" s="23">
        <v>0</v>
      </c>
      <c r="E175" t="s">
        <v>648</v>
      </c>
      <c r="F175" t="str">
        <f t="shared" si="2"/>
        <v>01 al 31 Diciembre 2023</v>
      </c>
    </row>
    <row r="176" spans="1:6" x14ac:dyDescent="0.25">
      <c r="A176" s="20">
        <f>+'Reporte de Formatos'!Q180</f>
        <v>173</v>
      </c>
      <c r="B176" t="s">
        <v>653</v>
      </c>
      <c r="C176" s="23">
        <v>0</v>
      </c>
      <c r="D176" s="23">
        <v>0</v>
      </c>
      <c r="E176" t="s">
        <v>648</v>
      </c>
      <c r="F176" t="str">
        <f t="shared" si="2"/>
        <v>01 al 31 Diciembre 2023</v>
      </c>
    </row>
    <row r="177" spans="1:6" x14ac:dyDescent="0.25">
      <c r="A177" s="20">
        <f>+'Reporte de Formatos'!Q181</f>
        <v>174</v>
      </c>
      <c r="B177" t="s">
        <v>653</v>
      </c>
      <c r="C177" s="23">
        <v>0</v>
      </c>
      <c r="D177" s="23">
        <v>0</v>
      </c>
      <c r="E177" t="s">
        <v>648</v>
      </c>
      <c r="F177" t="str">
        <f t="shared" si="2"/>
        <v>01 al 31 Diciembre 2023</v>
      </c>
    </row>
    <row r="178" spans="1:6" x14ac:dyDescent="0.25">
      <c r="A178" s="20">
        <f>+'Reporte de Formatos'!Q182</f>
        <v>175</v>
      </c>
      <c r="B178" t="s">
        <v>653</v>
      </c>
      <c r="C178" s="23">
        <v>0</v>
      </c>
      <c r="D178" s="23">
        <v>0</v>
      </c>
      <c r="E178" t="s">
        <v>648</v>
      </c>
      <c r="F178" t="str">
        <f t="shared" si="2"/>
        <v>01 al 31 Diciembre 2023</v>
      </c>
    </row>
    <row r="179" spans="1:6" x14ac:dyDescent="0.25">
      <c r="A179" s="20">
        <f>+'Reporte de Formatos'!Q183</f>
        <v>176</v>
      </c>
      <c r="B179" t="s">
        <v>653</v>
      </c>
      <c r="C179" s="23">
        <v>0</v>
      </c>
      <c r="D179" s="23">
        <v>0</v>
      </c>
      <c r="E179" t="s">
        <v>648</v>
      </c>
      <c r="F179" t="str">
        <f t="shared" si="2"/>
        <v>01 al 31 Diciembre 2023</v>
      </c>
    </row>
    <row r="180" spans="1:6" x14ac:dyDescent="0.25">
      <c r="A180" s="20">
        <f>+'Reporte de Formatos'!Q184</f>
        <v>177</v>
      </c>
      <c r="B180" t="s">
        <v>653</v>
      </c>
      <c r="C180" s="23">
        <v>0</v>
      </c>
      <c r="D180" s="23">
        <v>0</v>
      </c>
      <c r="E180" t="s">
        <v>648</v>
      </c>
      <c r="F180" t="str">
        <f t="shared" si="2"/>
        <v>01 al 31 Diciembre 2023</v>
      </c>
    </row>
    <row r="181" spans="1:6" x14ac:dyDescent="0.25">
      <c r="A181" s="20">
        <f>+'Reporte de Formatos'!Q185</f>
        <v>178</v>
      </c>
      <c r="B181" t="s">
        <v>653</v>
      </c>
      <c r="C181" s="23">
        <v>0</v>
      </c>
      <c r="D181" s="23">
        <v>0</v>
      </c>
      <c r="E181" t="s">
        <v>648</v>
      </c>
      <c r="F181" t="str">
        <f t="shared" si="2"/>
        <v>01 al 31 Diciembre 2023</v>
      </c>
    </row>
    <row r="182" spans="1:6" x14ac:dyDescent="0.25">
      <c r="A182" s="20">
        <f>+'Reporte de Formatos'!Q186</f>
        <v>179</v>
      </c>
      <c r="B182" t="s">
        <v>653</v>
      </c>
      <c r="C182" s="23">
        <v>0</v>
      </c>
      <c r="D182" s="23">
        <v>0</v>
      </c>
      <c r="E182" t="s">
        <v>648</v>
      </c>
      <c r="F182" t="str">
        <f t="shared" si="2"/>
        <v>01 al 31 Diciembre 2023</v>
      </c>
    </row>
    <row r="183" spans="1:6" x14ac:dyDescent="0.25">
      <c r="A183" s="20">
        <f>+'Reporte de Formatos'!Q187</f>
        <v>180</v>
      </c>
      <c r="B183" t="s">
        <v>653</v>
      </c>
      <c r="C183" s="23">
        <v>0</v>
      </c>
      <c r="D183" s="23">
        <v>0</v>
      </c>
      <c r="E183" t="s">
        <v>648</v>
      </c>
      <c r="F183" t="str">
        <f t="shared" si="2"/>
        <v>01 al 31 Diciembre 2023</v>
      </c>
    </row>
    <row r="184" spans="1:6" x14ac:dyDescent="0.25">
      <c r="A184" s="20">
        <f>+'Reporte de Formatos'!Q188</f>
        <v>181</v>
      </c>
      <c r="B184" t="s">
        <v>653</v>
      </c>
      <c r="C184" s="23">
        <v>0</v>
      </c>
      <c r="D184" s="23">
        <v>0</v>
      </c>
      <c r="E184" t="s">
        <v>648</v>
      </c>
      <c r="F184" t="str">
        <f t="shared" si="2"/>
        <v>01 al 31 Diciembre 2023</v>
      </c>
    </row>
    <row r="185" spans="1:6" x14ac:dyDescent="0.25">
      <c r="A185" s="20">
        <f>+'Reporte de Formatos'!Q189</f>
        <v>182</v>
      </c>
      <c r="B185" t="s">
        <v>653</v>
      </c>
      <c r="C185" s="23">
        <v>0</v>
      </c>
      <c r="D185" s="23">
        <v>0</v>
      </c>
      <c r="E185" t="s">
        <v>648</v>
      </c>
      <c r="F185" t="str">
        <f t="shared" si="2"/>
        <v>01 al 31 Diciembre 2023</v>
      </c>
    </row>
    <row r="186" spans="1:6" x14ac:dyDescent="0.25">
      <c r="A186" s="20">
        <f>+'Reporte de Formatos'!Q190</f>
        <v>183</v>
      </c>
      <c r="B186" t="s">
        <v>653</v>
      </c>
      <c r="C186" s="23">
        <v>0</v>
      </c>
      <c r="D186" s="23">
        <v>0</v>
      </c>
      <c r="E186" t="s">
        <v>648</v>
      </c>
      <c r="F186" t="str">
        <f t="shared" si="2"/>
        <v>01 al 31 Diciembre 2023</v>
      </c>
    </row>
    <row r="187" spans="1:6" x14ac:dyDescent="0.25">
      <c r="A187" s="20">
        <f>+'Reporte de Formatos'!Q191</f>
        <v>184</v>
      </c>
      <c r="B187" t="s">
        <v>653</v>
      </c>
      <c r="C187" s="23">
        <v>0</v>
      </c>
      <c r="D187" s="23">
        <v>0</v>
      </c>
      <c r="E187" t="s">
        <v>648</v>
      </c>
      <c r="F187" t="str">
        <f t="shared" si="2"/>
        <v>01 al 31 Diciembre 2023</v>
      </c>
    </row>
    <row r="188" spans="1:6" x14ac:dyDescent="0.25">
      <c r="A188" s="20">
        <f>+'Reporte de Formatos'!Q192</f>
        <v>185</v>
      </c>
      <c r="B188" t="s">
        <v>653</v>
      </c>
      <c r="C188" s="23">
        <v>0</v>
      </c>
      <c r="D188" s="23">
        <v>0</v>
      </c>
      <c r="E188" t="s">
        <v>648</v>
      </c>
      <c r="F188" t="str">
        <f t="shared" si="2"/>
        <v>01 al 31 Diciembre 2023</v>
      </c>
    </row>
    <row r="189" spans="1:6" x14ac:dyDescent="0.25">
      <c r="A189" s="20">
        <f>+'Reporte de Formatos'!Q193</f>
        <v>186</v>
      </c>
      <c r="B189" t="s">
        <v>653</v>
      </c>
      <c r="C189" s="23">
        <v>0</v>
      </c>
      <c r="D189" s="23">
        <v>0</v>
      </c>
      <c r="E189" t="s">
        <v>648</v>
      </c>
      <c r="F189" t="str">
        <f t="shared" si="2"/>
        <v>01 al 31 Diciembre 2023</v>
      </c>
    </row>
    <row r="190" spans="1:6" x14ac:dyDescent="0.25">
      <c r="A190" s="20">
        <f>+'Reporte de Formatos'!Q194</f>
        <v>187</v>
      </c>
      <c r="B190" t="s">
        <v>653</v>
      </c>
      <c r="C190" s="23">
        <v>0</v>
      </c>
      <c r="D190" s="23">
        <v>0</v>
      </c>
      <c r="E190" t="s">
        <v>648</v>
      </c>
      <c r="F190" t="str">
        <f t="shared" si="2"/>
        <v>01 al 31 Diciembre 2023</v>
      </c>
    </row>
    <row r="191" spans="1:6" x14ac:dyDescent="0.25">
      <c r="A191" s="20">
        <f>+'Reporte de Formatos'!Q195</f>
        <v>188</v>
      </c>
      <c r="B191" t="s">
        <v>653</v>
      </c>
      <c r="C191" s="23">
        <v>0</v>
      </c>
      <c r="D191" s="23">
        <v>0</v>
      </c>
      <c r="E191" t="s">
        <v>648</v>
      </c>
      <c r="F191" t="str">
        <f t="shared" si="2"/>
        <v>01 al 31 Diciembre 2023</v>
      </c>
    </row>
    <row r="192" spans="1:6" x14ac:dyDescent="0.25">
      <c r="A192" s="20">
        <f>+'Reporte de Formatos'!Q196</f>
        <v>189</v>
      </c>
      <c r="B192" t="s">
        <v>653</v>
      </c>
      <c r="C192" s="23">
        <v>0</v>
      </c>
      <c r="D192" s="23">
        <v>0</v>
      </c>
      <c r="E192" t="s">
        <v>648</v>
      </c>
      <c r="F192" t="str">
        <f t="shared" si="2"/>
        <v>01 al 31 Diciembre 2023</v>
      </c>
    </row>
    <row r="193" spans="1:6" x14ac:dyDescent="0.25">
      <c r="A193" s="20">
        <f>+'Reporte de Formatos'!Q197</f>
        <v>190</v>
      </c>
      <c r="B193" t="s">
        <v>653</v>
      </c>
      <c r="C193" s="23">
        <v>0</v>
      </c>
      <c r="D193" s="23">
        <v>0</v>
      </c>
      <c r="E193" t="s">
        <v>648</v>
      </c>
      <c r="F193" t="str">
        <f t="shared" si="2"/>
        <v>01 al 31 Diciembre 2023</v>
      </c>
    </row>
    <row r="194" spans="1:6" x14ac:dyDescent="0.25">
      <c r="A194" s="20">
        <f>+'Reporte de Formatos'!Q198</f>
        <v>191</v>
      </c>
      <c r="B194" t="s">
        <v>653</v>
      </c>
      <c r="C194" s="23">
        <v>0</v>
      </c>
      <c r="D194" s="23">
        <v>0</v>
      </c>
      <c r="E194" t="s">
        <v>648</v>
      </c>
      <c r="F194" t="str">
        <f t="shared" si="2"/>
        <v>01 al 31 Diciembre 2023</v>
      </c>
    </row>
    <row r="195" spans="1:6" x14ac:dyDescent="0.25">
      <c r="A195" s="20">
        <f>+'Reporte de Formatos'!Q199</f>
        <v>192</v>
      </c>
      <c r="B195" t="s">
        <v>653</v>
      </c>
      <c r="C195" s="23">
        <v>0</v>
      </c>
      <c r="D195" s="23">
        <v>0</v>
      </c>
      <c r="E195" t="s">
        <v>648</v>
      </c>
      <c r="F195" t="str">
        <f t="shared" si="2"/>
        <v>01 al 31 Diciembre 2023</v>
      </c>
    </row>
    <row r="196" spans="1:6" x14ac:dyDescent="0.25">
      <c r="A196" s="20">
        <f>+'Reporte de Formatos'!Q200</f>
        <v>193</v>
      </c>
      <c r="B196" t="s">
        <v>653</v>
      </c>
      <c r="C196" s="23">
        <v>0</v>
      </c>
      <c r="D196" s="23">
        <v>0</v>
      </c>
      <c r="E196" t="s">
        <v>648</v>
      </c>
      <c r="F196" t="str">
        <f t="shared" si="2"/>
        <v>01 al 31 Diciembre 2023</v>
      </c>
    </row>
    <row r="197" spans="1:6" x14ac:dyDescent="0.25">
      <c r="A197" s="20">
        <f>+'Reporte de Formatos'!Q201</f>
        <v>194</v>
      </c>
      <c r="B197" t="s">
        <v>653</v>
      </c>
      <c r="C197" s="23">
        <v>0</v>
      </c>
      <c r="D197" s="23">
        <v>0</v>
      </c>
      <c r="E197" t="s">
        <v>648</v>
      </c>
      <c r="F197" t="str">
        <f t="shared" si="2"/>
        <v>01 al 31 Diciembre 2023</v>
      </c>
    </row>
    <row r="198" spans="1:6" x14ac:dyDescent="0.25">
      <c r="A198" s="20">
        <f>+'Reporte de Formatos'!Q202</f>
        <v>195</v>
      </c>
      <c r="B198" t="s">
        <v>653</v>
      </c>
      <c r="C198" s="23">
        <v>0</v>
      </c>
      <c r="D198" s="23">
        <v>0</v>
      </c>
      <c r="E198" t="s">
        <v>648</v>
      </c>
      <c r="F198" t="str">
        <f t="shared" si="2"/>
        <v>01 al 31 Diciembre 2023</v>
      </c>
    </row>
    <row r="199" spans="1:6" x14ac:dyDescent="0.25">
      <c r="A199" s="20">
        <f>+'Reporte de Formatos'!Q203</f>
        <v>196</v>
      </c>
      <c r="B199" t="s">
        <v>653</v>
      </c>
      <c r="C199" s="23">
        <v>0</v>
      </c>
      <c r="D199" s="23">
        <v>0</v>
      </c>
      <c r="E199" t="s">
        <v>648</v>
      </c>
      <c r="F199" t="str">
        <f t="shared" ref="F199" si="3">+F198</f>
        <v>01 al 31 Diciembre 2023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0">
        <f>+'Reporte de Formatos'!Q8</f>
        <v>1</v>
      </c>
      <c r="B4" t="s">
        <v>219</v>
      </c>
      <c r="C4" t="s">
        <v>654</v>
      </c>
    </row>
    <row r="5" spans="1:3" x14ac:dyDescent="0.25">
      <c r="A5" s="20">
        <f>+'Reporte de Formatos'!Q9</f>
        <v>2</v>
      </c>
      <c r="B5" t="s">
        <v>219</v>
      </c>
      <c r="C5" t="str">
        <f>+C4</f>
        <v>01 al 31 Diciembre 2023</v>
      </c>
    </row>
    <row r="6" spans="1:3" x14ac:dyDescent="0.25">
      <c r="A6" s="20">
        <f>+'Reporte de Formatos'!Q10</f>
        <v>3</v>
      </c>
      <c r="B6" t="s">
        <v>219</v>
      </c>
      <c r="C6" t="str">
        <f>+C5</f>
        <v>01 al 31 Diciembre 2023</v>
      </c>
    </row>
    <row r="7" spans="1:3" x14ac:dyDescent="0.25">
      <c r="A7" s="20">
        <f>+'Reporte de Formatos'!Q11</f>
        <v>4</v>
      </c>
      <c r="B7" t="s">
        <v>219</v>
      </c>
      <c r="C7" t="str">
        <f t="shared" ref="C7:C70" si="0">+C6</f>
        <v>01 al 31 Diciembre 2023</v>
      </c>
    </row>
    <row r="8" spans="1:3" x14ac:dyDescent="0.25">
      <c r="A8" s="20">
        <f>+'Reporte de Formatos'!Q12</f>
        <v>5</v>
      </c>
      <c r="B8" t="s">
        <v>219</v>
      </c>
      <c r="C8" t="str">
        <f t="shared" si="0"/>
        <v>01 al 31 Diciembre 2023</v>
      </c>
    </row>
    <row r="9" spans="1:3" x14ac:dyDescent="0.25">
      <c r="A9" s="20">
        <f>+'Reporte de Formatos'!Q13</f>
        <v>6</v>
      </c>
      <c r="B9" t="s">
        <v>219</v>
      </c>
      <c r="C9" t="str">
        <f t="shared" si="0"/>
        <v>01 al 31 Diciembre 2023</v>
      </c>
    </row>
    <row r="10" spans="1:3" x14ac:dyDescent="0.25">
      <c r="A10" s="20">
        <f>+'Reporte de Formatos'!Q14</f>
        <v>7</v>
      </c>
      <c r="B10" t="s">
        <v>219</v>
      </c>
      <c r="C10" t="str">
        <f t="shared" si="0"/>
        <v>01 al 31 Diciembre 2023</v>
      </c>
    </row>
    <row r="11" spans="1:3" x14ac:dyDescent="0.25">
      <c r="A11" s="20">
        <f>+'Reporte de Formatos'!Q15</f>
        <v>8</v>
      </c>
      <c r="B11" t="s">
        <v>219</v>
      </c>
      <c r="C11" t="str">
        <f t="shared" si="0"/>
        <v>01 al 31 Diciembre 2023</v>
      </c>
    </row>
    <row r="12" spans="1:3" x14ac:dyDescent="0.25">
      <c r="A12" s="20">
        <f>+'Reporte de Formatos'!Q16</f>
        <v>9</v>
      </c>
      <c r="B12" t="s">
        <v>219</v>
      </c>
      <c r="C12" t="str">
        <f t="shared" si="0"/>
        <v>01 al 31 Diciembre 2023</v>
      </c>
    </row>
    <row r="13" spans="1:3" x14ac:dyDescent="0.25">
      <c r="A13" s="20">
        <f>+'Reporte de Formatos'!Q17</f>
        <v>10</v>
      </c>
      <c r="B13" t="s">
        <v>219</v>
      </c>
      <c r="C13" t="str">
        <f t="shared" si="0"/>
        <v>01 al 31 Diciembre 2023</v>
      </c>
    </row>
    <row r="14" spans="1:3" x14ac:dyDescent="0.25">
      <c r="A14" s="20">
        <f>+'Reporte de Formatos'!Q18</f>
        <v>11</v>
      </c>
      <c r="B14" t="s">
        <v>219</v>
      </c>
      <c r="C14" t="str">
        <f t="shared" si="0"/>
        <v>01 al 31 Diciembre 2023</v>
      </c>
    </row>
    <row r="15" spans="1:3" x14ac:dyDescent="0.25">
      <c r="A15" s="20">
        <f>+'Reporte de Formatos'!Q19</f>
        <v>12</v>
      </c>
      <c r="B15" t="s">
        <v>219</v>
      </c>
      <c r="C15" t="str">
        <f t="shared" si="0"/>
        <v>01 al 31 Diciembre 2023</v>
      </c>
    </row>
    <row r="16" spans="1:3" x14ac:dyDescent="0.25">
      <c r="A16" s="20">
        <f>+'Reporte de Formatos'!Q20</f>
        <v>13</v>
      </c>
      <c r="B16" t="s">
        <v>219</v>
      </c>
      <c r="C16" t="str">
        <f t="shared" si="0"/>
        <v>01 al 31 Diciembre 2023</v>
      </c>
    </row>
    <row r="17" spans="1:3" x14ac:dyDescent="0.25">
      <c r="A17" s="20">
        <f>+'Reporte de Formatos'!Q21</f>
        <v>14</v>
      </c>
      <c r="B17" t="s">
        <v>219</v>
      </c>
      <c r="C17" t="str">
        <f t="shared" si="0"/>
        <v>01 al 31 Diciembre 2023</v>
      </c>
    </row>
    <row r="18" spans="1:3" x14ac:dyDescent="0.25">
      <c r="A18" s="20">
        <f>+'Reporte de Formatos'!Q22</f>
        <v>15</v>
      </c>
      <c r="B18" t="s">
        <v>219</v>
      </c>
      <c r="C18" t="str">
        <f t="shared" si="0"/>
        <v>01 al 31 Diciembre 2023</v>
      </c>
    </row>
    <row r="19" spans="1:3" x14ac:dyDescent="0.25">
      <c r="A19" s="20">
        <f>+'Reporte de Formatos'!Q23</f>
        <v>16</v>
      </c>
      <c r="B19" t="s">
        <v>219</v>
      </c>
      <c r="C19" t="str">
        <f t="shared" si="0"/>
        <v>01 al 31 Diciembre 2023</v>
      </c>
    </row>
    <row r="20" spans="1:3" x14ac:dyDescent="0.25">
      <c r="A20" s="20">
        <f>+'Reporte de Formatos'!Q24</f>
        <v>17</v>
      </c>
      <c r="B20" t="s">
        <v>219</v>
      </c>
      <c r="C20" t="str">
        <f t="shared" si="0"/>
        <v>01 al 31 Diciembre 2023</v>
      </c>
    </row>
    <row r="21" spans="1:3" x14ac:dyDescent="0.25">
      <c r="A21" s="20">
        <f>+'Reporte de Formatos'!Q25</f>
        <v>18</v>
      </c>
      <c r="B21" t="s">
        <v>219</v>
      </c>
      <c r="C21" t="str">
        <f t="shared" si="0"/>
        <v>01 al 31 Diciembre 2023</v>
      </c>
    </row>
    <row r="22" spans="1:3" x14ac:dyDescent="0.25">
      <c r="A22" s="20">
        <f>+'Reporte de Formatos'!Q26</f>
        <v>19</v>
      </c>
      <c r="B22" t="s">
        <v>219</v>
      </c>
      <c r="C22" t="str">
        <f t="shared" si="0"/>
        <v>01 al 31 Diciembre 2023</v>
      </c>
    </row>
    <row r="23" spans="1:3" x14ac:dyDescent="0.25">
      <c r="A23" s="20">
        <f>+'Reporte de Formatos'!Q27</f>
        <v>20</v>
      </c>
      <c r="B23" t="s">
        <v>219</v>
      </c>
      <c r="C23" t="str">
        <f t="shared" si="0"/>
        <v>01 al 31 Diciembre 2023</v>
      </c>
    </row>
    <row r="24" spans="1:3" x14ac:dyDescent="0.25">
      <c r="A24" s="20">
        <f>+'Reporte de Formatos'!Q28</f>
        <v>21</v>
      </c>
      <c r="B24" t="s">
        <v>219</v>
      </c>
      <c r="C24" t="str">
        <f t="shared" si="0"/>
        <v>01 al 31 Diciembre 2023</v>
      </c>
    </row>
    <row r="25" spans="1:3" x14ac:dyDescent="0.25">
      <c r="A25" s="20">
        <f>+'Reporte de Formatos'!Q29</f>
        <v>22</v>
      </c>
      <c r="B25" t="s">
        <v>219</v>
      </c>
      <c r="C25" t="str">
        <f t="shared" si="0"/>
        <v>01 al 31 Diciembre 2023</v>
      </c>
    </row>
    <row r="26" spans="1:3" x14ac:dyDescent="0.25">
      <c r="A26" s="20">
        <f>+'Reporte de Formatos'!Q30</f>
        <v>23</v>
      </c>
      <c r="B26" t="s">
        <v>219</v>
      </c>
      <c r="C26" t="str">
        <f t="shared" si="0"/>
        <v>01 al 31 Diciembre 2023</v>
      </c>
    </row>
    <row r="27" spans="1:3" x14ac:dyDescent="0.25">
      <c r="A27" s="20">
        <f>+'Reporte de Formatos'!Q31</f>
        <v>24</v>
      </c>
      <c r="B27" t="s">
        <v>219</v>
      </c>
      <c r="C27" t="str">
        <f t="shared" si="0"/>
        <v>01 al 31 Diciembre 2023</v>
      </c>
    </row>
    <row r="28" spans="1:3" x14ac:dyDescent="0.25">
      <c r="A28" s="20">
        <f>+'Reporte de Formatos'!Q32</f>
        <v>25</v>
      </c>
      <c r="B28" t="s">
        <v>219</v>
      </c>
      <c r="C28" t="str">
        <f t="shared" si="0"/>
        <v>01 al 31 Diciembre 2023</v>
      </c>
    </row>
    <row r="29" spans="1:3" x14ac:dyDescent="0.25">
      <c r="A29" s="20">
        <f>+'Reporte de Formatos'!Q33</f>
        <v>26</v>
      </c>
      <c r="B29" t="s">
        <v>219</v>
      </c>
      <c r="C29" t="str">
        <f t="shared" si="0"/>
        <v>01 al 31 Diciembre 2023</v>
      </c>
    </row>
    <row r="30" spans="1:3" x14ac:dyDescent="0.25">
      <c r="A30" s="20">
        <f>+'Reporte de Formatos'!Q34</f>
        <v>27</v>
      </c>
      <c r="B30" t="s">
        <v>219</v>
      </c>
      <c r="C30" t="str">
        <f t="shared" si="0"/>
        <v>01 al 31 Diciembre 2023</v>
      </c>
    </row>
    <row r="31" spans="1:3" x14ac:dyDescent="0.25">
      <c r="A31" s="20">
        <f>+'Reporte de Formatos'!Q35</f>
        <v>28</v>
      </c>
      <c r="B31" t="s">
        <v>219</v>
      </c>
      <c r="C31" t="str">
        <f t="shared" si="0"/>
        <v>01 al 31 Diciembre 2023</v>
      </c>
    </row>
    <row r="32" spans="1:3" x14ac:dyDescent="0.25">
      <c r="A32" s="20">
        <f>+'Reporte de Formatos'!Q36</f>
        <v>29</v>
      </c>
      <c r="B32" t="s">
        <v>219</v>
      </c>
      <c r="C32" t="str">
        <f t="shared" si="0"/>
        <v>01 al 31 Diciembre 2023</v>
      </c>
    </row>
    <row r="33" spans="1:3" x14ac:dyDescent="0.25">
      <c r="A33" s="20">
        <f>+'Reporte de Formatos'!Q37</f>
        <v>30</v>
      </c>
      <c r="B33" t="s">
        <v>219</v>
      </c>
      <c r="C33" t="str">
        <f t="shared" si="0"/>
        <v>01 al 31 Diciembre 2023</v>
      </c>
    </row>
    <row r="34" spans="1:3" x14ac:dyDescent="0.25">
      <c r="A34" s="20">
        <f>+'Reporte de Formatos'!Q38</f>
        <v>31</v>
      </c>
      <c r="B34" t="s">
        <v>219</v>
      </c>
      <c r="C34" t="str">
        <f t="shared" si="0"/>
        <v>01 al 31 Diciembre 2023</v>
      </c>
    </row>
    <row r="35" spans="1:3" x14ac:dyDescent="0.25">
      <c r="A35" s="20">
        <f>+'Reporte de Formatos'!Q39</f>
        <v>32</v>
      </c>
      <c r="B35" t="s">
        <v>219</v>
      </c>
      <c r="C35" t="str">
        <f t="shared" si="0"/>
        <v>01 al 31 Diciembre 2023</v>
      </c>
    </row>
    <row r="36" spans="1:3" x14ac:dyDescent="0.25">
      <c r="A36" s="20">
        <f>+'Reporte de Formatos'!Q40</f>
        <v>33</v>
      </c>
      <c r="B36" t="s">
        <v>219</v>
      </c>
      <c r="C36" t="str">
        <f t="shared" si="0"/>
        <v>01 al 31 Diciembre 2023</v>
      </c>
    </row>
    <row r="37" spans="1:3" x14ac:dyDescent="0.25">
      <c r="A37" s="20">
        <f>+'Reporte de Formatos'!Q41</f>
        <v>34</v>
      </c>
      <c r="B37" t="s">
        <v>219</v>
      </c>
      <c r="C37" t="str">
        <f t="shared" si="0"/>
        <v>01 al 31 Diciembre 2023</v>
      </c>
    </row>
    <row r="38" spans="1:3" x14ac:dyDescent="0.25">
      <c r="A38" s="20">
        <f>+'Reporte de Formatos'!Q42</f>
        <v>35</v>
      </c>
      <c r="B38" t="s">
        <v>219</v>
      </c>
      <c r="C38" t="str">
        <f t="shared" si="0"/>
        <v>01 al 31 Diciembre 2023</v>
      </c>
    </row>
    <row r="39" spans="1:3" x14ac:dyDescent="0.25">
      <c r="A39" s="20">
        <f>+'Reporte de Formatos'!Q43</f>
        <v>36</v>
      </c>
      <c r="B39" t="s">
        <v>219</v>
      </c>
      <c r="C39" t="str">
        <f t="shared" si="0"/>
        <v>01 al 31 Diciembre 2023</v>
      </c>
    </row>
    <row r="40" spans="1:3" x14ac:dyDescent="0.25">
      <c r="A40" s="20">
        <f>+'Reporte de Formatos'!Q44</f>
        <v>37</v>
      </c>
      <c r="B40" t="s">
        <v>219</v>
      </c>
      <c r="C40" t="str">
        <f t="shared" si="0"/>
        <v>01 al 31 Diciembre 2023</v>
      </c>
    </row>
    <row r="41" spans="1:3" x14ac:dyDescent="0.25">
      <c r="A41" s="20">
        <f>+'Reporte de Formatos'!Q45</f>
        <v>38</v>
      </c>
      <c r="B41" t="s">
        <v>219</v>
      </c>
      <c r="C41" t="str">
        <f t="shared" si="0"/>
        <v>01 al 31 Diciembre 2023</v>
      </c>
    </row>
    <row r="42" spans="1:3" x14ac:dyDescent="0.25">
      <c r="A42" s="20">
        <f>+'Reporte de Formatos'!Q46</f>
        <v>39</v>
      </c>
      <c r="B42" t="s">
        <v>219</v>
      </c>
      <c r="C42" t="str">
        <f t="shared" si="0"/>
        <v>01 al 31 Diciembre 2023</v>
      </c>
    </row>
    <row r="43" spans="1:3" x14ac:dyDescent="0.25">
      <c r="A43" s="20">
        <f>+'Reporte de Formatos'!Q47</f>
        <v>40</v>
      </c>
      <c r="B43" t="s">
        <v>219</v>
      </c>
      <c r="C43" t="str">
        <f t="shared" si="0"/>
        <v>01 al 31 Diciembre 2023</v>
      </c>
    </row>
    <row r="44" spans="1:3" x14ac:dyDescent="0.25">
      <c r="A44" s="20">
        <f>+'Reporte de Formatos'!Q48</f>
        <v>41</v>
      </c>
      <c r="B44" t="s">
        <v>219</v>
      </c>
      <c r="C44" t="str">
        <f t="shared" si="0"/>
        <v>01 al 31 Diciembre 2023</v>
      </c>
    </row>
    <row r="45" spans="1:3" x14ac:dyDescent="0.25">
      <c r="A45" s="20">
        <f>+'Reporte de Formatos'!Q49</f>
        <v>42</v>
      </c>
      <c r="B45" t="s">
        <v>219</v>
      </c>
      <c r="C45" t="str">
        <f t="shared" si="0"/>
        <v>01 al 31 Diciembre 2023</v>
      </c>
    </row>
    <row r="46" spans="1:3" x14ac:dyDescent="0.25">
      <c r="A46" s="20">
        <f>+'Reporte de Formatos'!Q50</f>
        <v>43</v>
      </c>
      <c r="B46" t="s">
        <v>219</v>
      </c>
      <c r="C46" t="str">
        <f t="shared" si="0"/>
        <v>01 al 31 Diciembre 2023</v>
      </c>
    </row>
    <row r="47" spans="1:3" x14ac:dyDescent="0.25">
      <c r="A47" s="20">
        <f>+'Reporte de Formatos'!Q51</f>
        <v>44</v>
      </c>
      <c r="B47" t="s">
        <v>219</v>
      </c>
      <c r="C47" t="str">
        <f t="shared" si="0"/>
        <v>01 al 31 Diciembre 2023</v>
      </c>
    </row>
    <row r="48" spans="1:3" x14ac:dyDescent="0.25">
      <c r="A48" s="20">
        <f>+'Reporte de Formatos'!Q52</f>
        <v>45</v>
      </c>
      <c r="B48" t="s">
        <v>219</v>
      </c>
      <c r="C48" t="str">
        <f t="shared" si="0"/>
        <v>01 al 31 Diciembre 2023</v>
      </c>
    </row>
    <row r="49" spans="1:3" x14ac:dyDescent="0.25">
      <c r="A49" s="20">
        <f>+'Reporte de Formatos'!Q53</f>
        <v>46</v>
      </c>
      <c r="B49" t="s">
        <v>219</v>
      </c>
      <c r="C49" t="str">
        <f t="shared" si="0"/>
        <v>01 al 31 Diciembre 2023</v>
      </c>
    </row>
    <row r="50" spans="1:3" x14ac:dyDescent="0.25">
      <c r="A50" s="20">
        <f>+'Reporte de Formatos'!Q54</f>
        <v>47</v>
      </c>
      <c r="B50" t="s">
        <v>219</v>
      </c>
      <c r="C50" t="str">
        <f t="shared" si="0"/>
        <v>01 al 31 Diciembre 2023</v>
      </c>
    </row>
    <row r="51" spans="1:3" x14ac:dyDescent="0.25">
      <c r="A51" s="20">
        <f>+'Reporte de Formatos'!Q55</f>
        <v>48</v>
      </c>
      <c r="B51" t="s">
        <v>219</v>
      </c>
      <c r="C51" t="str">
        <f t="shared" si="0"/>
        <v>01 al 31 Diciembre 2023</v>
      </c>
    </row>
    <row r="52" spans="1:3" x14ac:dyDescent="0.25">
      <c r="A52" s="20">
        <f>+'Reporte de Formatos'!Q56</f>
        <v>49</v>
      </c>
      <c r="B52" t="s">
        <v>219</v>
      </c>
      <c r="C52" t="str">
        <f t="shared" si="0"/>
        <v>01 al 31 Diciembre 2023</v>
      </c>
    </row>
    <row r="53" spans="1:3" x14ac:dyDescent="0.25">
      <c r="A53" s="20">
        <f>+'Reporte de Formatos'!Q57</f>
        <v>50</v>
      </c>
      <c r="B53" t="s">
        <v>219</v>
      </c>
      <c r="C53" t="str">
        <f t="shared" si="0"/>
        <v>01 al 31 Diciembre 2023</v>
      </c>
    </row>
    <row r="54" spans="1:3" x14ac:dyDescent="0.25">
      <c r="A54" s="20">
        <f>+'Reporte de Formatos'!Q58</f>
        <v>51</v>
      </c>
      <c r="B54" t="s">
        <v>219</v>
      </c>
      <c r="C54" t="str">
        <f t="shared" si="0"/>
        <v>01 al 31 Diciembre 2023</v>
      </c>
    </row>
    <row r="55" spans="1:3" x14ac:dyDescent="0.25">
      <c r="A55" s="20">
        <f>+'Reporte de Formatos'!Q59</f>
        <v>52</v>
      </c>
      <c r="B55" t="s">
        <v>219</v>
      </c>
      <c r="C55" t="str">
        <f t="shared" si="0"/>
        <v>01 al 31 Diciembre 2023</v>
      </c>
    </row>
    <row r="56" spans="1:3" x14ac:dyDescent="0.25">
      <c r="A56" s="20">
        <f>+'Reporte de Formatos'!Q60</f>
        <v>53</v>
      </c>
      <c r="B56" t="s">
        <v>219</v>
      </c>
      <c r="C56" t="str">
        <f t="shared" si="0"/>
        <v>01 al 31 Diciembre 2023</v>
      </c>
    </row>
    <row r="57" spans="1:3" x14ac:dyDescent="0.25">
      <c r="A57" s="20">
        <f>+'Reporte de Formatos'!Q61</f>
        <v>54</v>
      </c>
      <c r="B57" t="s">
        <v>219</v>
      </c>
      <c r="C57" t="str">
        <f t="shared" si="0"/>
        <v>01 al 31 Diciembre 2023</v>
      </c>
    </row>
    <row r="58" spans="1:3" x14ac:dyDescent="0.25">
      <c r="A58" s="20">
        <f>+'Reporte de Formatos'!Q62</f>
        <v>55</v>
      </c>
      <c r="B58" t="s">
        <v>219</v>
      </c>
      <c r="C58" t="str">
        <f t="shared" si="0"/>
        <v>01 al 31 Diciembre 2023</v>
      </c>
    </row>
    <row r="59" spans="1:3" x14ac:dyDescent="0.25">
      <c r="A59" s="20">
        <f>+'Reporte de Formatos'!Q63</f>
        <v>56</v>
      </c>
      <c r="B59" t="s">
        <v>219</v>
      </c>
      <c r="C59" t="str">
        <f t="shared" si="0"/>
        <v>01 al 31 Diciembre 2023</v>
      </c>
    </row>
    <row r="60" spans="1:3" x14ac:dyDescent="0.25">
      <c r="A60" s="20">
        <f>+'Reporte de Formatos'!Q64</f>
        <v>57</v>
      </c>
      <c r="B60" t="s">
        <v>219</v>
      </c>
      <c r="C60" t="str">
        <f t="shared" si="0"/>
        <v>01 al 31 Diciembre 2023</v>
      </c>
    </row>
    <row r="61" spans="1:3" x14ac:dyDescent="0.25">
      <c r="A61" s="20">
        <f>+'Reporte de Formatos'!Q65</f>
        <v>58</v>
      </c>
      <c r="B61" t="s">
        <v>219</v>
      </c>
      <c r="C61" t="str">
        <f t="shared" si="0"/>
        <v>01 al 31 Diciembre 2023</v>
      </c>
    </row>
    <row r="62" spans="1:3" x14ac:dyDescent="0.25">
      <c r="A62" s="20">
        <f>+'Reporte de Formatos'!Q66</f>
        <v>59</v>
      </c>
      <c r="B62" t="s">
        <v>219</v>
      </c>
      <c r="C62" t="str">
        <f t="shared" si="0"/>
        <v>01 al 31 Diciembre 2023</v>
      </c>
    </row>
    <row r="63" spans="1:3" x14ac:dyDescent="0.25">
      <c r="A63" s="20">
        <f>+'Reporte de Formatos'!Q67</f>
        <v>60</v>
      </c>
      <c r="B63" t="s">
        <v>219</v>
      </c>
      <c r="C63" t="str">
        <f t="shared" si="0"/>
        <v>01 al 31 Diciembre 2023</v>
      </c>
    </row>
    <row r="64" spans="1:3" x14ac:dyDescent="0.25">
      <c r="A64" s="20">
        <f>+'Reporte de Formatos'!Q68</f>
        <v>61</v>
      </c>
      <c r="B64" t="s">
        <v>219</v>
      </c>
      <c r="C64" t="str">
        <f t="shared" si="0"/>
        <v>01 al 31 Diciembre 2023</v>
      </c>
    </row>
    <row r="65" spans="1:3" x14ac:dyDescent="0.25">
      <c r="A65" s="20">
        <f>+'Reporte de Formatos'!Q69</f>
        <v>62</v>
      </c>
      <c r="B65" t="s">
        <v>219</v>
      </c>
      <c r="C65" t="str">
        <f t="shared" si="0"/>
        <v>01 al 31 Diciembre 2023</v>
      </c>
    </row>
    <row r="66" spans="1:3" x14ac:dyDescent="0.25">
      <c r="A66" s="20">
        <f>+'Reporte de Formatos'!Q70</f>
        <v>63</v>
      </c>
      <c r="B66" t="s">
        <v>219</v>
      </c>
      <c r="C66" t="str">
        <f t="shared" si="0"/>
        <v>01 al 31 Diciembre 2023</v>
      </c>
    </row>
    <row r="67" spans="1:3" x14ac:dyDescent="0.25">
      <c r="A67" s="20">
        <f>+'Reporte de Formatos'!Q71</f>
        <v>64</v>
      </c>
      <c r="B67" t="s">
        <v>219</v>
      </c>
      <c r="C67" t="str">
        <f t="shared" si="0"/>
        <v>01 al 31 Diciembre 2023</v>
      </c>
    </row>
    <row r="68" spans="1:3" x14ac:dyDescent="0.25">
      <c r="A68" s="20">
        <f>+'Reporte de Formatos'!Q72</f>
        <v>65</v>
      </c>
      <c r="B68" t="s">
        <v>219</v>
      </c>
      <c r="C68" t="str">
        <f t="shared" si="0"/>
        <v>01 al 31 Diciembre 2023</v>
      </c>
    </row>
    <row r="69" spans="1:3" x14ac:dyDescent="0.25">
      <c r="A69" s="20">
        <f>+'Reporte de Formatos'!Q73</f>
        <v>66</v>
      </c>
      <c r="B69" t="s">
        <v>219</v>
      </c>
      <c r="C69" t="str">
        <f t="shared" si="0"/>
        <v>01 al 31 Diciembre 2023</v>
      </c>
    </row>
    <row r="70" spans="1:3" x14ac:dyDescent="0.25">
      <c r="A70" s="20">
        <f>+'Reporte de Formatos'!Q74</f>
        <v>67</v>
      </c>
      <c r="B70" t="s">
        <v>219</v>
      </c>
      <c r="C70" t="str">
        <f t="shared" si="0"/>
        <v>01 al 31 Diciembre 2023</v>
      </c>
    </row>
    <row r="71" spans="1:3" x14ac:dyDescent="0.25">
      <c r="A71" s="20">
        <f>+'Reporte de Formatos'!Q75</f>
        <v>68</v>
      </c>
      <c r="B71" t="s">
        <v>219</v>
      </c>
      <c r="C71" t="str">
        <f t="shared" ref="C71:C134" si="1">+C70</f>
        <v>01 al 31 Diciembre 2023</v>
      </c>
    </row>
    <row r="72" spans="1:3" x14ac:dyDescent="0.25">
      <c r="A72" s="20">
        <f>+'Reporte de Formatos'!Q76</f>
        <v>69</v>
      </c>
      <c r="B72" t="s">
        <v>219</v>
      </c>
      <c r="C72" t="str">
        <f t="shared" si="1"/>
        <v>01 al 31 Diciembre 2023</v>
      </c>
    </row>
    <row r="73" spans="1:3" x14ac:dyDescent="0.25">
      <c r="A73" s="20">
        <f>+'Reporte de Formatos'!Q77</f>
        <v>70</v>
      </c>
      <c r="B73" t="s">
        <v>219</v>
      </c>
      <c r="C73" t="str">
        <f t="shared" si="1"/>
        <v>01 al 31 Diciembre 2023</v>
      </c>
    </row>
    <row r="74" spans="1:3" x14ac:dyDescent="0.25">
      <c r="A74" s="20">
        <f>+'Reporte de Formatos'!Q78</f>
        <v>71</v>
      </c>
      <c r="B74" t="s">
        <v>219</v>
      </c>
      <c r="C74" t="str">
        <f t="shared" si="1"/>
        <v>01 al 31 Diciembre 2023</v>
      </c>
    </row>
    <row r="75" spans="1:3" x14ac:dyDescent="0.25">
      <c r="A75" s="20">
        <f>+'Reporte de Formatos'!Q79</f>
        <v>72</v>
      </c>
      <c r="B75" t="s">
        <v>219</v>
      </c>
      <c r="C75" t="str">
        <f t="shared" si="1"/>
        <v>01 al 31 Diciembre 2023</v>
      </c>
    </row>
    <row r="76" spans="1:3" x14ac:dyDescent="0.25">
      <c r="A76" s="20">
        <f>+'Reporte de Formatos'!Q80</f>
        <v>73</v>
      </c>
      <c r="B76" t="s">
        <v>219</v>
      </c>
      <c r="C76" t="str">
        <f t="shared" si="1"/>
        <v>01 al 31 Diciembre 2023</v>
      </c>
    </row>
    <row r="77" spans="1:3" x14ac:dyDescent="0.25">
      <c r="A77" s="20">
        <f>+'Reporte de Formatos'!Q81</f>
        <v>74</v>
      </c>
      <c r="B77" t="s">
        <v>219</v>
      </c>
      <c r="C77" t="str">
        <f t="shared" si="1"/>
        <v>01 al 31 Diciembre 2023</v>
      </c>
    </row>
    <row r="78" spans="1:3" x14ac:dyDescent="0.25">
      <c r="A78" s="20">
        <f>+'Reporte de Formatos'!Q82</f>
        <v>75</v>
      </c>
      <c r="B78" t="s">
        <v>219</v>
      </c>
      <c r="C78" t="str">
        <f t="shared" si="1"/>
        <v>01 al 31 Diciembre 2023</v>
      </c>
    </row>
    <row r="79" spans="1:3" x14ac:dyDescent="0.25">
      <c r="A79" s="20">
        <f>+'Reporte de Formatos'!Q83</f>
        <v>76</v>
      </c>
      <c r="B79" t="s">
        <v>219</v>
      </c>
      <c r="C79" t="str">
        <f t="shared" si="1"/>
        <v>01 al 31 Diciembre 2023</v>
      </c>
    </row>
    <row r="80" spans="1:3" x14ac:dyDescent="0.25">
      <c r="A80" s="20">
        <f>+'Reporte de Formatos'!Q84</f>
        <v>77</v>
      </c>
      <c r="B80" t="s">
        <v>219</v>
      </c>
      <c r="C80" t="str">
        <f t="shared" si="1"/>
        <v>01 al 31 Diciembre 2023</v>
      </c>
    </row>
    <row r="81" spans="1:3" x14ac:dyDescent="0.25">
      <c r="A81" s="20">
        <f>+'Reporte de Formatos'!Q85</f>
        <v>78</v>
      </c>
      <c r="B81" t="s">
        <v>219</v>
      </c>
      <c r="C81" t="str">
        <f t="shared" si="1"/>
        <v>01 al 31 Diciembre 2023</v>
      </c>
    </row>
    <row r="82" spans="1:3" x14ac:dyDescent="0.25">
      <c r="A82" s="20">
        <f>+'Reporte de Formatos'!Q86</f>
        <v>79</v>
      </c>
      <c r="B82" t="s">
        <v>219</v>
      </c>
      <c r="C82" t="str">
        <f t="shared" si="1"/>
        <v>01 al 31 Diciembre 2023</v>
      </c>
    </row>
    <row r="83" spans="1:3" x14ac:dyDescent="0.25">
      <c r="A83" s="20">
        <f>+'Reporte de Formatos'!Q87</f>
        <v>80</v>
      </c>
      <c r="B83" t="s">
        <v>219</v>
      </c>
      <c r="C83" t="str">
        <f t="shared" si="1"/>
        <v>01 al 31 Diciembre 2023</v>
      </c>
    </row>
    <row r="84" spans="1:3" x14ac:dyDescent="0.25">
      <c r="A84" s="20">
        <f>+'Reporte de Formatos'!Q88</f>
        <v>81</v>
      </c>
      <c r="B84" t="s">
        <v>219</v>
      </c>
      <c r="C84" t="str">
        <f t="shared" si="1"/>
        <v>01 al 31 Diciembre 2023</v>
      </c>
    </row>
    <row r="85" spans="1:3" x14ac:dyDescent="0.25">
      <c r="A85" s="20">
        <f>+'Reporte de Formatos'!Q89</f>
        <v>82</v>
      </c>
      <c r="B85" t="s">
        <v>219</v>
      </c>
      <c r="C85" t="str">
        <f t="shared" si="1"/>
        <v>01 al 31 Diciembre 2023</v>
      </c>
    </row>
    <row r="86" spans="1:3" x14ac:dyDescent="0.25">
      <c r="A86" s="20">
        <f>+'Reporte de Formatos'!Q90</f>
        <v>83</v>
      </c>
      <c r="B86" t="s">
        <v>219</v>
      </c>
      <c r="C86" t="str">
        <f t="shared" si="1"/>
        <v>01 al 31 Diciembre 2023</v>
      </c>
    </row>
    <row r="87" spans="1:3" x14ac:dyDescent="0.25">
      <c r="A87" s="20">
        <f>+'Reporte de Formatos'!Q91</f>
        <v>84</v>
      </c>
      <c r="B87" t="s">
        <v>219</v>
      </c>
      <c r="C87" t="str">
        <f t="shared" si="1"/>
        <v>01 al 31 Diciembre 2023</v>
      </c>
    </row>
    <row r="88" spans="1:3" x14ac:dyDescent="0.25">
      <c r="A88" s="20">
        <f>+'Reporte de Formatos'!Q92</f>
        <v>85</v>
      </c>
      <c r="B88" t="s">
        <v>219</v>
      </c>
      <c r="C88" t="str">
        <f t="shared" si="1"/>
        <v>01 al 31 Diciembre 2023</v>
      </c>
    </row>
    <row r="89" spans="1:3" x14ac:dyDescent="0.25">
      <c r="A89" s="20">
        <f>+'Reporte de Formatos'!Q93</f>
        <v>86</v>
      </c>
      <c r="B89" t="s">
        <v>219</v>
      </c>
      <c r="C89" t="str">
        <f t="shared" si="1"/>
        <v>01 al 31 Diciembre 2023</v>
      </c>
    </row>
    <row r="90" spans="1:3" x14ac:dyDescent="0.25">
      <c r="A90" s="20">
        <f>+'Reporte de Formatos'!Q94</f>
        <v>87</v>
      </c>
      <c r="B90" t="s">
        <v>219</v>
      </c>
      <c r="C90" t="str">
        <f t="shared" si="1"/>
        <v>01 al 31 Diciembre 2023</v>
      </c>
    </row>
    <row r="91" spans="1:3" x14ac:dyDescent="0.25">
      <c r="A91" s="20">
        <f>+'Reporte de Formatos'!Q95</f>
        <v>88</v>
      </c>
      <c r="B91" t="s">
        <v>219</v>
      </c>
      <c r="C91" t="str">
        <f t="shared" si="1"/>
        <v>01 al 31 Diciembre 2023</v>
      </c>
    </row>
    <row r="92" spans="1:3" x14ac:dyDescent="0.25">
      <c r="A92" s="20">
        <f>+'Reporte de Formatos'!Q96</f>
        <v>89</v>
      </c>
      <c r="B92" t="s">
        <v>219</v>
      </c>
      <c r="C92" t="str">
        <f t="shared" si="1"/>
        <v>01 al 31 Diciembre 2023</v>
      </c>
    </row>
    <row r="93" spans="1:3" x14ac:dyDescent="0.25">
      <c r="A93" s="20">
        <f>+'Reporte de Formatos'!Q97</f>
        <v>90</v>
      </c>
      <c r="B93" t="s">
        <v>219</v>
      </c>
      <c r="C93" t="str">
        <f t="shared" si="1"/>
        <v>01 al 31 Diciembre 2023</v>
      </c>
    </row>
    <row r="94" spans="1:3" x14ac:dyDescent="0.25">
      <c r="A94" s="20">
        <f>+'Reporte de Formatos'!Q98</f>
        <v>91</v>
      </c>
      <c r="B94" t="s">
        <v>219</v>
      </c>
      <c r="C94" t="str">
        <f t="shared" si="1"/>
        <v>01 al 31 Diciembre 2023</v>
      </c>
    </row>
    <row r="95" spans="1:3" x14ac:dyDescent="0.25">
      <c r="A95" s="20">
        <f>+'Reporte de Formatos'!Q99</f>
        <v>92</v>
      </c>
      <c r="B95" t="s">
        <v>219</v>
      </c>
      <c r="C95" t="str">
        <f t="shared" si="1"/>
        <v>01 al 31 Diciembre 2023</v>
      </c>
    </row>
    <row r="96" spans="1:3" x14ac:dyDescent="0.25">
      <c r="A96" s="20">
        <f>+'Reporte de Formatos'!Q100</f>
        <v>93</v>
      </c>
      <c r="B96" t="s">
        <v>219</v>
      </c>
      <c r="C96" t="str">
        <f t="shared" si="1"/>
        <v>01 al 31 Diciembre 2023</v>
      </c>
    </row>
    <row r="97" spans="1:3" x14ac:dyDescent="0.25">
      <c r="A97" s="20">
        <f>+'Reporte de Formatos'!Q101</f>
        <v>94</v>
      </c>
      <c r="B97" t="s">
        <v>219</v>
      </c>
      <c r="C97" t="str">
        <f t="shared" si="1"/>
        <v>01 al 31 Diciembre 2023</v>
      </c>
    </row>
    <row r="98" spans="1:3" x14ac:dyDescent="0.25">
      <c r="A98" s="20">
        <f>+'Reporte de Formatos'!Q102</f>
        <v>95</v>
      </c>
      <c r="B98" t="s">
        <v>219</v>
      </c>
      <c r="C98" t="str">
        <f t="shared" si="1"/>
        <v>01 al 31 Diciembre 2023</v>
      </c>
    </row>
    <row r="99" spans="1:3" x14ac:dyDescent="0.25">
      <c r="A99" s="20">
        <f>+'Reporte de Formatos'!Q103</f>
        <v>96</v>
      </c>
      <c r="B99" t="s">
        <v>219</v>
      </c>
      <c r="C99" t="str">
        <f t="shared" si="1"/>
        <v>01 al 31 Diciembre 2023</v>
      </c>
    </row>
    <row r="100" spans="1:3" x14ac:dyDescent="0.25">
      <c r="A100" s="20">
        <f>+'Reporte de Formatos'!Q104</f>
        <v>97</v>
      </c>
      <c r="B100" t="s">
        <v>219</v>
      </c>
      <c r="C100" t="str">
        <f t="shared" si="1"/>
        <v>01 al 31 Diciembre 2023</v>
      </c>
    </row>
    <row r="101" spans="1:3" x14ac:dyDescent="0.25">
      <c r="A101" s="20">
        <f>+'Reporte de Formatos'!Q105</f>
        <v>98</v>
      </c>
      <c r="B101" t="s">
        <v>219</v>
      </c>
      <c r="C101" t="str">
        <f t="shared" si="1"/>
        <v>01 al 31 Diciembre 2023</v>
      </c>
    </row>
    <row r="102" spans="1:3" x14ac:dyDescent="0.25">
      <c r="A102" s="20">
        <f>+'Reporte de Formatos'!Q106</f>
        <v>99</v>
      </c>
      <c r="B102" t="s">
        <v>219</v>
      </c>
      <c r="C102" t="str">
        <f t="shared" si="1"/>
        <v>01 al 31 Diciembre 2023</v>
      </c>
    </row>
    <row r="103" spans="1:3" x14ac:dyDescent="0.25">
      <c r="A103" s="20">
        <f>+'Reporte de Formatos'!Q107</f>
        <v>100</v>
      </c>
      <c r="B103" t="s">
        <v>219</v>
      </c>
      <c r="C103" t="str">
        <f t="shared" si="1"/>
        <v>01 al 31 Diciembre 2023</v>
      </c>
    </row>
    <row r="104" spans="1:3" x14ac:dyDescent="0.25">
      <c r="A104" s="20">
        <f>+'Reporte de Formatos'!Q108</f>
        <v>101</v>
      </c>
      <c r="B104" t="s">
        <v>219</v>
      </c>
      <c r="C104" t="str">
        <f t="shared" si="1"/>
        <v>01 al 31 Diciembre 2023</v>
      </c>
    </row>
    <row r="105" spans="1:3" x14ac:dyDescent="0.25">
      <c r="A105" s="20">
        <f>+'Reporte de Formatos'!Q109</f>
        <v>102</v>
      </c>
      <c r="B105" t="s">
        <v>219</v>
      </c>
      <c r="C105" t="str">
        <f t="shared" si="1"/>
        <v>01 al 31 Diciembre 2023</v>
      </c>
    </row>
    <row r="106" spans="1:3" x14ac:dyDescent="0.25">
      <c r="A106" s="20">
        <f>+'Reporte de Formatos'!Q110</f>
        <v>103</v>
      </c>
      <c r="B106" t="s">
        <v>219</v>
      </c>
      <c r="C106" t="str">
        <f t="shared" si="1"/>
        <v>01 al 31 Diciembre 2023</v>
      </c>
    </row>
    <row r="107" spans="1:3" x14ac:dyDescent="0.25">
      <c r="A107" s="20">
        <f>+'Reporte de Formatos'!Q111</f>
        <v>104</v>
      </c>
      <c r="B107" t="s">
        <v>219</v>
      </c>
      <c r="C107" t="str">
        <f t="shared" si="1"/>
        <v>01 al 31 Diciembre 2023</v>
      </c>
    </row>
    <row r="108" spans="1:3" x14ac:dyDescent="0.25">
      <c r="A108" s="20">
        <f>+'Reporte de Formatos'!Q112</f>
        <v>105</v>
      </c>
      <c r="B108" t="s">
        <v>219</v>
      </c>
      <c r="C108" t="str">
        <f t="shared" si="1"/>
        <v>01 al 31 Diciembre 2023</v>
      </c>
    </row>
    <row r="109" spans="1:3" x14ac:dyDescent="0.25">
      <c r="A109" s="20">
        <f>+'Reporte de Formatos'!Q113</f>
        <v>106</v>
      </c>
      <c r="B109" t="s">
        <v>219</v>
      </c>
      <c r="C109" t="str">
        <f t="shared" si="1"/>
        <v>01 al 31 Diciembre 2023</v>
      </c>
    </row>
    <row r="110" spans="1:3" x14ac:dyDescent="0.25">
      <c r="A110" s="20">
        <f>+'Reporte de Formatos'!Q114</f>
        <v>107</v>
      </c>
      <c r="B110" t="s">
        <v>219</v>
      </c>
      <c r="C110" t="str">
        <f t="shared" si="1"/>
        <v>01 al 31 Diciembre 2023</v>
      </c>
    </row>
    <row r="111" spans="1:3" x14ac:dyDescent="0.25">
      <c r="A111" s="20">
        <f>+'Reporte de Formatos'!Q115</f>
        <v>108</v>
      </c>
      <c r="B111" t="s">
        <v>219</v>
      </c>
      <c r="C111" t="str">
        <f t="shared" si="1"/>
        <v>01 al 31 Diciembre 2023</v>
      </c>
    </row>
    <row r="112" spans="1:3" x14ac:dyDescent="0.25">
      <c r="A112" s="20">
        <f>+'Reporte de Formatos'!Q116</f>
        <v>109</v>
      </c>
      <c r="B112" t="s">
        <v>219</v>
      </c>
      <c r="C112" t="str">
        <f t="shared" si="1"/>
        <v>01 al 31 Diciembre 2023</v>
      </c>
    </row>
    <row r="113" spans="1:3" x14ac:dyDescent="0.25">
      <c r="A113" s="20">
        <f>+'Reporte de Formatos'!Q117</f>
        <v>110</v>
      </c>
      <c r="B113" t="s">
        <v>219</v>
      </c>
      <c r="C113" t="str">
        <f t="shared" si="1"/>
        <v>01 al 31 Diciembre 2023</v>
      </c>
    </row>
    <row r="114" spans="1:3" x14ac:dyDescent="0.25">
      <c r="A114" s="20">
        <f>+'Reporte de Formatos'!Q118</f>
        <v>111</v>
      </c>
      <c r="B114" t="s">
        <v>219</v>
      </c>
      <c r="C114" t="str">
        <f t="shared" si="1"/>
        <v>01 al 31 Diciembre 2023</v>
      </c>
    </row>
    <row r="115" spans="1:3" x14ac:dyDescent="0.25">
      <c r="A115" s="20">
        <f>+'Reporte de Formatos'!Q119</f>
        <v>112</v>
      </c>
      <c r="B115" t="s">
        <v>219</v>
      </c>
      <c r="C115" t="str">
        <f t="shared" si="1"/>
        <v>01 al 31 Diciembre 2023</v>
      </c>
    </row>
    <row r="116" spans="1:3" x14ac:dyDescent="0.25">
      <c r="A116" s="20">
        <f>+'Reporte de Formatos'!Q120</f>
        <v>113</v>
      </c>
      <c r="B116" t="s">
        <v>219</v>
      </c>
      <c r="C116" t="str">
        <f t="shared" si="1"/>
        <v>01 al 31 Diciembre 2023</v>
      </c>
    </row>
    <row r="117" spans="1:3" x14ac:dyDescent="0.25">
      <c r="A117" s="20">
        <f>+'Reporte de Formatos'!Q121</f>
        <v>114</v>
      </c>
      <c r="B117" t="s">
        <v>219</v>
      </c>
      <c r="C117" t="str">
        <f t="shared" si="1"/>
        <v>01 al 31 Diciembre 2023</v>
      </c>
    </row>
    <row r="118" spans="1:3" x14ac:dyDescent="0.25">
      <c r="A118" s="20">
        <f>+'Reporte de Formatos'!Q122</f>
        <v>115</v>
      </c>
      <c r="B118" t="s">
        <v>219</v>
      </c>
      <c r="C118" t="str">
        <f t="shared" si="1"/>
        <v>01 al 31 Diciembre 2023</v>
      </c>
    </row>
    <row r="119" spans="1:3" x14ac:dyDescent="0.25">
      <c r="A119" s="20">
        <f>+'Reporte de Formatos'!Q123</f>
        <v>116</v>
      </c>
      <c r="B119" t="s">
        <v>219</v>
      </c>
      <c r="C119" t="str">
        <f t="shared" si="1"/>
        <v>01 al 31 Diciembre 2023</v>
      </c>
    </row>
    <row r="120" spans="1:3" x14ac:dyDescent="0.25">
      <c r="A120" s="20">
        <f>+'Reporte de Formatos'!Q124</f>
        <v>117</v>
      </c>
      <c r="B120" t="s">
        <v>219</v>
      </c>
      <c r="C120" t="str">
        <f t="shared" si="1"/>
        <v>01 al 31 Diciembre 2023</v>
      </c>
    </row>
    <row r="121" spans="1:3" x14ac:dyDescent="0.25">
      <c r="A121" s="20">
        <f>+'Reporte de Formatos'!Q125</f>
        <v>118</v>
      </c>
      <c r="B121" t="s">
        <v>219</v>
      </c>
      <c r="C121" t="str">
        <f t="shared" si="1"/>
        <v>01 al 31 Diciembre 2023</v>
      </c>
    </row>
    <row r="122" spans="1:3" x14ac:dyDescent="0.25">
      <c r="A122" s="20">
        <f>+'Reporte de Formatos'!Q126</f>
        <v>119</v>
      </c>
      <c r="B122" t="s">
        <v>219</v>
      </c>
      <c r="C122" t="str">
        <f t="shared" si="1"/>
        <v>01 al 31 Diciembre 2023</v>
      </c>
    </row>
    <row r="123" spans="1:3" x14ac:dyDescent="0.25">
      <c r="A123" s="20">
        <f>+'Reporte de Formatos'!Q127</f>
        <v>120</v>
      </c>
      <c r="B123" t="s">
        <v>219</v>
      </c>
      <c r="C123" t="str">
        <f t="shared" si="1"/>
        <v>01 al 31 Diciembre 2023</v>
      </c>
    </row>
    <row r="124" spans="1:3" x14ac:dyDescent="0.25">
      <c r="A124" s="20">
        <f>+'Reporte de Formatos'!Q128</f>
        <v>121</v>
      </c>
      <c r="B124" t="s">
        <v>219</v>
      </c>
      <c r="C124" t="str">
        <f t="shared" si="1"/>
        <v>01 al 31 Diciembre 2023</v>
      </c>
    </row>
    <row r="125" spans="1:3" x14ac:dyDescent="0.25">
      <c r="A125" s="20">
        <f>+'Reporte de Formatos'!Q129</f>
        <v>122</v>
      </c>
      <c r="B125" t="s">
        <v>219</v>
      </c>
      <c r="C125" t="str">
        <f t="shared" si="1"/>
        <v>01 al 31 Diciembre 2023</v>
      </c>
    </row>
    <row r="126" spans="1:3" x14ac:dyDescent="0.25">
      <c r="A126" s="20">
        <f>+'Reporte de Formatos'!Q130</f>
        <v>123</v>
      </c>
      <c r="B126" t="s">
        <v>219</v>
      </c>
      <c r="C126" t="str">
        <f t="shared" si="1"/>
        <v>01 al 31 Diciembre 2023</v>
      </c>
    </row>
    <row r="127" spans="1:3" x14ac:dyDescent="0.25">
      <c r="A127" s="20">
        <f>+'Reporte de Formatos'!Q131</f>
        <v>124</v>
      </c>
      <c r="B127" t="s">
        <v>219</v>
      </c>
      <c r="C127" t="str">
        <f t="shared" si="1"/>
        <v>01 al 31 Diciembre 2023</v>
      </c>
    </row>
    <row r="128" spans="1:3" x14ac:dyDescent="0.25">
      <c r="A128" s="20">
        <f>+'Reporte de Formatos'!Q132</f>
        <v>125</v>
      </c>
      <c r="B128" t="s">
        <v>219</v>
      </c>
      <c r="C128" t="str">
        <f t="shared" si="1"/>
        <v>01 al 31 Diciembre 2023</v>
      </c>
    </row>
    <row r="129" spans="1:3" x14ac:dyDescent="0.25">
      <c r="A129" s="20">
        <f>+'Reporte de Formatos'!Q133</f>
        <v>126</v>
      </c>
      <c r="B129" t="s">
        <v>219</v>
      </c>
      <c r="C129" t="str">
        <f t="shared" si="1"/>
        <v>01 al 31 Diciembre 2023</v>
      </c>
    </row>
    <row r="130" spans="1:3" x14ac:dyDescent="0.25">
      <c r="A130" s="20">
        <f>+'Reporte de Formatos'!Q134</f>
        <v>127</v>
      </c>
      <c r="B130" t="s">
        <v>219</v>
      </c>
      <c r="C130" t="str">
        <f t="shared" si="1"/>
        <v>01 al 31 Diciembre 2023</v>
      </c>
    </row>
    <row r="131" spans="1:3" x14ac:dyDescent="0.25">
      <c r="A131" s="20">
        <f>+'Reporte de Formatos'!Q135</f>
        <v>128</v>
      </c>
      <c r="B131" t="s">
        <v>219</v>
      </c>
      <c r="C131" t="str">
        <f t="shared" si="1"/>
        <v>01 al 31 Diciembre 2023</v>
      </c>
    </row>
    <row r="132" spans="1:3" x14ac:dyDescent="0.25">
      <c r="A132" s="20">
        <f>+'Reporte de Formatos'!Q136</f>
        <v>129</v>
      </c>
      <c r="B132" t="s">
        <v>219</v>
      </c>
      <c r="C132" t="str">
        <f t="shared" si="1"/>
        <v>01 al 31 Diciembre 2023</v>
      </c>
    </row>
    <row r="133" spans="1:3" x14ac:dyDescent="0.25">
      <c r="A133" s="20">
        <f>+'Reporte de Formatos'!Q137</f>
        <v>130</v>
      </c>
      <c r="B133" t="s">
        <v>219</v>
      </c>
      <c r="C133" t="str">
        <f t="shared" si="1"/>
        <v>01 al 31 Diciembre 2023</v>
      </c>
    </row>
    <row r="134" spans="1:3" x14ac:dyDescent="0.25">
      <c r="A134" s="20">
        <f>+'Reporte de Formatos'!Q138</f>
        <v>131</v>
      </c>
      <c r="B134" t="s">
        <v>219</v>
      </c>
      <c r="C134" t="str">
        <f t="shared" si="1"/>
        <v>01 al 31 Diciembre 2023</v>
      </c>
    </row>
    <row r="135" spans="1:3" x14ac:dyDescent="0.25">
      <c r="A135" s="20">
        <f>+'Reporte de Formatos'!Q139</f>
        <v>132</v>
      </c>
      <c r="B135" t="s">
        <v>219</v>
      </c>
      <c r="C135" t="str">
        <f t="shared" ref="C135:C198" si="2">+C134</f>
        <v>01 al 31 Diciembre 2023</v>
      </c>
    </row>
    <row r="136" spans="1:3" x14ac:dyDescent="0.25">
      <c r="A136" s="20">
        <f>+'Reporte de Formatos'!Q140</f>
        <v>133</v>
      </c>
      <c r="B136" t="s">
        <v>219</v>
      </c>
      <c r="C136" t="str">
        <f t="shared" si="2"/>
        <v>01 al 31 Diciembre 2023</v>
      </c>
    </row>
    <row r="137" spans="1:3" x14ac:dyDescent="0.25">
      <c r="A137" s="20">
        <f>+'Reporte de Formatos'!Q141</f>
        <v>134</v>
      </c>
      <c r="B137" t="s">
        <v>219</v>
      </c>
      <c r="C137" t="str">
        <f t="shared" si="2"/>
        <v>01 al 31 Diciembre 2023</v>
      </c>
    </row>
    <row r="138" spans="1:3" x14ac:dyDescent="0.25">
      <c r="A138" s="20">
        <f>+'Reporte de Formatos'!Q142</f>
        <v>135</v>
      </c>
      <c r="B138" t="s">
        <v>219</v>
      </c>
      <c r="C138" t="str">
        <f t="shared" si="2"/>
        <v>01 al 31 Diciembre 2023</v>
      </c>
    </row>
    <row r="139" spans="1:3" x14ac:dyDescent="0.25">
      <c r="A139" s="20">
        <f>+'Reporte de Formatos'!Q143</f>
        <v>136</v>
      </c>
      <c r="B139" t="s">
        <v>219</v>
      </c>
      <c r="C139" t="str">
        <f t="shared" si="2"/>
        <v>01 al 31 Diciembre 2023</v>
      </c>
    </row>
    <row r="140" spans="1:3" x14ac:dyDescent="0.25">
      <c r="A140" s="20">
        <f>+'Reporte de Formatos'!Q144</f>
        <v>137</v>
      </c>
      <c r="B140" t="s">
        <v>219</v>
      </c>
      <c r="C140" t="str">
        <f t="shared" si="2"/>
        <v>01 al 31 Diciembre 2023</v>
      </c>
    </row>
    <row r="141" spans="1:3" x14ac:dyDescent="0.25">
      <c r="A141" s="20">
        <f>+'Reporte de Formatos'!Q145</f>
        <v>138</v>
      </c>
      <c r="B141" t="s">
        <v>219</v>
      </c>
      <c r="C141" t="str">
        <f t="shared" si="2"/>
        <v>01 al 31 Diciembre 2023</v>
      </c>
    </row>
    <row r="142" spans="1:3" x14ac:dyDescent="0.25">
      <c r="A142" s="20">
        <f>+'Reporte de Formatos'!Q146</f>
        <v>139</v>
      </c>
      <c r="B142" t="s">
        <v>219</v>
      </c>
      <c r="C142" t="str">
        <f t="shared" si="2"/>
        <v>01 al 31 Diciembre 2023</v>
      </c>
    </row>
    <row r="143" spans="1:3" x14ac:dyDescent="0.25">
      <c r="A143" s="20">
        <f>+'Reporte de Formatos'!Q147</f>
        <v>140</v>
      </c>
      <c r="B143" t="s">
        <v>219</v>
      </c>
      <c r="C143" t="str">
        <f t="shared" si="2"/>
        <v>01 al 31 Diciembre 2023</v>
      </c>
    </row>
    <row r="144" spans="1:3" x14ac:dyDescent="0.25">
      <c r="A144" s="20">
        <f>+'Reporte de Formatos'!Q148</f>
        <v>141</v>
      </c>
      <c r="B144" t="s">
        <v>219</v>
      </c>
      <c r="C144" t="str">
        <f t="shared" si="2"/>
        <v>01 al 31 Diciembre 2023</v>
      </c>
    </row>
    <row r="145" spans="1:3" x14ac:dyDescent="0.25">
      <c r="A145" s="20">
        <f>+'Reporte de Formatos'!Q149</f>
        <v>142</v>
      </c>
      <c r="B145" t="s">
        <v>219</v>
      </c>
      <c r="C145" t="str">
        <f t="shared" si="2"/>
        <v>01 al 31 Diciembre 2023</v>
      </c>
    </row>
    <row r="146" spans="1:3" x14ac:dyDescent="0.25">
      <c r="A146" s="20">
        <f>+'Reporte de Formatos'!Q150</f>
        <v>143</v>
      </c>
      <c r="B146" t="s">
        <v>219</v>
      </c>
      <c r="C146" t="str">
        <f t="shared" si="2"/>
        <v>01 al 31 Diciembre 2023</v>
      </c>
    </row>
    <row r="147" spans="1:3" x14ac:dyDescent="0.25">
      <c r="A147" s="20">
        <f>+'Reporte de Formatos'!Q151</f>
        <v>144</v>
      </c>
      <c r="B147" t="s">
        <v>219</v>
      </c>
      <c r="C147" t="str">
        <f t="shared" si="2"/>
        <v>01 al 31 Diciembre 2023</v>
      </c>
    </row>
    <row r="148" spans="1:3" x14ac:dyDescent="0.25">
      <c r="A148" s="20">
        <f>+'Reporte de Formatos'!Q152</f>
        <v>145</v>
      </c>
      <c r="B148" t="s">
        <v>219</v>
      </c>
      <c r="C148" t="str">
        <f t="shared" si="2"/>
        <v>01 al 31 Diciembre 2023</v>
      </c>
    </row>
    <row r="149" spans="1:3" x14ac:dyDescent="0.25">
      <c r="A149" s="20">
        <f>+'Reporte de Formatos'!Q153</f>
        <v>146</v>
      </c>
      <c r="B149" t="s">
        <v>219</v>
      </c>
      <c r="C149" t="str">
        <f t="shared" si="2"/>
        <v>01 al 31 Diciembre 2023</v>
      </c>
    </row>
    <row r="150" spans="1:3" x14ac:dyDescent="0.25">
      <c r="A150" s="20">
        <f>+'Reporte de Formatos'!Q154</f>
        <v>147</v>
      </c>
      <c r="B150" t="s">
        <v>219</v>
      </c>
      <c r="C150" t="str">
        <f t="shared" si="2"/>
        <v>01 al 31 Diciembre 2023</v>
      </c>
    </row>
    <row r="151" spans="1:3" x14ac:dyDescent="0.25">
      <c r="A151" s="20">
        <f>+'Reporte de Formatos'!Q155</f>
        <v>148</v>
      </c>
      <c r="B151" t="s">
        <v>219</v>
      </c>
      <c r="C151" t="str">
        <f t="shared" si="2"/>
        <v>01 al 31 Diciembre 2023</v>
      </c>
    </row>
    <row r="152" spans="1:3" x14ac:dyDescent="0.25">
      <c r="A152" s="20">
        <f>+'Reporte de Formatos'!Q156</f>
        <v>149</v>
      </c>
      <c r="B152" t="s">
        <v>219</v>
      </c>
      <c r="C152" t="str">
        <f t="shared" si="2"/>
        <v>01 al 31 Diciembre 2023</v>
      </c>
    </row>
    <row r="153" spans="1:3" x14ac:dyDescent="0.25">
      <c r="A153" s="20">
        <f>+'Reporte de Formatos'!Q157</f>
        <v>150</v>
      </c>
      <c r="B153" t="s">
        <v>219</v>
      </c>
      <c r="C153" t="str">
        <f t="shared" si="2"/>
        <v>01 al 31 Diciembre 2023</v>
      </c>
    </row>
    <row r="154" spans="1:3" x14ac:dyDescent="0.25">
      <c r="A154" s="20">
        <f>+'Reporte de Formatos'!Q158</f>
        <v>151</v>
      </c>
      <c r="B154" t="s">
        <v>219</v>
      </c>
      <c r="C154" t="str">
        <f t="shared" si="2"/>
        <v>01 al 31 Diciembre 2023</v>
      </c>
    </row>
    <row r="155" spans="1:3" x14ac:dyDescent="0.25">
      <c r="A155" s="20">
        <f>+'Reporte de Formatos'!Q159</f>
        <v>152</v>
      </c>
      <c r="B155" t="s">
        <v>219</v>
      </c>
      <c r="C155" t="str">
        <f t="shared" si="2"/>
        <v>01 al 31 Diciembre 2023</v>
      </c>
    </row>
    <row r="156" spans="1:3" x14ac:dyDescent="0.25">
      <c r="A156" s="20">
        <f>+'Reporte de Formatos'!Q160</f>
        <v>153</v>
      </c>
      <c r="B156" t="s">
        <v>219</v>
      </c>
      <c r="C156" t="str">
        <f t="shared" si="2"/>
        <v>01 al 31 Diciembre 2023</v>
      </c>
    </row>
    <row r="157" spans="1:3" x14ac:dyDescent="0.25">
      <c r="A157" s="20">
        <f>+'Reporte de Formatos'!Q161</f>
        <v>154</v>
      </c>
      <c r="B157" t="s">
        <v>219</v>
      </c>
      <c r="C157" t="str">
        <f t="shared" si="2"/>
        <v>01 al 31 Diciembre 2023</v>
      </c>
    </row>
    <row r="158" spans="1:3" x14ac:dyDescent="0.25">
      <c r="A158" s="20">
        <f>+'Reporte de Formatos'!Q162</f>
        <v>155</v>
      </c>
      <c r="B158" t="s">
        <v>219</v>
      </c>
      <c r="C158" t="str">
        <f t="shared" si="2"/>
        <v>01 al 31 Diciembre 2023</v>
      </c>
    </row>
    <row r="159" spans="1:3" x14ac:dyDescent="0.25">
      <c r="A159" s="20">
        <f>+'Reporte de Formatos'!Q163</f>
        <v>156</v>
      </c>
      <c r="B159" t="s">
        <v>219</v>
      </c>
      <c r="C159" t="str">
        <f t="shared" si="2"/>
        <v>01 al 31 Diciembre 2023</v>
      </c>
    </row>
    <row r="160" spans="1:3" x14ac:dyDescent="0.25">
      <c r="A160" s="20">
        <f>+'Reporte de Formatos'!Q164</f>
        <v>157</v>
      </c>
      <c r="B160" t="s">
        <v>219</v>
      </c>
      <c r="C160" t="str">
        <f t="shared" si="2"/>
        <v>01 al 31 Diciembre 2023</v>
      </c>
    </row>
    <row r="161" spans="1:3" x14ac:dyDescent="0.25">
      <c r="A161" s="20">
        <f>+'Reporte de Formatos'!Q165</f>
        <v>158</v>
      </c>
      <c r="B161" t="s">
        <v>219</v>
      </c>
      <c r="C161" t="str">
        <f t="shared" si="2"/>
        <v>01 al 31 Diciembre 2023</v>
      </c>
    </row>
    <row r="162" spans="1:3" x14ac:dyDescent="0.25">
      <c r="A162" s="20">
        <f>+'Reporte de Formatos'!Q166</f>
        <v>159</v>
      </c>
      <c r="B162" t="s">
        <v>219</v>
      </c>
      <c r="C162" t="str">
        <f t="shared" si="2"/>
        <v>01 al 31 Diciembre 2023</v>
      </c>
    </row>
    <row r="163" spans="1:3" x14ac:dyDescent="0.25">
      <c r="A163" s="20">
        <f>+'Reporte de Formatos'!Q167</f>
        <v>160</v>
      </c>
      <c r="B163" t="s">
        <v>219</v>
      </c>
      <c r="C163" t="str">
        <f t="shared" si="2"/>
        <v>01 al 31 Diciembre 2023</v>
      </c>
    </row>
    <row r="164" spans="1:3" x14ac:dyDescent="0.25">
      <c r="A164" s="20">
        <f>+'Reporte de Formatos'!Q168</f>
        <v>161</v>
      </c>
      <c r="B164" t="s">
        <v>219</v>
      </c>
      <c r="C164" t="str">
        <f t="shared" si="2"/>
        <v>01 al 31 Diciembre 2023</v>
      </c>
    </row>
    <row r="165" spans="1:3" x14ac:dyDescent="0.25">
      <c r="A165" s="20">
        <f>+'Reporte de Formatos'!Q169</f>
        <v>162</v>
      </c>
      <c r="B165" t="s">
        <v>219</v>
      </c>
      <c r="C165" t="str">
        <f t="shared" si="2"/>
        <v>01 al 31 Diciembre 2023</v>
      </c>
    </row>
    <row r="166" spans="1:3" x14ac:dyDescent="0.25">
      <c r="A166" s="20">
        <f>+'Reporte de Formatos'!Q170</f>
        <v>163</v>
      </c>
      <c r="B166" t="s">
        <v>219</v>
      </c>
      <c r="C166" t="str">
        <f t="shared" si="2"/>
        <v>01 al 31 Diciembre 2023</v>
      </c>
    </row>
    <row r="167" spans="1:3" x14ac:dyDescent="0.25">
      <c r="A167" s="20">
        <f>+'Reporte de Formatos'!Q171</f>
        <v>164</v>
      </c>
      <c r="B167" t="s">
        <v>219</v>
      </c>
      <c r="C167" t="str">
        <f t="shared" si="2"/>
        <v>01 al 31 Diciembre 2023</v>
      </c>
    </row>
    <row r="168" spans="1:3" x14ac:dyDescent="0.25">
      <c r="A168" s="20">
        <f>+'Reporte de Formatos'!Q172</f>
        <v>165</v>
      </c>
      <c r="B168" t="s">
        <v>219</v>
      </c>
      <c r="C168" t="str">
        <f t="shared" si="2"/>
        <v>01 al 31 Diciembre 2023</v>
      </c>
    </row>
    <row r="169" spans="1:3" x14ac:dyDescent="0.25">
      <c r="A169" s="20">
        <f>+'Reporte de Formatos'!Q173</f>
        <v>166</v>
      </c>
      <c r="B169" t="s">
        <v>219</v>
      </c>
      <c r="C169" t="str">
        <f t="shared" si="2"/>
        <v>01 al 31 Diciembre 2023</v>
      </c>
    </row>
    <row r="170" spans="1:3" x14ac:dyDescent="0.25">
      <c r="A170" s="20">
        <f>+'Reporte de Formatos'!Q174</f>
        <v>167</v>
      </c>
      <c r="B170" t="s">
        <v>219</v>
      </c>
      <c r="C170" t="str">
        <f t="shared" si="2"/>
        <v>01 al 31 Diciembre 2023</v>
      </c>
    </row>
    <row r="171" spans="1:3" x14ac:dyDescent="0.25">
      <c r="A171" s="20">
        <f>+'Reporte de Formatos'!Q175</f>
        <v>168</v>
      </c>
      <c r="B171" t="s">
        <v>219</v>
      </c>
      <c r="C171" t="str">
        <f t="shared" si="2"/>
        <v>01 al 31 Diciembre 2023</v>
      </c>
    </row>
    <row r="172" spans="1:3" x14ac:dyDescent="0.25">
      <c r="A172" s="20">
        <f>+'Reporte de Formatos'!Q176</f>
        <v>169</v>
      </c>
      <c r="B172" t="s">
        <v>219</v>
      </c>
      <c r="C172" t="str">
        <f t="shared" si="2"/>
        <v>01 al 31 Diciembre 2023</v>
      </c>
    </row>
    <row r="173" spans="1:3" x14ac:dyDescent="0.25">
      <c r="A173" s="20">
        <f>+'Reporte de Formatos'!Q177</f>
        <v>170</v>
      </c>
      <c r="B173" t="s">
        <v>219</v>
      </c>
      <c r="C173" t="str">
        <f t="shared" si="2"/>
        <v>01 al 31 Diciembre 2023</v>
      </c>
    </row>
    <row r="174" spans="1:3" x14ac:dyDescent="0.25">
      <c r="A174" s="20">
        <f>+'Reporte de Formatos'!Q178</f>
        <v>171</v>
      </c>
      <c r="B174" t="s">
        <v>219</v>
      </c>
      <c r="C174" t="str">
        <f t="shared" si="2"/>
        <v>01 al 31 Diciembre 2023</v>
      </c>
    </row>
    <row r="175" spans="1:3" x14ac:dyDescent="0.25">
      <c r="A175" s="20">
        <f>+'Reporte de Formatos'!Q179</f>
        <v>172</v>
      </c>
      <c r="B175" t="s">
        <v>219</v>
      </c>
      <c r="C175" t="str">
        <f t="shared" si="2"/>
        <v>01 al 31 Diciembre 2023</v>
      </c>
    </row>
    <row r="176" spans="1:3" x14ac:dyDescent="0.25">
      <c r="A176" s="20">
        <f>+'Reporte de Formatos'!Q180</f>
        <v>173</v>
      </c>
      <c r="B176" t="s">
        <v>219</v>
      </c>
      <c r="C176" t="str">
        <f t="shared" si="2"/>
        <v>01 al 31 Diciembre 2023</v>
      </c>
    </row>
    <row r="177" spans="1:3" x14ac:dyDescent="0.25">
      <c r="A177" s="20">
        <f>+'Reporte de Formatos'!Q181</f>
        <v>174</v>
      </c>
      <c r="B177" t="s">
        <v>219</v>
      </c>
      <c r="C177" t="str">
        <f t="shared" si="2"/>
        <v>01 al 31 Diciembre 2023</v>
      </c>
    </row>
    <row r="178" spans="1:3" x14ac:dyDescent="0.25">
      <c r="A178" s="20">
        <f>+'Reporte de Formatos'!Q182</f>
        <v>175</v>
      </c>
      <c r="B178" t="s">
        <v>219</v>
      </c>
      <c r="C178" t="str">
        <f t="shared" si="2"/>
        <v>01 al 31 Diciembre 2023</v>
      </c>
    </row>
    <row r="179" spans="1:3" x14ac:dyDescent="0.25">
      <c r="A179" s="20">
        <f>+'Reporte de Formatos'!Q183</f>
        <v>176</v>
      </c>
      <c r="B179" t="s">
        <v>219</v>
      </c>
      <c r="C179" t="str">
        <f t="shared" si="2"/>
        <v>01 al 31 Diciembre 2023</v>
      </c>
    </row>
    <row r="180" spans="1:3" x14ac:dyDescent="0.25">
      <c r="A180" s="20">
        <f>+'Reporte de Formatos'!Q184</f>
        <v>177</v>
      </c>
      <c r="B180" t="s">
        <v>219</v>
      </c>
      <c r="C180" t="str">
        <f t="shared" si="2"/>
        <v>01 al 31 Diciembre 2023</v>
      </c>
    </row>
    <row r="181" spans="1:3" x14ac:dyDescent="0.25">
      <c r="A181" s="20">
        <f>+'Reporte de Formatos'!Q185</f>
        <v>178</v>
      </c>
      <c r="B181" t="s">
        <v>219</v>
      </c>
      <c r="C181" t="str">
        <f t="shared" si="2"/>
        <v>01 al 31 Diciembre 2023</v>
      </c>
    </row>
    <row r="182" spans="1:3" x14ac:dyDescent="0.25">
      <c r="A182" s="20">
        <f>+'Reporte de Formatos'!Q186</f>
        <v>179</v>
      </c>
      <c r="B182" t="s">
        <v>219</v>
      </c>
      <c r="C182" t="str">
        <f t="shared" si="2"/>
        <v>01 al 31 Diciembre 2023</v>
      </c>
    </row>
    <row r="183" spans="1:3" x14ac:dyDescent="0.25">
      <c r="A183" s="20">
        <f>+'Reporte de Formatos'!Q187</f>
        <v>180</v>
      </c>
      <c r="B183" t="s">
        <v>219</v>
      </c>
      <c r="C183" t="str">
        <f t="shared" si="2"/>
        <v>01 al 31 Diciembre 2023</v>
      </c>
    </row>
    <row r="184" spans="1:3" x14ac:dyDescent="0.25">
      <c r="A184" s="20">
        <f>+'Reporte de Formatos'!Q188</f>
        <v>181</v>
      </c>
      <c r="B184" t="s">
        <v>219</v>
      </c>
      <c r="C184" t="str">
        <f t="shared" si="2"/>
        <v>01 al 31 Diciembre 2023</v>
      </c>
    </row>
    <row r="185" spans="1:3" x14ac:dyDescent="0.25">
      <c r="A185" s="20">
        <f>+'Reporte de Formatos'!Q189</f>
        <v>182</v>
      </c>
      <c r="B185" t="s">
        <v>219</v>
      </c>
      <c r="C185" t="str">
        <f t="shared" si="2"/>
        <v>01 al 31 Diciembre 2023</v>
      </c>
    </row>
    <row r="186" spans="1:3" x14ac:dyDescent="0.25">
      <c r="A186" s="20">
        <f>+'Reporte de Formatos'!Q190</f>
        <v>183</v>
      </c>
      <c r="B186" t="s">
        <v>219</v>
      </c>
      <c r="C186" t="str">
        <f t="shared" si="2"/>
        <v>01 al 31 Diciembre 2023</v>
      </c>
    </row>
    <row r="187" spans="1:3" x14ac:dyDescent="0.25">
      <c r="A187" s="20">
        <f>+'Reporte de Formatos'!Q191</f>
        <v>184</v>
      </c>
      <c r="B187" t="s">
        <v>219</v>
      </c>
      <c r="C187" t="str">
        <f t="shared" si="2"/>
        <v>01 al 31 Diciembre 2023</v>
      </c>
    </row>
    <row r="188" spans="1:3" x14ac:dyDescent="0.25">
      <c r="A188" s="20">
        <f>+'Reporte de Formatos'!Q192</f>
        <v>185</v>
      </c>
      <c r="B188" t="s">
        <v>219</v>
      </c>
      <c r="C188" t="str">
        <f t="shared" si="2"/>
        <v>01 al 31 Diciembre 2023</v>
      </c>
    </row>
    <row r="189" spans="1:3" x14ac:dyDescent="0.25">
      <c r="A189" s="20">
        <f>+'Reporte de Formatos'!Q193</f>
        <v>186</v>
      </c>
      <c r="B189" t="s">
        <v>219</v>
      </c>
      <c r="C189" t="str">
        <f t="shared" si="2"/>
        <v>01 al 31 Diciembre 2023</v>
      </c>
    </row>
    <row r="190" spans="1:3" x14ac:dyDescent="0.25">
      <c r="A190" s="20">
        <f>+'Reporte de Formatos'!Q194</f>
        <v>187</v>
      </c>
      <c r="B190" t="s">
        <v>219</v>
      </c>
      <c r="C190" t="str">
        <f t="shared" si="2"/>
        <v>01 al 31 Diciembre 2023</v>
      </c>
    </row>
    <row r="191" spans="1:3" x14ac:dyDescent="0.25">
      <c r="A191" s="20">
        <f>+'Reporte de Formatos'!Q195</f>
        <v>188</v>
      </c>
      <c r="B191" t="s">
        <v>219</v>
      </c>
      <c r="C191" t="str">
        <f t="shared" si="2"/>
        <v>01 al 31 Diciembre 2023</v>
      </c>
    </row>
    <row r="192" spans="1:3" x14ac:dyDescent="0.25">
      <c r="A192" s="20">
        <f>+'Reporte de Formatos'!Q196</f>
        <v>189</v>
      </c>
      <c r="B192" t="s">
        <v>219</v>
      </c>
      <c r="C192" t="str">
        <f t="shared" si="2"/>
        <v>01 al 31 Diciembre 2023</v>
      </c>
    </row>
    <row r="193" spans="1:3" x14ac:dyDescent="0.25">
      <c r="A193" s="20">
        <f>+'Reporte de Formatos'!Q197</f>
        <v>190</v>
      </c>
      <c r="B193" t="s">
        <v>219</v>
      </c>
      <c r="C193" t="str">
        <f t="shared" si="2"/>
        <v>01 al 31 Diciembre 2023</v>
      </c>
    </row>
    <row r="194" spans="1:3" x14ac:dyDescent="0.25">
      <c r="A194" s="20">
        <f>+'Reporte de Formatos'!Q198</f>
        <v>191</v>
      </c>
      <c r="B194" t="s">
        <v>219</v>
      </c>
      <c r="C194" t="str">
        <f t="shared" si="2"/>
        <v>01 al 31 Diciembre 2023</v>
      </c>
    </row>
    <row r="195" spans="1:3" x14ac:dyDescent="0.25">
      <c r="A195" s="20">
        <f>+'Reporte de Formatos'!Q199</f>
        <v>192</v>
      </c>
      <c r="B195" t="s">
        <v>219</v>
      </c>
      <c r="C195" t="str">
        <f t="shared" si="2"/>
        <v>01 al 31 Diciembre 2023</v>
      </c>
    </row>
    <row r="196" spans="1:3" x14ac:dyDescent="0.25">
      <c r="A196" s="20">
        <f>+'Reporte de Formatos'!Q200</f>
        <v>193</v>
      </c>
      <c r="B196" t="s">
        <v>219</v>
      </c>
      <c r="C196" t="str">
        <f t="shared" si="2"/>
        <v>01 al 31 Diciembre 2023</v>
      </c>
    </row>
    <row r="197" spans="1:3" x14ac:dyDescent="0.25">
      <c r="A197" s="20">
        <f>+'Reporte de Formatos'!Q201</f>
        <v>194</v>
      </c>
      <c r="B197" t="s">
        <v>219</v>
      </c>
      <c r="C197" t="str">
        <f t="shared" si="2"/>
        <v>01 al 31 Diciembre 2023</v>
      </c>
    </row>
    <row r="198" spans="1:3" x14ac:dyDescent="0.25">
      <c r="A198" s="20">
        <f>+'Reporte de Formatos'!Q202</f>
        <v>195</v>
      </c>
      <c r="B198" t="s">
        <v>219</v>
      </c>
      <c r="C198" t="str">
        <f t="shared" si="2"/>
        <v>01 al 31 Diciembre 2023</v>
      </c>
    </row>
    <row r="199" spans="1:3" x14ac:dyDescent="0.25">
      <c r="A199" s="20">
        <f>+'Reporte de Formatos'!Q203</f>
        <v>196</v>
      </c>
      <c r="B199" t="s">
        <v>219</v>
      </c>
      <c r="C199" t="str">
        <f t="shared" ref="C199" si="3">+C198</f>
        <v>01 al 31 Diciembre 2023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2023-06-28T20:00:57Z</dcterms:modified>
</cp:coreProperties>
</file>