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OCTUBRE 2023\"/>
    </mc:Choice>
  </mc:AlternateContent>
  <xr:revisionPtr revIDLastSave="0" documentId="13_ncr:1_{060C753D-B036-4EF0-934F-4FFEB2FA9B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N18" i="1" l="1"/>
  <c r="AV18" i="1"/>
  <c r="AN17" i="1"/>
  <c r="AV17" i="1"/>
  <c r="AN16" i="1"/>
  <c r="AV16" i="1"/>
  <c r="AN15" i="1"/>
  <c r="AV15" i="1"/>
  <c r="AN14" i="1"/>
  <c r="AV14" i="1"/>
  <c r="AV13" i="1"/>
  <c r="AN13" i="1"/>
  <c r="AV12" i="1"/>
  <c r="AN12" i="1"/>
  <c r="AV11" i="1"/>
  <c r="AN11" i="1"/>
  <c r="AV10" i="1"/>
  <c r="AO2" i="1"/>
  <c r="AV8" i="1" l="1"/>
  <c r="AV9" i="1"/>
</calcChain>
</file>

<file path=xl/sharedStrings.xml><?xml version="1.0" encoding="utf-8"?>
<sst xmlns="http://schemas.openxmlformats.org/spreadsheetml/2006/main" count="963" uniqueCount="389">
  <si>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</si>
  <si>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</si>
  <si>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</si>
  <si>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</si>
  <si>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</si>
  <si>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</si>
  <si>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</si>
  <si>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</si>
  <si>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</si>
  <si>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</si>
  <si>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</si>
  <si>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</si>
  <si>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</si>
  <si>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</si>
  <si>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</si>
  <si>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</si>
  <si>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</si>
  <si>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</si>
  <si>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</si>
  <si>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</si>
  <si>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</si>
  <si>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</si>
  <si>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</si>
  <si>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</si>
  <si>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</si>
  <si>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</si>
  <si>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</si>
  <si>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</si>
  <si>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</si>
  <si>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</si>
  <si>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</si>
  <si>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</si>
  <si>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</si>
  <si>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</si>
  <si>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</si>
  <si>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</si>
  <si>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</si>
  <si>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</si>
  <si>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</si>
  <si>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</si>
  <si>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</si>
  <si>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</si>
  <si>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</si>
  <si>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</si>
  <si>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</si>
  <si>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</si>
  <si>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</si>
  <si>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</si>
  <si>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</si>
  <si>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</si>
  <si>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</si>
  <si>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</si>
  <si>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</si>
  <si>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</si>
  <si>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</si>
  <si>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</si>
  <si>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</si>
  <si>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</si>
  <si>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</si>
  <si>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</si>
  <si>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</si>
  <si>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</si>
  <si>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</si>
  <si>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</si>
  <si>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</si>
  <si>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</si>
  <si>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</si>
  <si>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</si>
  <si>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</si>
  <si>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</si>
  <si>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</si>
  <si>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</si>
  <si>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</si>
  <si>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</si>
  <si>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</si>
  <si>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</si>
  <si>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</si>
  <si>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</si>
  <si>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</si>
  <si>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</si>
  <si>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</si>
  <si>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</si>
  <si>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</si>
  <si>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</si>
  <si>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</si>
  <si>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</si>
  <si>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</si>
  <si>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</si>
  <si>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</si>
  <si>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</si>
  <si>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</si>
  <si>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</si>
  <si>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</si>
  <si>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</si>
  <si>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</si>
  <si>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</si>
  <si>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</si>
  <si>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</si>
  <si>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</si>
  <si>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</si>
  <si>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</si>
  <si>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</si>
  <si>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</si>
  <si>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</si>
  <si>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</si>
  <si>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</si>
  <si>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</si>
  <si>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</si>
  <si>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</si>
  <si>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</si>
  <si>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</si>
  <si>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</si>
  <si>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</si>
  <si>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</si>
  <si>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</si>
  <si>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</si>
  <si>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</si>
  <si>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</si>
  <si>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</si>
  <si>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</si>
  <si>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</si>
  <si>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</si>
  <si>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</si>
  <si>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</si>
  <si>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</si>
  <si>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</si>
  <si>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</si>
  <si>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</si>
  <si>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</si>
  <si>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</si>
  <si>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</si>
  <si>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</si>
  <si>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</si>
  <si>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</si>
  <si>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</si>
  <si>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</si>
  <si>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</si>
  <si>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</si>
  <si>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</si>
  <si>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</si>
  <si>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</si>
  <si>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</si>
  <si>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</si>
  <si>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</si>
  <si>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</si>
  <si>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</si>
  <si>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</si>
  <si>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</si>
  <si>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</si>
  <si>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</si>
  <si>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</si>
  <si>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</si>
  <si>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</si>
  <si>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</si>
  <si>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</si>
  <si>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</si>
  <si>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</si>
  <si>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</si>
  <si>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</si>
  <si>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</si>
  <si>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</si>
  <si>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</si>
  <si>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</si>
  <si>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</si>
  <si>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</si>
  <si>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</si>
  <si>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</si>
  <si>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</si>
  <si>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</si>
  <si>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</si>
  <si>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</si>
  <si>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</si>
  <si>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</si>
  <si>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</si>
  <si>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</si>
  <si>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</si>
  <si>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</si>
  <si>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</si>
  <si>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</si>
  <si>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</si>
  <si>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</si>
  <si>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</si>
  <si>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</si>
  <si>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</si>
  <si>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</si>
  <si>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</si>
  <si>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</si>
  <si>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</si>
  <si>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</si>
  <si>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</si>
  <si>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</si>
  <si>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</si>
  <si>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</si>
  <si>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</si>
  <si>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</si>
  <si>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</si>
  <si>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</si>
  <si>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</si>
  <si>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</si>
  <si>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</si>
  <si>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</si>
  <si>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</si>
  <si>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</si>
  <si>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</si>
  <si>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</si>
  <si>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</si>
  <si>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</si>
  <si>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</si>
  <si>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</si>
  <si>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</si>
  <si>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</si>
  <si>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</si>
  <si>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</si>
  <si>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</si>
  <si>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</si>
  <si>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</si>
  <si>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</si>
  <si>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</si>
  <si>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</si>
  <si>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</si>
  <si>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</si>
  <si>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</si>
  <si>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</si>
  <si>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</si>
  <si>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</si>
  <si>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</si>
  <si>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</si>
  <si>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</si>
  <si>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</si>
  <si>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</si>
  <si>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</si>
  <si>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</si>
  <si>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</si>
  <si>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</si>
  <si>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</si>
  <si>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</si>
  <si>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</si>
  <si>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</si>
  <si>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</si>
  <si>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</si>
  <si>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</si>
  <si>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</si>
  <si>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</si>
  <si>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</si>
  <si>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</si>
  <si>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</si>
  <si>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</si>
  <si>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</si>
  <si>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</si>
  <si>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</si>
  <si>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</si>
  <si>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</si>
  <si>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</si>
  <si>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</si>
  <si>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</si>
  <si>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</si>
  <si>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</si>
  <si>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</si>
  <si>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</si>
  <si>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</si>
  <si>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</si>
  <si>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</si>
  <si>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</si>
  <si>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</si>
  <si>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</si>
  <si>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</si>
  <si>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</si>
  <si>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</si>
  <si>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</si>
  <si>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</si>
  <si>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</si>
  <si>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</si>
  <si>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</si>
  <si>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</si>
  <si>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</si>
  <si>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</si>
  <si>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</si>
  <si>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</si>
  <si>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</si>
  <si>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</si>
  <si>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</si>
  <si>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</si>
  <si>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</si>
  <si>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</si>
  <si>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</si>
  <si>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</si>
  <si>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</si>
  <si>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</si>
  <si>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</si>
  <si>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</si>
  <si>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</si>
  <si>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</si>
  <si>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</si>
  <si>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</si>
  <si>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</si>
  <si>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</si>
  <si>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</si>
  <si>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</si>
  <si>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</si>
  <si>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</si>
  <si>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LAS CUMBRES</t>
  </si>
  <si>
    <t>MATEHUALA</t>
  </si>
  <si>
    <t>PESOS</t>
  </si>
  <si>
    <t>TRANSFERENCIA ELECTRONICA</t>
  </si>
  <si>
    <t>FORTAMUNDF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</si>
  <si>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</si>
  <si>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</si>
  <si>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</si>
  <si>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</si>
  <si>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</si>
  <si>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</si>
  <si>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</si>
  <si>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</si>
  <si>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</si>
  <si>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</si>
  <si>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</si>
  <si>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</si>
  <si>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</si>
  <si>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</si>
  <si>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</si>
  <si>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</si>
  <si>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</si>
  <si>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</si>
  <si>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</si>
  <si>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</si>
  <si>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</si>
  <si>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</si>
  <si>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</si>
  <si>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</si>
  <si>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</si>
  <si>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</si>
  <si>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</si>
  <si>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</si>
  <si>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</si>
  <si>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</si>
  <si>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</si>
  <si>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</si>
  <si>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</si>
  <si>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</si>
  <si>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</si>
  <si>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</si>
  <si>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</si>
  <si>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</si>
  <si>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</si>
  <si>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</si>
  <si>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</si>
  <si>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</si>
  <si>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</si>
  <si>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</si>
  <si>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</si>
  <si>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</si>
  <si>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</si>
  <si>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</si>
  <si>
    <t>MC-DSM/FISM/AD-007/2023</t>
  </si>
  <si>
    <t>CONSTRUCCIÓN DE TECHO Y PISO FIRME EN LA LOCALIDAD DE  POBLAZON, MUNICIPIO DE CATORCE, S.L.P.</t>
  </si>
  <si>
    <t>POBLAZON, MUNICIPIO DE CATORCE, S.L.P.</t>
  </si>
  <si>
    <t>MC-DSM/FISM/AD-008/2023</t>
  </si>
  <si>
    <t>CONSTRUCCIÓN DE TECHOS FIRMES EN LA LOCALIDAD DE EL TECOLOTE, MUNICIPIO DE CATORCE, S.L.P.</t>
  </si>
  <si>
    <t>01/06/25023</t>
  </si>
  <si>
    <t>EL TECOLOTE, MUNICIPIO DE CATORCE, S.L.P.</t>
  </si>
  <si>
    <t>MC-DSM/FISM/AD-009/2023</t>
  </si>
  <si>
    <t>CONSTRUCCIÓN DE TECHOS Y PISOS FIRMES EN LA LOCALIDAD DEL BARRANCO DEL MUNICIPIO DE CATORCE, S.L.P.</t>
  </si>
  <si>
    <t>EL BARRANCO, MUNICIPIO DE CATORCE, S.L.P.</t>
  </si>
  <si>
    <t>MC-DSM/FISM/AD-011/2023</t>
  </si>
  <si>
    <t>CONSTRUCCIÓN DE CANCHA PÚBLICA EN LA LOCALIDAD DE LA PILA DEL MUNICIPIO DE CATORCE, S.L.P.</t>
  </si>
  <si>
    <t>LA PILA, MUNICIPIO DE CATORCE, S.L.P.</t>
  </si>
  <si>
    <t>MC-DSM/FISM/AD-014/2023</t>
  </si>
  <si>
    <t>CONSTRUCCIÓN DE TECHO Y PISO FIRME EN LA LOCALIDAD DE SAN FRANCISCO DEL MUNICIPIO DE CATORCE, S.L.P.</t>
  </si>
  <si>
    <t>SAN FRANCISCO, MUNICIPIO DE CATORCE, S.L.P.</t>
  </si>
  <si>
    <t>http://www.cegaipslp.org.mx/HV2023.nsf/nombre_de_la_vista/7D89C9EE17993D3606258A4400005574/$File/AD-08-2023.pdf</t>
  </si>
  <si>
    <t>http://www.cegaipslp.org.mx/HV2023.nsf/nombre_de_la_vista/74A299804DD4674F06258A4400008F07/$File/AD-09-2023.pdf</t>
  </si>
  <si>
    <t>http://www.cegaipslp.org.mx/HV2023.nsf/nombre_de_la_vista/4ABE57EB27143C5206258A440000C783/$File/AD-11-2023.pdf</t>
  </si>
  <si>
    <t>http://www.cegaipslp.org.mx/HV2023.nsf/nombre_de_la_vista/52D239E42A0AF6B806258A44000184D5/$File/AD-14-2023B.pdf</t>
  </si>
  <si>
    <t>http://www.cegaipslp.org.mx/HV2023.nsf/nombre_de_la_vista/5D00F80B52E063B006258A440001ADF6/$File/AD-07-2023.pdf</t>
  </si>
  <si>
    <t>MC-DSM/FISM/AD-013/2025</t>
  </si>
  <si>
    <t>MC-DSM/FISM/AD-012/2024</t>
  </si>
  <si>
    <t>MC-DSM/FISM/AD-006/2023</t>
  </si>
  <si>
    <t>CONSTRUCCION DE TECHOS FIRMES EN LA LOCALIDAD DE RANCHITO DE CORONADOS, MUNICIPIO DE CATORCE, S.L.P.</t>
  </si>
  <si>
    <t>MC-DSM/FISM/AD-006/2024</t>
  </si>
  <si>
    <t>FAISMUN 2023</t>
  </si>
  <si>
    <t>CONSTRUCCION DE TECHOS FIRMES EN LA LOCALIDAD DE SAN ANTONIO DE CORONADOS, MUNICIPIO DE CATORCE, S.L.P.</t>
  </si>
  <si>
    <t>REHABILITACIÓN DE EQUIPO DE BOMBEO PARA POZO PROFUNDO DE AGUA ENTUBADA EN LA LOCALIDAD DE TANQUE DE ARENAS DEL MUNICIPIO DE CATORCE, S.L.P.</t>
  </si>
  <si>
    <t>TANQUE DE ARENAS, MUNICIPIO DE CATORCE, S.L.P.</t>
  </si>
  <si>
    <t>SAN ANTONIO DE CORONADOS, MUNICIPIO DE CATORCE, S.L.P.</t>
  </si>
  <si>
    <t>RANCHITO DE CORONADOS, MUNICIPIO DE CATORCE, S.L.P.</t>
  </si>
  <si>
    <t>http://www.cegaipslp.org.mx/HV2023.nsf/nombre_de_la_vista/31B3278A3E4D0ED706258A6100063BAD/$File/A.C.D.S.M.+OCTUBRE+2023.pdf</t>
  </si>
  <si>
    <t>http://www.cegaipslp.org.mx/HV2023.nsf/nombre_de_la_vista/DA57FEDA8B8C70B606258A6100067E38/$File/AD-06-2023.pdf</t>
  </si>
  <si>
    <t>http://www.cegaipslp.org.mx/HV2023.nsf/nombre_de_la_vista/1FA1B7970C83878C06258A6100071E1A/$File/AD-12-2023.pdf</t>
  </si>
  <si>
    <t>http://www.cegaipslp.org.mx/HV2023.nsf/nombre_de_la_vista/90CC04996A72E6C306258A61000755EB/$File/AD-13-2023.pdf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</si>
</sst>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9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9" fillId="0" borderId="0" xfId="1" applyAlignment="1">
      <alignment horizontal="left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9" fillId="0" borderId="0" xfId="1" applyAlignment="1">
      <alignment wrapText="1"/>
    </xf>
    <xf numFmtId="0" fontId="9" fillId="0" borderId="0" xfId="1" applyAlignment="1">
      <alignment horizontal="center" vertical="center"/>
    </xf>
    <xf numFmtId="0" fontId="9" fillId="0" borderId="0" xfId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D00F80B52E063B006258A440001ADF6/$File/AD-07-2023.pdf" TargetMode="External"/><Relationship Id="rId13" Type="http://schemas.openxmlformats.org/officeDocument/2006/relationships/hyperlink" Target="http://www.cegaipslp.org.mx/HV2023.nsf/nombre_de_la_vista/90CC04996A72E6C306258A61000755EB/$File/AD-13-2023.pdf" TargetMode="External"/><Relationship Id="rId3" Type="http://schemas.openxmlformats.org/officeDocument/2006/relationships/hyperlink" Target="http://www.cegaipslp.org.mx/HV2022Dos.nsf/nombre_de_la_vista/000046F0A9636BFE062589C7005693A7/$File/AD-003-FFM+MOD+SANIT+E.P.+REAL.pdf" TargetMode="External"/><Relationship Id="rId7" Type="http://schemas.openxmlformats.org/officeDocument/2006/relationships/hyperlink" Target="http://www.cegaipslp.org.mx/HV2023.nsf/nombre_de_la_vista/52D239E42A0AF6B806258A44000184D5/$File/AD-14-2023B.pdf" TargetMode="External"/><Relationship Id="rId12" Type="http://schemas.openxmlformats.org/officeDocument/2006/relationships/hyperlink" Target="http://www.cegaipslp.org.mx/HV2023.nsf/nombre_de_la_vista/1FA1B7970C83878C06258A6100071E1A/$File/AD-12-2023.pdf" TargetMode="External"/><Relationship Id="rId2" Type="http://schemas.openxmlformats.org/officeDocument/2006/relationships/hyperlink" Target="http://www.cegaipslp.org.mx/HV2022Dos.nsf/nombre_de_la_vista/6656872D0121E02E062589C700561581/$File/AD-002+FISMDF+CAMINO+PALMA-TAHON.pdf" TargetMode="External"/><Relationship Id="rId1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6" Type="http://schemas.openxmlformats.org/officeDocument/2006/relationships/hyperlink" Target="http://www.cegaipslp.org.mx/HV2023.nsf/nombre_de_la_vista/4ABE57EB27143C5206258A440000C783/$File/AD-11-2023.pdf" TargetMode="External"/><Relationship Id="rId11" Type="http://schemas.openxmlformats.org/officeDocument/2006/relationships/hyperlink" Target="http://www.cegaipslp.org.mx/HV2023.nsf/nombre_de_la_vista/DA57FEDA8B8C70B606258A6100067E38/$File/AD-06-2023.pdf" TargetMode="External"/><Relationship Id="rId5" Type="http://schemas.openxmlformats.org/officeDocument/2006/relationships/hyperlink" Target="http://www.cegaipslp.org.mx/HV2023.nsf/nombre_de_la_vista/74A299804DD4674F06258A4400008F07/$File/AD-09-2023.pdf" TargetMode="External"/><Relationship Id="rId10" Type="http://schemas.openxmlformats.org/officeDocument/2006/relationships/hyperlink" Target="http://www.cegaipslp.org.mx/HV2023.nsf/nombre_de_la_vista/31B3278A3E4D0ED706258A6100063BAD/$File/A.C.D.S.M.+OCTUBRE+2023.pdf" TargetMode="External"/><Relationship Id="rId4" Type="http://schemas.openxmlformats.org/officeDocument/2006/relationships/hyperlink" Target="http://www.cegaipslp.org.mx/HV2023.nsf/nombre_de_la_vista/7D89C9EE17993D3606258A4400005574/$File/AD-08-2023.pdf" TargetMode="External"/><Relationship Id="rId9" Type="http://schemas.openxmlformats.org/officeDocument/2006/relationships/hyperlink" Target="http://www.cegaipslp.org.mx/HV2023.nsf/nombre_de_la_vista/31B3278A3E4D0ED706258A6100063BAD/$File/A.C.D.S.M.+OCTUBRE+2023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T18"/>
  <sheetViews>
    <sheetView tabSelected="1" topLeftCell="A2" workbookViewId="0">
      <selection activeCell="BM18" sqref="A1:B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72" hidden="1" x14ac:dyDescent="0.25">
      <c r="A1" t="s">
        <v>0</v>
      </c>
    </row>
    <row r="2" spans="1:7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AO2">
        <f>AO10/1.16</f>
        <v>93366.017241379319</v>
      </c>
    </row>
    <row r="3" spans="1:7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29" t="s">
        <v>82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7" customFormat="1" ht="45" customHeight="1" x14ac:dyDescent="0.25">
      <c r="A8" s="3">
        <v>2023</v>
      </c>
      <c r="B8" s="10">
        <v>45200</v>
      </c>
      <c r="C8" s="10">
        <v>45230</v>
      </c>
      <c r="D8" s="7" t="s">
        <v>149</v>
      </c>
      <c r="E8" s="7" t="s">
        <v>151</v>
      </c>
      <c r="F8" s="7" t="s">
        <v>156</v>
      </c>
      <c r="G8" s="3" t="s">
        <v>292</v>
      </c>
      <c r="H8" s="15" t="s">
        <v>293</v>
      </c>
      <c r="I8" s="19" t="s">
        <v>385</v>
      </c>
      <c r="J8" s="3" t="s">
        <v>294</v>
      </c>
      <c r="K8" s="3">
        <v>1</v>
      </c>
      <c r="L8" s="3" t="s">
        <v>295</v>
      </c>
      <c r="M8" s="3" t="s">
        <v>296</v>
      </c>
      <c r="N8" s="3" t="s">
        <v>297</v>
      </c>
      <c r="O8" s="15" t="s">
        <v>298</v>
      </c>
      <c r="P8" s="3" t="s">
        <v>310</v>
      </c>
      <c r="Q8" s="7" t="s">
        <v>164</v>
      </c>
      <c r="R8" s="3" t="s">
        <v>299</v>
      </c>
      <c r="S8" s="3">
        <v>109</v>
      </c>
      <c r="T8" s="3">
        <v>0</v>
      </c>
      <c r="U8" s="7" t="s">
        <v>189</v>
      </c>
      <c r="V8" s="3" t="s">
        <v>300</v>
      </c>
      <c r="W8" s="3">
        <v>24020001</v>
      </c>
      <c r="X8" s="3" t="s">
        <v>301</v>
      </c>
      <c r="Y8" s="3">
        <v>20</v>
      </c>
      <c r="Z8" s="3" t="s">
        <v>301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292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302</v>
      </c>
      <c r="AS8" s="3">
        <v>0</v>
      </c>
      <c r="AT8" s="3" t="s">
        <v>303</v>
      </c>
      <c r="AU8" s="3" t="s">
        <v>294</v>
      </c>
      <c r="AV8" s="14">
        <f t="shared" ref="AV8:AV18" si="0">AO8*0.1</f>
        <v>13240.476999999999</v>
      </c>
      <c r="AW8" s="12">
        <v>44992</v>
      </c>
      <c r="AX8" s="12">
        <v>45015</v>
      </c>
      <c r="AY8" s="9" t="s">
        <v>350</v>
      </c>
      <c r="AZ8" s="9" t="s">
        <v>291</v>
      </c>
      <c r="BA8" s="3" t="s">
        <v>304</v>
      </c>
      <c r="BB8" s="3" t="s">
        <v>379</v>
      </c>
      <c r="BC8" s="3">
        <v>1</v>
      </c>
      <c r="BD8" s="7" t="s">
        <v>255</v>
      </c>
      <c r="BE8" s="3">
        <v>1</v>
      </c>
      <c r="BF8" s="3" t="s">
        <v>305</v>
      </c>
      <c r="BG8" s="25" t="s">
        <v>385</v>
      </c>
      <c r="BH8" s="25" t="s">
        <v>385</v>
      </c>
      <c r="BI8" s="6" t="s">
        <v>291</v>
      </c>
      <c r="BJ8" s="9" t="s">
        <v>291</v>
      </c>
      <c r="BK8" s="7" t="s">
        <v>290</v>
      </c>
      <c r="BL8" s="10">
        <v>45240</v>
      </c>
      <c r="BM8" s="4">
        <v>45240</v>
      </c>
      <c r="BN8"/>
    </row>
    <row r="9" spans="1:72" s="28" customFormat="1" ht="60" x14ac:dyDescent="0.25">
      <c r="A9" s="7">
        <v>2023</v>
      </c>
      <c r="B9" s="10">
        <v>45200</v>
      </c>
      <c r="C9" s="10">
        <v>45230</v>
      </c>
      <c r="D9" s="7" t="s">
        <v>149</v>
      </c>
      <c r="E9" s="7" t="s">
        <v>151</v>
      </c>
      <c r="F9" s="7" t="s">
        <v>156</v>
      </c>
      <c r="G9" s="7" t="s">
        <v>306</v>
      </c>
      <c r="H9" s="21" t="s">
        <v>293</v>
      </c>
      <c r="I9" s="19" t="s">
        <v>385</v>
      </c>
      <c r="J9" s="3" t="s">
        <v>307</v>
      </c>
      <c r="K9" s="7">
        <v>2</v>
      </c>
      <c r="L9" s="7" t="s">
        <v>288</v>
      </c>
      <c r="M9" s="7" t="s">
        <v>288</v>
      </c>
      <c r="N9" s="7" t="s">
        <v>288</v>
      </c>
      <c r="O9" s="3" t="s">
        <v>308</v>
      </c>
      <c r="P9" s="7" t="s">
        <v>309</v>
      </c>
      <c r="Q9" s="7" t="s">
        <v>164</v>
      </c>
      <c r="R9" s="7" t="s">
        <v>311</v>
      </c>
      <c r="S9" s="7">
        <v>1055</v>
      </c>
      <c r="T9" s="7">
        <v>0</v>
      </c>
      <c r="U9" s="7" t="s">
        <v>189</v>
      </c>
      <c r="V9" s="7" t="s">
        <v>312</v>
      </c>
      <c r="W9" s="7">
        <v>24028001</v>
      </c>
      <c r="X9" s="7" t="s">
        <v>313</v>
      </c>
      <c r="Y9" s="7">
        <v>28</v>
      </c>
      <c r="Z9" s="7" t="s">
        <v>314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306</v>
      </c>
      <c r="AK9" s="12">
        <v>45021</v>
      </c>
      <c r="AL9" s="12">
        <v>45022</v>
      </c>
      <c r="AM9" s="12">
        <v>45051</v>
      </c>
      <c r="AN9" s="18">
        <v>630849.38</v>
      </c>
      <c r="AO9" s="7">
        <v>731785.28</v>
      </c>
      <c r="AP9" s="7">
        <v>0</v>
      </c>
      <c r="AQ9" s="7">
        <v>0</v>
      </c>
      <c r="AR9" s="7" t="s">
        <v>302</v>
      </c>
      <c r="AS9" s="7">
        <v>0</v>
      </c>
      <c r="AT9" s="3" t="s">
        <v>303</v>
      </c>
      <c r="AU9" s="3" t="s">
        <v>307</v>
      </c>
      <c r="AV9" s="22">
        <f t="shared" si="0"/>
        <v>73178.528000000006</v>
      </c>
      <c r="AW9" s="12">
        <v>45022</v>
      </c>
      <c r="AX9" s="12">
        <v>45051</v>
      </c>
      <c r="AY9" s="24" t="s">
        <v>351</v>
      </c>
      <c r="AZ9" s="9" t="s">
        <v>291</v>
      </c>
      <c r="BA9" s="7" t="s">
        <v>315</v>
      </c>
      <c r="BB9" s="3" t="s">
        <v>379</v>
      </c>
      <c r="BC9" s="7">
        <v>2</v>
      </c>
      <c r="BD9" s="7" t="s">
        <v>255</v>
      </c>
      <c r="BE9" s="7">
        <v>2</v>
      </c>
      <c r="BF9" s="7" t="s">
        <v>305</v>
      </c>
      <c r="BG9" s="25" t="s">
        <v>385</v>
      </c>
      <c r="BH9" s="25" t="s">
        <v>385</v>
      </c>
      <c r="BI9" s="6" t="s">
        <v>291</v>
      </c>
      <c r="BJ9" s="6" t="s">
        <v>291</v>
      </c>
      <c r="BK9" s="7" t="s">
        <v>290</v>
      </c>
      <c r="BL9" s="10">
        <v>45240</v>
      </c>
      <c r="BM9" s="4">
        <v>45240</v>
      </c>
      <c r="BN9" s="7"/>
      <c r="BO9" s="10"/>
      <c r="BP9" s="10"/>
      <c r="BQ9" s="7"/>
      <c r="BR9" s="7"/>
      <c r="BS9" s="7"/>
      <c r="BT9" s="7"/>
    </row>
    <row r="10" spans="1:72" s="28" customFormat="1" ht="60" x14ac:dyDescent="0.25">
      <c r="A10" s="7">
        <v>2023</v>
      </c>
      <c r="B10" s="10">
        <v>45200</v>
      </c>
      <c r="C10" s="10">
        <v>45230</v>
      </c>
      <c r="D10" s="7" t="s">
        <v>149</v>
      </c>
      <c r="E10" s="7" t="s">
        <v>151</v>
      </c>
      <c r="F10" s="7" t="s">
        <v>156</v>
      </c>
      <c r="G10" s="7" t="s">
        <v>316</v>
      </c>
      <c r="H10" s="21" t="s">
        <v>293</v>
      </c>
      <c r="I10" s="19" t="s">
        <v>385</v>
      </c>
      <c r="J10" s="3" t="s">
        <v>317</v>
      </c>
      <c r="K10" s="7">
        <v>3</v>
      </c>
      <c r="L10" s="7" t="s">
        <v>320</v>
      </c>
      <c r="M10" s="7" t="s">
        <v>319</v>
      </c>
      <c r="N10" s="7" t="s">
        <v>318</v>
      </c>
      <c r="O10" s="3" t="s">
        <v>321</v>
      </c>
      <c r="P10" s="7" t="s">
        <v>322</v>
      </c>
      <c r="Q10" s="7" t="s">
        <v>164</v>
      </c>
      <c r="R10" s="7" t="s">
        <v>323</v>
      </c>
      <c r="S10" s="7">
        <v>655</v>
      </c>
      <c r="T10" s="7" t="s">
        <v>324</v>
      </c>
      <c r="U10" s="7" t="s">
        <v>189</v>
      </c>
      <c r="V10" s="7" t="s">
        <v>325</v>
      </c>
      <c r="W10" s="7">
        <v>24028001</v>
      </c>
      <c r="X10" s="7" t="s">
        <v>313</v>
      </c>
      <c r="Y10" s="7">
        <v>28</v>
      </c>
      <c r="Z10" s="7" t="s">
        <v>313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316</v>
      </c>
      <c r="AK10" s="12">
        <v>45023</v>
      </c>
      <c r="AL10" s="12">
        <v>45026</v>
      </c>
      <c r="AM10" s="12">
        <v>45092</v>
      </c>
      <c r="AN10" s="18">
        <v>93366.02</v>
      </c>
      <c r="AO10" s="7">
        <v>108304.58</v>
      </c>
      <c r="AP10" s="7">
        <v>0</v>
      </c>
      <c r="AQ10" s="7">
        <v>0</v>
      </c>
      <c r="AR10" s="7" t="s">
        <v>302</v>
      </c>
      <c r="AS10" s="7">
        <v>0</v>
      </c>
      <c r="AT10" s="3" t="s">
        <v>303</v>
      </c>
      <c r="AU10" s="3" t="s">
        <v>317</v>
      </c>
      <c r="AV10" s="22">
        <f t="shared" si="0"/>
        <v>10830.458000000001</v>
      </c>
      <c r="AW10" s="12">
        <v>45026</v>
      </c>
      <c r="AX10" s="12">
        <v>45092</v>
      </c>
      <c r="AY10" s="24" t="s">
        <v>352</v>
      </c>
      <c r="AZ10" s="9" t="s">
        <v>291</v>
      </c>
      <c r="BA10" s="7" t="s">
        <v>304</v>
      </c>
      <c r="BB10" s="3" t="s">
        <v>379</v>
      </c>
      <c r="BC10" s="7">
        <v>3</v>
      </c>
      <c r="BD10" s="7" t="s">
        <v>255</v>
      </c>
      <c r="BE10" s="7">
        <v>3</v>
      </c>
      <c r="BF10" s="7" t="s">
        <v>305</v>
      </c>
      <c r="BG10" s="25" t="s">
        <v>385</v>
      </c>
      <c r="BH10" s="25" t="s">
        <v>385</v>
      </c>
      <c r="BI10" s="6" t="s">
        <v>291</v>
      </c>
      <c r="BJ10" s="6" t="s">
        <v>291</v>
      </c>
      <c r="BK10" s="7" t="s">
        <v>290</v>
      </c>
      <c r="BL10" s="10">
        <v>45240</v>
      </c>
      <c r="BM10" s="4">
        <v>45240</v>
      </c>
      <c r="BN10" s="7"/>
      <c r="BO10" s="10"/>
      <c r="BP10" s="10"/>
      <c r="BQ10" s="7"/>
      <c r="BR10" s="7"/>
      <c r="BS10" s="7"/>
      <c r="BT10" s="7"/>
    </row>
    <row r="11" spans="1:72" s="7" customFormat="1" ht="60" x14ac:dyDescent="0.25">
      <c r="A11" s="7">
        <v>2023</v>
      </c>
      <c r="B11" s="10">
        <v>45200</v>
      </c>
      <c r="C11" s="10">
        <v>45230</v>
      </c>
      <c r="D11" s="7" t="s">
        <v>149</v>
      </c>
      <c r="E11" s="7" t="s">
        <v>151</v>
      </c>
      <c r="F11" s="7" t="s">
        <v>156</v>
      </c>
      <c r="G11" s="7" t="s">
        <v>353</v>
      </c>
      <c r="H11" s="26" t="s">
        <v>293</v>
      </c>
      <c r="I11" s="19" t="s">
        <v>385</v>
      </c>
      <c r="J11" s="3" t="s">
        <v>354</v>
      </c>
      <c r="K11" s="7">
        <v>4</v>
      </c>
      <c r="L11" s="7" t="s">
        <v>288</v>
      </c>
      <c r="M11" s="7" t="s">
        <v>288</v>
      </c>
      <c r="N11" s="7" t="s">
        <v>288</v>
      </c>
      <c r="O11" s="3" t="s">
        <v>308</v>
      </c>
      <c r="P11" s="3" t="s">
        <v>309</v>
      </c>
      <c r="Q11" s="7" t="s">
        <v>164</v>
      </c>
      <c r="R11" s="7" t="s">
        <v>311</v>
      </c>
      <c r="S11" s="7">
        <v>1055</v>
      </c>
      <c r="T11" s="7">
        <v>0</v>
      </c>
      <c r="U11" s="7" t="s">
        <v>189</v>
      </c>
      <c r="V11" s="7" t="s">
        <v>312</v>
      </c>
      <c r="W11" s="7">
        <v>24028001</v>
      </c>
      <c r="X11" s="7" t="s">
        <v>313</v>
      </c>
      <c r="Y11" s="7">
        <v>28</v>
      </c>
      <c r="Z11" s="7" t="s">
        <v>314</v>
      </c>
      <c r="AA11" s="7">
        <v>24</v>
      </c>
      <c r="AB11" s="7" t="s">
        <v>229</v>
      </c>
      <c r="AC11" s="7">
        <v>78280</v>
      </c>
      <c r="AD11" s="7" t="s">
        <v>288</v>
      </c>
      <c r="AE11" s="7" t="s">
        <v>288</v>
      </c>
      <c r="AF11" s="7" t="s">
        <v>288</v>
      </c>
      <c r="AG11" s="7">
        <v>0</v>
      </c>
      <c r="AH11" s="3" t="s">
        <v>289</v>
      </c>
      <c r="AI11" s="3" t="s">
        <v>289</v>
      </c>
      <c r="AJ11" s="7" t="s">
        <v>353</v>
      </c>
      <c r="AK11" s="12">
        <v>45054</v>
      </c>
      <c r="AL11" s="12">
        <v>45055</v>
      </c>
      <c r="AM11" s="12">
        <v>45107</v>
      </c>
      <c r="AN11" s="18">
        <f t="shared" ref="AN11:AN18" si="1">AO11/1.16</f>
        <v>970448.79310344846</v>
      </c>
      <c r="AO11" s="18">
        <v>1125720.6000000001</v>
      </c>
      <c r="AP11" s="7">
        <v>0</v>
      </c>
      <c r="AQ11" s="7">
        <v>0</v>
      </c>
      <c r="AR11" s="7" t="s">
        <v>302</v>
      </c>
      <c r="AS11" s="7">
        <v>0</v>
      </c>
      <c r="AT11" s="3" t="s">
        <v>303</v>
      </c>
      <c r="AU11" s="3" t="s">
        <v>354</v>
      </c>
      <c r="AV11" s="14">
        <f t="shared" si="0"/>
        <v>112572.06000000001</v>
      </c>
      <c r="AW11" s="12">
        <v>45055</v>
      </c>
      <c r="AX11" s="12">
        <v>45107</v>
      </c>
      <c r="AY11" s="25" t="s">
        <v>373</v>
      </c>
      <c r="AZ11" s="9" t="s">
        <v>291</v>
      </c>
      <c r="BA11" s="7" t="s">
        <v>315</v>
      </c>
      <c r="BB11" s="3" t="s">
        <v>379</v>
      </c>
      <c r="BC11" s="7">
        <v>4</v>
      </c>
      <c r="BD11" s="7" t="s">
        <v>255</v>
      </c>
      <c r="BE11" s="7">
        <v>4</v>
      </c>
      <c r="BF11" s="7" t="s">
        <v>305</v>
      </c>
      <c r="BG11" s="25" t="s">
        <v>385</v>
      </c>
      <c r="BH11" s="25" t="s">
        <v>385</v>
      </c>
      <c r="BI11" s="6" t="s">
        <v>291</v>
      </c>
      <c r="BJ11" s="6" t="s">
        <v>291</v>
      </c>
      <c r="BK11" s="7" t="s">
        <v>290</v>
      </c>
      <c r="BL11" s="10">
        <v>45240</v>
      </c>
      <c r="BM11" s="10">
        <v>45240</v>
      </c>
      <c r="BN11" s="4"/>
    </row>
    <row r="12" spans="1:72" ht="60" x14ac:dyDescent="0.25">
      <c r="A12" s="7">
        <v>2023</v>
      </c>
      <c r="B12" s="10">
        <v>45200</v>
      </c>
      <c r="C12" s="10">
        <v>45230</v>
      </c>
      <c r="D12" s="7" t="s">
        <v>149</v>
      </c>
      <c r="E12" s="7" t="s">
        <v>151</v>
      </c>
      <c r="F12" s="7" t="s">
        <v>156</v>
      </c>
      <c r="G12" s="7" t="s">
        <v>356</v>
      </c>
      <c r="H12" s="15" t="s">
        <v>293</v>
      </c>
      <c r="I12" s="19" t="s">
        <v>385</v>
      </c>
      <c r="J12" s="3" t="s">
        <v>357</v>
      </c>
      <c r="K12" s="7">
        <v>5</v>
      </c>
      <c r="L12" s="7" t="s">
        <v>320</v>
      </c>
      <c r="M12" s="7" t="s">
        <v>319</v>
      </c>
      <c r="N12" s="7" t="s">
        <v>318</v>
      </c>
      <c r="O12" s="3" t="s">
        <v>321</v>
      </c>
      <c r="P12" s="7" t="s">
        <v>322</v>
      </c>
      <c r="Q12" s="7" t="s">
        <v>164</v>
      </c>
      <c r="R12" s="7" t="s">
        <v>323</v>
      </c>
      <c r="S12" s="7">
        <v>655</v>
      </c>
      <c r="T12" s="7" t="s">
        <v>324</v>
      </c>
      <c r="U12" s="7" t="s">
        <v>189</v>
      </c>
      <c r="V12" s="7" t="s">
        <v>325</v>
      </c>
      <c r="W12" s="7">
        <v>24028001</v>
      </c>
      <c r="X12" s="7" t="s">
        <v>313</v>
      </c>
      <c r="Y12" s="7">
        <v>28</v>
      </c>
      <c r="Z12" s="7" t="s">
        <v>314</v>
      </c>
      <c r="AA12" s="7">
        <v>24</v>
      </c>
      <c r="AB12" s="7" t="s">
        <v>229</v>
      </c>
      <c r="AC12" s="7">
        <v>78295</v>
      </c>
      <c r="AD12" s="7" t="s">
        <v>288</v>
      </c>
      <c r="AE12" s="7" t="s">
        <v>288</v>
      </c>
      <c r="AF12" s="7" t="s">
        <v>288</v>
      </c>
      <c r="AG12" s="7">
        <v>0</v>
      </c>
      <c r="AH12" s="3" t="s">
        <v>289</v>
      </c>
      <c r="AI12" s="3" t="s">
        <v>289</v>
      </c>
      <c r="AJ12" s="7" t="s">
        <v>356</v>
      </c>
      <c r="AK12" s="7" t="s">
        <v>358</v>
      </c>
      <c r="AL12" s="12">
        <v>45082</v>
      </c>
      <c r="AM12" s="12">
        <v>45107</v>
      </c>
      <c r="AN12" s="18">
        <f t="shared" si="1"/>
        <v>244629.18103448275</v>
      </c>
      <c r="AO12" s="7">
        <v>283769.84999999998</v>
      </c>
      <c r="AP12" s="7">
        <v>0</v>
      </c>
      <c r="AQ12" s="7">
        <v>0</v>
      </c>
      <c r="AR12" s="7" t="s">
        <v>302</v>
      </c>
      <c r="AS12" s="7">
        <v>0</v>
      </c>
      <c r="AT12" s="3" t="s">
        <v>303</v>
      </c>
      <c r="AU12" s="3" t="s">
        <v>357</v>
      </c>
      <c r="AV12" s="14">
        <f t="shared" si="0"/>
        <v>28376.985000000001</v>
      </c>
      <c r="AW12" s="12">
        <v>45082</v>
      </c>
      <c r="AX12" s="12">
        <v>45107</v>
      </c>
      <c r="AY12" s="23" t="s">
        <v>369</v>
      </c>
      <c r="AZ12" s="9" t="s">
        <v>291</v>
      </c>
      <c r="BA12" s="7" t="s">
        <v>315</v>
      </c>
      <c r="BB12" s="3" t="s">
        <v>379</v>
      </c>
      <c r="BC12" s="7">
        <v>5</v>
      </c>
      <c r="BD12" s="7" t="s">
        <v>255</v>
      </c>
      <c r="BE12" s="7">
        <v>5</v>
      </c>
      <c r="BF12" s="7" t="s">
        <v>305</v>
      </c>
      <c r="BG12" s="25" t="s">
        <v>385</v>
      </c>
      <c r="BH12" s="25" t="s">
        <v>385</v>
      </c>
      <c r="BI12" s="6" t="s">
        <v>291</v>
      </c>
      <c r="BJ12" s="6" t="s">
        <v>291</v>
      </c>
      <c r="BK12" s="7" t="s">
        <v>290</v>
      </c>
      <c r="BL12" s="10">
        <v>45240</v>
      </c>
      <c r="BM12" s="10">
        <v>45240</v>
      </c>
      <c r="BN12" s="4"/>
    </row>
    <row r="13" spans="1:72" ht="60" x14ac:dyDescent="0.25">
      <c r="A13" s="7">
        <v>2023</v>
      </c>
      <c r="B13" s="10">
        <v>45200</v>
      </c>
      <c r="C13" s="10">
        <v>45230</v>
      </c>
      <c r="D13" s="7" t="s">
        <v>149</v>
      </c>
      <c r="E13" s="7" t="s">
        <v>151</v>
      </c>
      <c r="F13" s="7" t="s">
        <v>156</v>
      </c>
      <c r="G13" s="7" t="s">
        <v>360</v>
      </c>
      <c r="H13" s="15" t="s">
        <v>293</v>
      </c>
      <c r="I13" s="19" t="s">
        <v>385</v>
      </c>
      <c r="J13" s="3" t="s">
        <v>361</v>
      </c>
      <c r="K13" s="7">
        <v>6</v>
      </c>
      <c r="L13" s="7" t="s">
        <v>320</v>
      </c>
      <c r="M13" s="7" t="s">
        <v>319</v>
      </c>
      <c r="N13" s="7" t="s">
        <v>318</v>
      </c>
      <c r="O13" s="3" t="s">
        <v>321</v>
      </c>
      <c r="P13" s="7" t="s">
        <v>322</v>
      </c>
      <c r="Q13" s="7" t="s">
        <v>164</v>
      </c>
      <c r="R13" s="7" t="s">
        <v>323</v>
      </c>
      <c r="S13" s="7">
        <v>655</v>
      </c>
      <c r="T13" s="7" t="s">
        <v>324</v>
      </c>
      <c r="U13" s="7" t="s">
        <v>189</v>
      </c>
      <c r="V13" s="7" t="s">
        <v>325</v>
      </c>
      <c r="W13" s="7">
        <v>24028001</v>
      </c>
      <c r="X13" s="7" t="s">
        <v>313</v>
      </c>
      <c r="Y13" s="7">
        <v>28</v>
      </c>
      <c r="Z13" s="7" t="s">
        <v>314</v>
      </c>
      <c r="AA13" s="7">
        <v>24</v>
      </c>
      <c r="AB13" s="7" t="s">
        <v>229</v>
      </c>
      <c r="AC13" s="7">
        <v>78925</v>
      </c>
      <c r="AD13" s="7" t="s">
        <v>288</v>
      </c>
      <c r="AE13" s="7" t="s">
        <v>288</v>
      </c>
      <c r="AF13" s="7" t="s">
        <v>288</v>
      </c>
      <c r="AG13" s="7">
        <v>0</v>
      </c>
      <c r="AH13" s="3" t="s">
        <v>289</v>
      </c>
      <c r="AI13" s="3" t="s">
        <v>289</v>
      </c>
      <c r="AJ13" s="7" t="s">
        <v>360</v>
      </c>
      <c r="AK13" s="12">
        <v>45048</v>
      </c>
      <c r="AL13" s="12">
        <v>45080</v>
      </c>
      <c r="AM13" s="12">
        <v>45107</v>
      </c>
      <c r="AN13" s="18">
        <f t="shared" si="1"/>
        <v>222888.00862068968</v>
      </c>
      <c r="AO13" s="7">
        <v>258550.09</v>
      </c>
      <c r="AP13" s="7">
        <v>0</v>
      </c>
      <c r="AQ13" s="7">
        <v>0</v>
      </c>
      <c r="AR13" s="7" t="s">
        <v>302</v>
      </c>
      <c r="AS13" s="7">
        <v>0</v>
      </c>
      <c r="AT13" s="3" t="s">
        <v>303</v>
      </c>
      <c r="AU13" s="3" t="s">
        <v>361</v>
      </c>
      <c r="AV13" s="14">
        <f t="shared" si="0"/>
        <v>25855.009000000002</v>
      </c>
      <c r="AW13" s="12">
        <v>45080</v>
      </c>
      <c r="AX13" s="12">
        <v>45107</v>
      </c>
      <c r="AY13" s="23" t="s">
        <v>370</v>
      </c>
      <c r="AZ13" s="9" t="s">
        <v>291</v>
      </c>
      <c r="BA13" s="7" t="s">
        <v>315</v>
      </c>
      <c r="BB13" s="3" t="s">
        <v>379</v>
      </c>
      <c r="BC13" s="7">
        <v>6</v>
      </c>
      <c r="BD13" s="7" t="s">
        <v>255</v>
      </c>
      <c r="BE13" s="7">
        <v>6</v>
      </c>
      <c r="BF13" s="7" t="s">
        <v>305</v>
      </c>
      <c r="BG13" s="25" t="s">
        <v>385</v>
      </c>
      <c r="BH13" s="25" t="s">
        <v>385</v>
      </c>
      <c r="BI13" s="6" t="s">
        <v>291</v>
      </c>
      <c r="BJ13" s="6" t="s">
        <v>291</v>
      </c>
      <c r="BK13" s="7" t="s">
        <v>290</v>
      </c>
      <c r="BL13" s="10">
        <v>45240</v>
      </c>
      <c r="BM13" s="4">
        <v>45240</v>
      </c>
    </row>
    <row r="14" spans="1:72" s="7" customFormat="1" ht="60" x14ac:dyDescent="0.25">
      <c r="A14" s="7">
        <v>2023</v>
      </c>
      <c r="B14" s="10">
        <v>45200</v>
      </c>
      <c r="C14" s="10">
        <v>45230</v>
      </c>
      <c r="D14" s="7" t="s">
        <v>149</v>
      </c>
      <c r="E14" s="7" t="s">
        <v>151</v>
      </c>
      <c r="F14" s="7" t="s">
        <v>156</v>
      </c>
      <c r="G14" s="7" t="s">
        <v>363</v>
      </c>
      <c r="H14" s="21" t="s">
        <v>293</v>
      </c>
      <c r="I14" s="19" t="s">
        <v>385</v>
      </c>
      <c r="J14" s="3" t="s">
        <v>364</v>
      </c>
      <c r="K14" s="7">
        <v>7</v>
      </c>
      <c r="L14" s="7" t="s">
        <v>320</v>
      </c>
      <c r="M14" s="7" t="s">
        <v>319</v>
      </c>
      <c r="N14" s="7" t="s">
        <v>318</v>
      </c>
      <c r="O14" s="3" t="s">
        <v>321</v>
      </c>
      <c r="P14" s="7" t="s">
        <v>322</v>
      </c>
      <c r="Q14" s="7" t="s">
        <v>164</v>
      </c>
      <c r="R14" s="7" t="s">
        <v>323</v>
      </c>
      <c r="S14" s="7">
        <v>655</v>
      </c>
      <c r="T14" s="7" t="s">
        <v>324</v>
      </c>
      <c r="U14" s="7" t="s">
        <v>189</v>
      </c>
      <c r="V14" s="7" t="s">
        <v>325</v>
      </c>
      <c r="W14" s="7">
        <v>24028001</v>
      </c>
      <c r="X14" s="7" t="s">
        <v>313</v>
      </c>
      <c r="Y14" s="7">
        <v>28</v>
      </c>
      <c r="Z14" s="7" t="s">
        <v>314</v>
      </c>
      <c r="AA14" s="7">
        <v>24</v>
      </c>
      <c r="AB14" s="7" t="s">
        <v>229</v>
      </c>
      <c r="AC14" s="7">
        <v>78925</v>
      </c>
      <c r="AD14" s="7" t="s">
        <v>288</v>
      </c>
      <c r="AE14" s="7" t="s">
        <v>288</v>
      </c>
      <c r="AF14" s="7" t="s">
        <v>288</v>
      </c>
      <c r="AG14" s="7">
        <v>0</v>
      </c>
      <c r="AH14" s="3" t="s">
        <v>289</v>
      </c>
      <c r="AI14" s="3" t="s">
        <v>289</v>
      </c>
      <c r="AJ14" s="7" t="s">
        <v>363</v>
      </c>
      <c r="AK14" s="12">
        <v>45117</v>
      </c>
      <c r="AL14" s="12">
        <v>45118</v>
      </c>
      <c r="AM14" s="12">
        <v>45168</v>
      </c>
      <c r="AN14" s="18">
        <f t="shared" si="1"/>
        <v>1036521.4310344829</v>
      </c>
      <c r="AO14" s="7">
        <v>1202364.8600000001</v>
      </c>
      <c r="AP14" s="7">
        <v>0</v>
      </c>
      <c r="AQ14" s="7">
        <v>0</v>
      </c>
      <c r="AR14" s="7" t="s">
        <v>302</v>
      </c>
      <c r="AS14" s="7">
        <v>0</v>
      </c>
      <c r="AT14" s="3" t="s">
        <v>303</v>
      </c>
      <c r="AU14" s="3" t="s">
        <v>364</v>
      </c>
      <c r="AV14" s="22">
        <f t="shared" si="0"/>
        <v>120236.48600000002</v>
      </c>
      <c r="AW14" s="12">
        <v>45118</v>
      </c>
      <c r="AX14" s="12">
        <v>45168</v>
      </c>
      <c r="AY14" s="9" t="s">
        <v>371</v>
      </c>
      <c r="AZ14" s="9" t="s">
        <v>291</v>
      </c>
      <c r="BA14" s="7" t="s">
        <v>315</v>
      </c>
      <c r="BB14" s="3" t="s">
        <v>379</v>
      </c>
      <c r="BC14" s="7">
        <v>7</v>
      </c>
      <c r="BD14" s="7" t="s">
        <v>255</v>
      </c>
      <c r="BE14" s="7">
        <v>7</v>
      </c>
      <c r="BF14" s="7" t="s">
        <v>305</v>
      </c>
      <c r="BG14" s="25" t="s">
        <v>385</v>
      </c>
      <c r="BH14" s="25" t="s">
        <v>385</v>
      </c>
      <c r="BI14" s="6" t="s">
        <v>291</v>
      </c>
      <c r="BJ14" s="6" t="s">
        <v>291</v>
      </c>
      <c r="BK14" s="7" t="s">
        <v>290</v>
      </c>
      <c r="BL14" s="10">
        <v>45240</v>
      </c>
      <c r="BM14" s="4">
        <v>45240</v>
      </c>
    </row>
    <row r="15" spans="1:72" s="7" customFormat="1" ht="60" x14ac:dyDescent="0.25">
      <c r="A15" s="7">
        <v>2023</v>
      </c>
      <c r="B15" s="10">
        <v>45200</v>
      </c>
      <c r="C15" s="10">
        <v>45230</v>
      </c>
      <c r="D15" s="7" t="s">
        <v>149</v>
      </c>
      <c r="E15" s="7" t="s">
        <v>151</v>
      </c>
      <c r="F15" s="7" t="s">
        <v>156</v>
      </c>
      <c r="G15" s="7" t="s">
        <v>366</v>
      </c>
      <c r="H15" s="21" t="s">
        <v>293</v>
      </c>
      <c r="I15" s="19" t="s">
        <v>385</v>
      </c>
      <c r="J15" s="3" t="s">
        <v>367</v>
      </c>
      <c r="K15" s="7">
        <v>8</v>
      </c>
      <c r="L15" s="7" t="s">
        <v>320</v>
      </c>
      <c r="M15" s="7" t="s">
        <v>319</v>
      </c>
      <c r="N15" s="7" t="s">
        <v>318</v>
      </c>
      <c r="O15" s="3" t="s">
        <v>321</v>
      </c>
      <c r="P15" s="7" t="s">
        <v>322</v>
      </c>
      <c r="Q15" s="7" t="s">
        <v>164</v>
      </c>
      <c r="R15" s="7" t="s">
        <v>323</v>
      </c>
      <c r="S15" s="7">
        <v>655</v>
      </c>
      <c r="T15" s="7" t="s">
        <v>324</v>
      </c>
      <c r="U15" s="7" t="s">
        <v>189</v>
      </c>
      <c r="V15" s="7" t="s">
        <v>325</v>
      </c>
      <c r="W15" s="7">
        <v>24028001</v>
      </c>
      <c r="X15" s="7" t="s">
        <v>313</v>
      </c>
      <c r="Y15" s="7">
        <v>28</v>
      </c>
      <c r="Z15" s="7" t="s">
        <v>314</v>
      </c>
      <c r="AA15" s="7">
        <v>24</v>
      </c>
      <c r="AB15" s="7" t="s">
        <v>229</v>
      </c>
      <c r="AC15" s="7">
        <v>78925</v>
      </c>
      <c r="AD15" s="7" t="s">
        <v>288</v>
      </c>
      <c r="AE15" s="7" t="s">
        <v>288</v>
      </c>
      <c r="AF15" s="7" t="s">
        <v>288</v>
      </c>
      <c r="AG15" s="7">
        <v>0</v>
      </c>
      <c r="AH15" s="3" t="s">
        <v>289</v>
      </c>
      <c r="AI15" s="7" t="s">
        <v>289</v>
      </c>
      <c r="AJ15" s="7" t="s">
        <v>366</v>
      </c>
      <c r="AK15" s="12">
        <v>45139</v>
      </c>
      <c r="AL15" s="12">
        <v>45140</v>
      </c>
      <c r="AM15" s="12">
        <v>45184</v>
      </c>
      <c r="AN15" s="18">
        <f t="shared" si="1"/>
        <v>777206.00862068974</v>
      </c>
      <c r="AO15" s="7">
        <v>901558.97</v>
      </c>
      <c r="AP15" s="7">
        <v>0</v>
      </c>
      <c r="AQ15" s="7">
        <v>0</v>
      </c>
      <c r="AR15" s="7" t="s">
        <v>302</v>
      </c>
      <c r="AS15" s="7">
        <v>0</v>
      </c>
      <c r="AT15" s="3" t="s">
        <v>303</v>
      </c>
      <c r="AU15" s="3" t="s">
        <v>367</v>
      </c>
      <c r="AV15" s="7">
        <f t="shared" si="0"/>
        <v>90155.896999999997</v>
      </c>
      <c r="AW15" s="12">
        <v>45140</v>
      </c>
      <c r="AX15" s="12">
        <v>45184</v>
      </c>
      <c r="AY15" s="9" t="s">
        <v>372</v>
      </c>
      <c r="AZ15" s="9" t="s">
        <v>291</v>
      </c>
      <c r="BA15" s="7" t="s">
        <v>315</v>
      </c>
      <c r="BB15" s="3" t="s">
        <v>379</v>
      </c>
      <c r="BC15" s="7">
        <v>8</v>
      </c>
      <c r="BD15" s="7" t="s">
        <v>255</v>
      </c>
      <c r="BE15" s="7">
        <v>8</v>
      </c>
      <c r="BF15" s="7" t="s">
        <v>305</v>
      </c>
      <c r="BG15" s="25" t="s">
        <v>385</v>
      </c>
      <c r="BH15" s="25" t="s">
        <v>385</v>
      </c>
      <c r="BI15" s="6" t="s">
        <v>291</v>
      </c>
      <c r="BJ15" s="6" t="s">
        <v>291</v>
      </c>
      <c r="BK15" s="7" t="s">
        <v>290</v>
      </c>
      <c r="BL15" s="10">
        <v>45240</v>
      </c>
      <c r="BM15" s="4">
        <v>45240</v>
      </c>
    </row>
    <row r="16" spans="1:72" s="7" customFormat="1" ht="60" x14ac:dyDescent="0.25">
      <c r="A16" s="7">
        <v>2023</v>
      </c>
      <c r="B16" s="10">
        <v>45200</v>
      </c>
      <c r="C16" s="10">
        <v>45230</v>
      </c>
      <c r="D16" s="7" t="s">
        <v>149</v>
      </c>
      <c r="E16" s="7" t="s">
        <v>151</v>
      </c>
      <c r="F16" s="7" t="s">
        <v>156</v>
      </c>
      <c r="G16" s="7" t="s">
        <v>376</v>
      </c>
      <c r="H16" s="27" t="s">
        <v>293</v>
      </c>
      <c r="I16" s="24" t="s">
        <v>385</v>
      </c>
      <c r="J16" s="3" t="s">
        <v>380</v>
      </c>
      <c r="K16" s="7">
        <v>9</v>
      </c>
      <c r="L16" s="7" t="s">
        <v>320</v>
      </c>
      <c r="M16" s="7" t="s">
        <v>319</v>
      </c>
      <c r="N16" s="7" t="s">
        <v>318</v>
      </c>
      <c r="O16" s="3" t="s">
        <v>321</v>
      </c>
      <c r="P16" s="7" t="s">
        <v>322</v>
      </c>
      <c r="Q16" s="7" t="s">
        <v>164</v>
      </c>
      <c r="R16" s="7" t="s">
        <v>323</v>
      </c>
      <c r="S16" s="7">
        <v>655</v>
      </c>
      <c r="T16" s="7" t="s">
        <v>324</v>
      </c>
      <c r="U16" s="7" t="s">
        <v>189</v>
      </c>
      <c r="V16" s="7" t="s">
        <v>325</v>
      </c>
      <c r="W16" s="7">
        <v>24028001</v>
      </c>
      <c r="X16" s="7" t="s">
        <v>313</v>
      </c>
      <c r="Y16" s="7">
        <v>28</v>
      </c>
      <c r="Z16" s="7" t="s">
        <v>313</v>
      </c>
      <c r="AA16" s="7">
        <v>24</v>
      </c>
      <c r="AB16" s="7" t="s">
        <v>229</v>
      </c>
      <c r="AC16" s="7">
        <v>78925</v>
      </c>
      <c r="AD16" s="7" t="s">
        <v>288</v>
      </c>
      <c r="AE16" s="7" t="s">
        <v>288</v>
      </c>
      <c r="AF16" s="7" t="s">
        <v>288</v>
      </c>
      <c r="AG16" s="7">
        <v>0</v>
      </c>
      <c r="AH16" s="3" t="s">
        <v>289</v>
      </c>
      <c r="AI16" s="7" t="s">
        <v>289</v>
      </c>
      <c r="AJ16" s="7" t="s">
        <v>378</v>
      </c>
      <c r="AK16" s="12">
        <v>45051</v>
      </c>
      <c r="AL16" s="12">
        <v>45054</v>
      </c>
      <c r="AM16" s="12">
        <v>45092</v>
      </c>
      <c r="AN16" s="18">
        <f t="shared" si="1"/>
        <v>1062424.8362068967</v>
      </c>
      <c r="AO16" s="7">
        <v>1232412.81</v>
      </c>
      <c r="AP16" s="7">
        <v>0</v>
      </c>
      <c r="AQ16" s="7">
        <v>0</v>
      </c>
      <c r="AR16" s="7" t="s">
        <v>302</v>
      </c>
      <c r="AS16" s="7">
        <v>0</v>
      </c>
      <c r="AT16" s="3" t="s">
        <v>303</v>
      </c>
      <c r="AU16" s="3" t="s">
        <v>377</v>
      </c>
      <c r="AV16" s="7">
        <f t="shared" si="0"/>
        <v>123241.28100000002</v>
      </c>
      <c r="AW16" s="12">
        <v>45054</v>
      </c>
      <c r="AX16" s="12">
        <v>45092</v>
      </c>
      <c r="AY16" s="9" t="s">
        <v>386</v>
      </c>
      <c r="AZ16" s="9" t="s">
        <v>291</v>
      </c>
      <c r="BA16" s="7" t="s">
        <v>315</v>
      </c>
      <c r="BB16" s="3" t="s">
        <v>379</v>
      </c>
      <c r="BC16" s="7">
        <v>9</v>
      </c>
      <c r="BD16" s="7" t="s">
        <v>255</v>
      </c>
      <c r="BE16" s="7">
        <v>9</v>
      </c>
      <c r="BF16" s="7" t="s">
        <v>305</v>
      </c>
      <c r="BG16" s="25" t="s">
        <v>385</v>
      </c>
      <c r="BH16" s="25" t="s">
        <v>385</v>
      </c>
      <c r="BI16" s="6" t="s">
        <v>291</v>
      </c>
      <c r="BJ16" s="6" t="s">
        <v>291</v>
      </c>
      <c r="BK16" s="7" t="s">
        <v>290</v>
      </c>
      <c r="BL16" s="10">
        <v>45240</v>
      </c>
      <c r="BM16" s="4">
        <v>45240</v>
      </c>
    </row>
    <row r="17" spans="1:65" s="7" customFormat="1" ht="60" x14ac:dyDescent="0.25">
      <c r="A17" s="7">
        <v>2023</v>
      </c>
      <c r="B17" s="10">
        <v>45200</v>
      </c>
      <c r="C17" s="10">
        <v>45230</v>
      </c>
      <c r="D17" s="7" t="s">
        <v>149</v>
      </c>
      <c r="E17" s="7" t="s">
        <v>151</v>
      </c>
      <c r="F17" s="7" t="s">
        <v>156</v>
      </c>
      <c r="G17" s="7" t="s">
        <v>375</v>
      </c>
      <c r="H17" s="21" t="s">
        <v>293</v>
      </c>
      <c r="I17" s="24" t="s">
        <v>385</v>
      </c>
      <c r="J17" s="3" t="s">
        <v>377</v>
      </c>
      <c r="K17" s="7">
        <v>10</v>
      </c>
      <c r="L17" s="7" t="s">
        <v>288</v>
      </c>
      <c r="M17" s="7" t="s">
        <v>288</v>
      </c>
      <c r="N17" s="7" t="s">
        <v>288</v>
      </c>
      <c r="O17" s="3" t="s">
        <v>308</v>
      </c>
      <c r="P17" s="3" t="s">
        <v>309</v>
      </c>
      <c r="Q17" s="7" t="s">
        <v>164</v>
      </c>
      <c r="R17" s="7" t="s">
        <v>311</v>
      </c>
      <c r="S17" s="7">
        <v>1055</v>
      </c>
      <c r="T17" s="7">
        <v>0</v>
      </c>
      <c r="U17" s="7" t="s">
        <v>189</v>
      </c>
      <c r="V17" s="7" t="s">
        <v>312</v>
      </c>
      <c r="W17" s="7">
        <v>24028001</v>
      </c>
      <c r="X17" s="7" t="s">
        <v>313</v>
      </c>
      <c r="Y17" s="7">
        <v>28</v>
      </c>
      <c r="Z17" s="7" t="s">
        <v>313</v>
      </c>
      <c r="AA17" s="7">
        <v>24</v>
      </c>
      <c r="AB17" s="7" t="s">
        <v>229</v>
      </c>
      <c r="AC17" s="7">
        <v>78280</v>
      </c>
      <c r="AD17" s="7" t="s">
        <v>288</v>
      </c>
      <c r="AE17" s="7" t="s">
        <v>288</v>
      </c>
      <c r="AF17" s="7" t="s">
        <v>288</v>
      </c>
      <c r="AG17" s="7">
        <v>0</v>
      </c>
      <c r="AH17" s="3" t="s">
        <v>289</v>
      </c>
      <c r="AI17" s="7" t="s">
        <v>289</v>
      </c>
      <c r="AJ17" s="7" t="s">
        <v>375</v>
      </c>
      <c r="AK17" s="12">
        <v>45135</v>
      </c>
      <c r="AL17" s="12">
        <v>45138</v>
      </c>
      <c r="AM17" s="12">
        <v>45177</v>
      </c>
      <c r="AN17" s="18">
        <f t="shared" si="1"/>
        <v>382489.07758620696</v>
      </c>
      <c r="AO17" s="7">
        <v>443687.33</v>
      </c>
      <c r="AP17" s="7">
        <v>0</v>
      </c>
      <c r="AQ17" s="7">
        <v>0</v>
      </c>
      <c r="AR17" s="7" t="s">
        <v>302</v>
      </c>
      <c r="AS17" s="7">
        <v>0</v>
      </c>
      <c r="AT17" s="3" t="s">
        <v>303</v>
      </c>
      <c r="AU17" s="3" t="s">
        <v>377</v>
      </c>
      <c r="AV17" s="7">
        <f t="shared" si="0"/>
        <v>44368.733000000007</v>
      </c>
      <c r="AW17" s="12">
        <v>45138</v>
      </c>
      <c r="AX17" s="12">
        <v>45177</v>
      </c>
      <c r="AY17" s="9" t="s">
        <v>387</v>
      </c>
      <c r="AZ17" s="9" t="s">
        <v>291</v>
      </c>
      <c r="BA17" s="7" t="s">
        <v>315</v>
      </c>
      <c r="BB17" s="3" t="s">
        <v>379</v>
      </c>
      <c r="BC17" s="7">
        <v>10</v>
      </c>
      <c r="BD17" s="7" t="s">
        <v>255</v>
      </c>
      <c r="BE17" s="7">
        <v>10</v>
      </c>
      <c r="BF17" s="7" t="s">
        <v>305</v>
      </c>
      <c r="BG17" s="25" t="s">
        <v>385</v>
      </c>
      <c r="BH17" s="25" t="s">
        <v>385</v>
      </c>
      <c r="BI17" s="6" t="s">
        <v>291</v>
      </c>
      <c r="BJ17" s="6" t="s">
        <v>291</v>
      </c>
      <c r="BK17" s="7" t="s">
        <v>290</v>
      </c>
      <c r="BL17" s="10">
        <v>45240</v>
      </c>
      <c r="BM17" s="4">
        <v>45240</v>
      </c>
    </row>
    <row r="18" spans="1:65" s="3" customFormat="1" ht="60" x14ac:dyDescent="0.25">
      <c r="A18" s="3">
        <v>2023</v>
      </c>
      <c r="B18" s="10">
        <v>45200</v>
      </c>
      <c r="C18" s="10">
        <v>45230</v>
      </c>
      <c r="D18" s="3" t="s">
        <v>149</v>
      </c>
      <c r="E18" s="3" t="s">
        <v>151</v>
      </c>
      <c r="F18" s="3" t="s">
        <v>156</v>
      </c>
      <c r="G18" s="3" t="s">
        <v>374</v>
      </c>
      <c r="H18" s="21" t="s">
        <v>293</v>
      </c>
      <c r="I18" s="9" t="s">
        <v>385</v>
      </c>
      <c r="J18" s="3" t="s">
        <v>381</v>
      </c>
      <c r="K18" s="3">
        <v>11</v>
      </c>
      <c r="L18" s="3" t="s">
        <v>320</v>
      </c>
      <c r="M18" s="3" t="s">
        <v>319</v>
      </c>
      <c r="N18" s="3" t="s">
        <v>318</v>
      </c>
      <c r="O18" s="3" t="s">
        <v>321</v>
      </c>
      <c r="P18" s="3" t="s">
        <v>322</v>
      </c>
      <c r="Q18" s="3" t="s">
        <v>164</v>
      </c>
      <c r="R18" s="3" t="s">
        <v>323</v>
      </c>
      <c r="S18" s="3">
        <v>655</v>
      </c>
      <c r="T18" s="3" t="s">
        <v>324</v>
      </c>
      <c r="U18" s="3" t="s">
        <v>189</v>
      </c>
      <c r="V18" s="3" t="s">
        <v>325</v>
      </c>
      <c r="W18" s="7">
        <v>24028001</v>
      </c>
      <c r="X18" s="3" t="s">
        <v>313</v>
      </c>
      <c r="Y18" s="3">
        <v>28</v>
      </c>
      <c r="Z18" s="3" t="s">
        <v>313</v>
      </c>
      <c r="AA18" s="3">
        <v>24</v>
      </c>
      <c r="AB18" s="3" t="s">
        <v>229</v>
      </c>
      <c r="AC18" s="3">
        <v>78925</v>
      </c>
      <c r="AD18" s="3" t="s">
        <v>288</v>
      </c>
      <c r="AE18" s="3" t="s">
        <v>288</v>
      </c>
      <c r="AF18" s="3" t="s">
        <v>288</v>
      </c>
      <c r="AG18" s="3">
        <v>0</v>
      </c>
      <c r="AH18" s="3" t="s">
        <v>289</v>
      </c>
      <c r="AI18" s="3" t="s">
        <v>289</v>
      </c>
      <c r="AJ18" s="3" t="s">
        <v>374</v>
      </c>
      <c r="AK18" s="10">
        <v>45140</v>
      </c>
      <c r="AL18" s="10">
        <v>45141</v>
      </c>
      <c r="AM18" s="10">
        <v>45163</v>
      </c>
      <c r="AN18" s="18">
        <f t="shared" si="1"/>
        <v>141186.41379310345</v>
      </c>
      <c r="AO18" s="3">
        <v>163776.24</v>
      </c>
      <c r="AP18" s="3">
        <v>0</v>
      </c>
      <c r="AQ18" s="3">
        <v>0</v>
      </c>
      <c r="AR18" s="3" t="s">
        <v>302</v>
      </c>
      <c r="AS18" s="3">
        <v>0</v>
      </c>
      <c r="AT18" s="3" t="s">
        <v>303</v>
      </c>
      <c r="AU18" s="3" t="s">
        <v>381</v>
      </c>
      <c r="AV18" s="3">
        <f t="shared" si="0"/>
        <v>16377.624</v>
      </c>
      <c r="AW18" s="10">
        <v>45141</v>
      </c>
      <c r="AX18" s="10">
        <v>45163</v>
      </c>
      <c r="AY18" s="9" t="s">
        <v>388</v>
      </c>
      <c r="AZ18" s="9" t="s">
        <v>291</v>
      </c>
      <c r="BA18" s="3" t="s">
        <v>315</v>
      </c>
      <c r="BB18" s="3" t="s">
        <v>379</v>
      </c>
      <c r="BC18" s="3">
        <v>11</v>
      </c>
      <c r="BD18" s="3" t="s">
        <v>255</v>
      </c>
      <c r="BE18" s="3">
        <v>11</v>
      </c>
      <c r="BF18" s="3" t="s">
        <v>305</v>
      </c>
      <c r="BG18" s="25" t="s">
        <v>385</v>
      </c>
      <c r="BH18" s="25" t="s">
        <v>385</v>
      </c>
      <c r="BI18" s="6" t="s">
        <v>291</v>
      </c>
      <c r="BJ18" s="6" t="s">
        <v>291</v>
      </c>
      <c r="BK18" s="3" t="s">
        <v>290</v>
      </c>
      <c r="BL18" s="10">
        <v>45240</v>
      </c>
      <c r="BM18" s="4">
        <v>45240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0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8D8D373D-7DFF-4555-9801-9F905287B03F}"/>
    <hyperlink ref="AY9" r:id="rId2" xr:uid="{24247EB3-8F4A-416E-BE96-6E6381B45959}"/>
    <hyperlink ref="AY10" r:id="rId3" xr:uid="{D6EA9ED6-0AC5-48E2-BE71-AEB356E763C5}"/>
    <hyperlink ref="AY12" r:id="rId4" xr:uid="{6549E5B0-3FE6-4C27-862E-E5A7361993C0}"/>
    <hyperlink ref="AY13" r:id="rId5" xr:uid="{46E7DF14-698B-405C-A05F-41096BC5533A}"/>
    <hyperlink ref="AY14" r:id="rId6" xr:uid="{0D4302AC-49B4-4B8E-A962-0C606B0D5230}"/>
    <hyperlink ref="AY15" r:id="rId7" xr:uid="{1CB6ADA8-C406-48E4-A93E-AF7F76EA9113}"/>
    <hyperlink ref="AY11" r:id="rId8" xr:uid="{0D2287F8-209E-4B6D-B2BC-68BBD9D3BCCF}"/>
    <hyperlink ref="I18" r:id="rId9" xr:uid="{EE772EB9-42F6-407E-B4C9-A702E29BC145}"/>
    <hyperlink ref="I17" r:id="rId10" xr:uid="{DBAA5429-B8EE-4C5E-80EA-4C1F46A0EB7F}"/>
    <hyperlink ref="AY16" r:id="rId11" xr:uid="{8D2709AB-41F3-4142-84F7-8467D92DD19B}"/>
    <hyperlink ref="AY17" r:id="rId12" xr:uid="{2EC58EDE-7F0C-4E40-A039-CE2322A7AEC8}"/>
    <hyperlink ref="AY18" r:id="rId13" xr:uid="{68FB1C21-BBE7-4D66-BEBA-3486DBD2DBF0}"/>
  </hyperlinks>
  <pageMargins left="0.12" right="0.18" top="0.75" bottom="0.75" header="0.3" footer="0.3"/>
  <pageSetup orientation="landscape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20"/>
  <sheetViews>
    <sheetView topLeftCell="A3" workbookViewId="0">
      <selection activeCell="G20" sqref="A1:G20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295</v>
      </c>
      <c r="C4" s="3" t="s">
        <v>296</v>
      </c>
      <c r="D4" s="3" t="s">
        <v>297</v>
      </c>
      <c r="E4" s="17" t="s">
        <v>298</v>
      </c>
      <c r="F4" s="3" t="s">
        <v>310</v>
      </c>
      <c r="G4" s="5">
        <v>132404.76999999999</v>
      </c>
    </row>
    <row r="5" spans="1:7" ht="45" x14ac:dyDescent="0.25">
      <c r="A5" s="7">
        <v>1</v>
      </c>
      <c r="B5" s="3" t="s">
        <v>288</v>
      </c>
      <c r="C5" s="3" t="s">
        <v>288</v>
      </c>
      <c r="D5" s="3" t="s">
        <v>288</v>
      </c>
      <c r="E5" s="16" t="s">
        <v>332</v>
      </c>
      <c r="F5" s="3" t="s">
        <v>326</v>
      </c>
      <c r="G5" s="18">
        <v>149049.9</v>
      </c>
    </row>
    <row r="6" spans="1:7" ht="45" x14ac:dyDescent="0.25">
      <c r="A6" s="7">
        <v>1</v>
      </c>
      <c r="B6" s="7" t="s">
        <v>327</v>
      </c>
      <c r="C6" s="7" t="s">
        <v>328</v>
      </c>
      <c r="D6" s="7" t="s">
        <v>329</v>
      </c>
      <c r="E6" s="16" t="s">
        <v>330</v>
      </c>
      <c r="F6" s="7" t="s">
        <v>331</v>
      </c>
      <c r="G6" s="7">
        <v>143392.34</v>
      </c>
    </row>
    <row r="7" spans="1:7" ht="60" x14ac:dyDescent="0.25">
      <c r="A7" s="3">
        <v>2</v>
      </c>
      <c r="B7" s="3" t="s">
        <v>288</v>
      </c>
      <c r="C7" s="3" t="s">
        <v>288</v>
      </c>
      <c r="D7" s="3" t="s">
        <v>288</v>
      </c>
      <c r="E7" s="3" t="s">
        <v>337</v>
      </c>
      <c r="F7" s="3" t="s">
        <v>309</v>
      </c>
      <c r="G7" s="3">
        <v>731785.28</v>
      </c>
    </row>
    <row r="8" spans="1:7" ht="60" x14ac:dyDescent="0.25">
      <c r="A8" s="3">
        <v>2</v>
      </c>
      <c r="B8" s="3" t="s">
        <v>338</v>
      </c>
      <c r="C8" s="3" t="s">
        <v>339</v>
      </c>
      <c r="D8" s="3" t="s">
        <v>340</v>
      </c>
      <c r="E8" s="3" t="s">
        <v>341</v>
      </c>
      <c r="F8" s="3" t="s">
        <v>343</v>
      </c>
      <c r="G8" s="3">
        <v>765918.63</v>
      </c>
    </row>
    <row r="9" spans="1:7" ht="90" x14ac:dyDescent="0.25">
      <c r="A9" s="3">
        <v>2</v>
      </c>
      <c r="B9" s="3" t="s">
        <v>288</v>
      </c>
      <c r="C9" s="3" t="s">
        <v>288</v>
      </c>
      <c r="D9" s="3" t="s">
        <v>288</v>
      </c>
      <c r="E9" s="3" t="s">
        <v>342</v>
      </c>
      <c r="F9" s="3" t="s">
        <v>349</v>
      </c>
      <c r="G9" s="3">
        <v>791223.65</v>
      </c>
    </row>
    <row r="10" spans="1:7" ht="60" x14ac:dyDescent="0.25">
      <c r="A10" s="3">
        <v>3</v>
      </c>
      <c r="B10" s="3" t="s">
        <v>288</v>
      </c>
      <c r="C10" s="3" t="s">
        <v>288</v>
      </c>
      <c r="D10" s="3" t="s">
        <v>288</v>
      </c>
      <c r="E10" s="3" t="s">
        <v>333</v>
      </c>
      <c r="F10" s="3" t="s">
        <v>347</v>
      </c>
      <c r="G10" s="3">
        <v>120122.92</v>
      </c>
    </row>
    <row r="11" spans="1:7" ht="90" x14ac:dyDescent="0.25">
      <c r="A11" s="3">
        <v>3</v>
      </c>
      <c r="B11" s="3" t="s">
        <v>288</v>
      </c>
      <c r="C11" s="3" t="s">
        <v>288</v>
      </c>
      <c r="D11" s="3" t="s">
        <v>288</v>
      </c>
      <c r="E11" s="3" t="s">
        <v>334</v>
      </c>
      <c r="F11" s="3" t="s">
        <v>348</v>
      </c>
      <c r="G11" s="3">
        <v>116023.07</v>
      </c>
    </row>
    <row r="12" spans="1:7" ht="75" x14ac:dyDescent="0.25">
      <c r="A12" s="3">
        <v>3</v>
      </c>
      <c r="B12" s="3" t="s">
        <v>320</v>
      </c>
      <c r="C12" s="3" t="s">
        <v>335</v>
      </c>
      <c r="D12" s="3" t="s">
        <v>318</v>
      </c>
      <c r="E12" s="3" t="s">
        <v>336</v>
      </c>
      <c r="F12" s="3" t="s">
        <v>322</v>
      </c>
      <c r="G12" s="3">
        <v>108304.58</v>
      </c>
    </row>
    <row r="13" spans="1:7" ht="60" x14ac:dyDescent="0.25">
      <c r="A13" s="3">
        <v>4</v>
      </c>
      <c r="B13" s="3" t="s">
        <v>288</v>
      </c>
      <c r="C13" s="3" t="s">
        <v>288</v>
      </c>
      <c r="D13" s="3" t="s">
        <v>288</v>
      </c>
      <c r="E13" s="3" t="s">
        <v>337</v>
      </c>
      <c r="F13" s="3" t="s">
        <v>309</v>
      </c>
      <c r="G13" s="3">
        <v>1125720.6000000001</v>
      </c>
    </row>
    <row r="14" spans="1:7" ht="75" x14ac:dyDescent="0.25">
      <c r="A14" s="3">
        <v>5</v>
      </c>
      <c r="B14" s="3" t="s">
        <v>320</v>
      </c>
      <c r="C14" s="3" t="s">
        <v>335</v>
      </c>
      <c r="D14" s="3" t="s">
        <v>318</v>
      </c>
      <c r="E14" s="3" t="s">
        <v>336</v>
      </c>
      <c r="F14" s="3" t="s">
        <v>322</v>
      </c>
      <c r="G14" s="3">
        <v>283769.84999999998</v>
      </c>
    </row>
    <row r="15" spans="1:7" ht="75" x14ac:dyDescent="0.25">
      <c r="A15" s="3">
        <v>6</v>
      </c>
      <c r="B15" s="3" t="s">
        <v>320</v>
      </c>
      <c r="C15" s="3" t="s">
        <v>335</v>
      </c>
      <c r="D15" s="3" t="s">
        <v>318</v>
      </c>
      <c r="E15" s="3" t="s">
        <v>336</v>
      </c>
      <c r="F15" s="3" t="s">
        <v>322</v>
      </c>
      <c r="G15" s="3">
        <v>258550.09</v>
      </c>
    </row>
    <row r="16" spans="1:7" ht="75" x14ac:dyDescent="0.25">
      <c r="A16" s="3">
        <v>7</v>
      </c>
      <c r="B16" s="3" t="s">
        <v>320</v>
      </c>
      <c r="C16" s="3" t="s">
        <v>335</v>
      </c>
      <c r="D16" s="3" t="s">
        <v>318</v>
      </c>
      <c r="E16" s="3" t="s">
        <v>336</v>
      </c>
      <c r="F16" s="3" t="s">
        <v>322</v>
      </c>
      <c r="G16" s="3">
        <v>1202364.8600000001</v>
      </c>
    </row>
    <row r="17" spans="1:7" ht="75" x14ac:dyDescent="0.25">
      <c r="A17" s="3">
        <v>8</v>
      </c>
      <c r="B17" s="3" t="s">
        <v>320</v>
      </c>
      <c r="C17" s="3" t="s">
        <v>335</v>
      </c>
      <c r="D17" s="3" t="s">
        <v>318</v>
      </c>
      <c r="E17" s="3" t="s">
        <v>336</v>
      </c>
      <c r="F17" s="3" t="s">
        <v>322</v>
      </c>
      <c r="G17" s="3">
        <v>901558.97</v>
      </c>
    </row>
    <row r="18" spans="1:7" ht="75" x14ac:dyDescent="0.25">
      <c r="A18" s="3">
        <v>9</v>
      </c>
      <c r="B18" s="3" t="s">
        <v>320</v>
      </c>
      <c r="C18" s="3" t="s">
        <v>335</v>
      </c>
      <c r="D18" s="3" t="s">
        <v>318</v>
      </c>
      <c r="E18" s="3" t="s">
        <v>336</v>
      </c>
      <c r="F18" s="3" t="s">
        <v>322</v>
      </c>
      <c r="G18" s="7">
        <v>1232412.81</v>
      </c>
    </row>
    <row r="19" spans="1:7" ht="60" x14ac:dyDescent="0.25">
      <c r="A19" s="3">
        <v>10</v>
      </c>
      <c r="B19" s="3" t="s">
        <v>288</v>
      </c>
      <c r="C19" s="3" t="s">
        <v>288</v>
      </c>
      <c r="D19" s="3" t="s">
        <v>288</v>
      </c>
      <c r="E19" s="3" t="s">
        <v>337</v>
      </c>
      <c r="F19" s="3" t="s">
        <v>309</v>
      </c>
      <c r="G19" s="7">
        <v>443687.33</v>
      </c>
    </row>
    <row r="20" spans="1:7" ht="75" x14ac:dyDescent="0.25">
      <c r="A20" s="3">
        <v>11</v>
      </c>
      <c r="B20" s="3" t="s">
        <v>320</v>
      </c>
      <c r="C20" s="3" t="s">
        <v>335</v>
      </c>
      <c r="D20" s="3" t="s">
        <v>318</v>
      </c>
      <c r="E20" s="3" t="s">
        <v>336</v>
      </c>
      <c r="F20" s="3" t="s">
        <v>322</v>
      </c>
      <c r="G20" s="3">
        <v>163776.24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4"/>
  <sheetViews>
    <sheetView topLeftCell="A3" workbookViewId="0">
      <selection activeCell="E14" sqref="A1:E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344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345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346</v>
      </c>
      <c r="C6" s="6" t="s">
        <v>291</v>
      </c>
      <c r="D6" s="7" t="s">
        <v>288</v>
      </c>
      <c r="E6" s="7" t="s">
        <v>279</v>
      </c>
    </row>
    <row r="7" spans="1:5" ht="45" x14ac:dyDescent="0.25">
      <c r="A7" s="7">
        <v>4</v>
      </c>
      <c r="B7" s="7" t="s">
        <v>355</v>
      </c>
      <c r="C7" s="6" t="s">
        <v>291</v>
      </c>
      <c r="D7" s="7" t="s">
        <v>288</v>
      </c>
      <c r="E7" s="7" t="s">
        <v>279</v>
      </c>
    </row>
    <row r="8" spans="1:5" ht="45" x14ac:dyDescent="0.25">
      <c r="A8" s="7">
        <v>5</v>
      </c>
      <c r="B8" s="7" t="s">
        <v>359</v>
      </c>
      <c r="C8" s="6" t="s">
        <v>291</v>
      </c>
      <c r="D8" s="7" t="s">
        <v>288</v>
      </c>
      <c r="E8" s="7" t="s">
        <v>279</v>
      </c>
    </row>
    <row r="9" spans="1:5" ht="45" x14ac:dyDescent="0.25">
      <c r="A9" s="7">
        <v>6</v>
      </c>
      <c r="B9" s="7" t="s">
        <v>362</v>
      </c>
      <c r="C9" s="6" t="s">
        <v>291</v>
      </c>
      <c r="D9" s="7" t="s">
        <v>288</v>
      </c>
      <c r="E9" s="7" t="s">
        <v>279</v>
      </c>
    </row>
    <row r="10" spans="1:5" ht="45" x14ac:dyDescent="0.25">
      <c r="A10" s="7">
        <v>7</v>
      </c>
      <c r="B10" s="7" t="s">
        <v>365</v>
      </c>
      <c r="C10" s="6" t="s">
        <v>291</v>
      </c>
      <c r="D10" s="7" t="s">
        <v>288</v>
      </c>
      <c r="E10" s="7" t="s">
        <v>279</v>
      </c>
    </row>
    <row r="11" spans="1:5" ht="45" x14ac:dyDescent="0.25">
      <c r="A11" s="7">
        <v>8</v>
      </c>
      <c r="B11" s="7" t="s">
        <v>368</v>
      </c>
      <c r="C11" s="6" t="s">
        <v>291</v>
      </c>
      <c r="D11" s="7" t="s">
        <v>288</v>
      </c>
      <c r="E11" s="20" t="s">
        <v>279</v>
      </c>
    </row>
    <row r="12" spans="1:5" ht="45" x14ac:dyDescent="0.25">
      <c r="A12" s="7">
        <v>9</v>
      </c>
      <c r="B12" s="3" t="s">
        <v>383</v>
      </c>
      <c r="C12" s="6" t="s">
        <v>291</v>
      </c>
      <c r="D12" s="7" t="s">
        <v>288</v>
      </c>
      <c r="E12" s="7" t="s">
        <v>279</v>
      </c>
    </row>
    <row r="13" spans="1:5" ht="45" x14ac:dyDescent="0.25">
      <c r="A13" s="7">
        <v>10</v>
      </c>
      <c r="B13" s="3" t="s">
        <v>384</v>
      </c>
      <c r="C13" s="6" t="s">
        <v>291</v>
      </c>
      <c r="D13" s="7" t="s">
        <v>288</v>
      </c>
      <c r="E13" s="7" t="s">
        <v>279</v>
      </c>
    </row>
    <row r="14" spans="1:5" ht="45" x14ac:dyDescent="0.25">
      <c r="A14" s="7">
        <v>11</v>
      </c>
      <c r="B14" s="3" t="s">
        <v>382</v>
      </c>
      <c r="C14" s="6" t="s">
        <v>291</v>
      </c>
      <c r="D14" s="7" t="s">
        <v>288</v>
      </c>
      <c r="E14" s="7" t="s">
        <v>279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4"/>
  <sheetViews>
    <sheetView topLeftCell="A3" workbookViewId="0">
      <selection activeCell="E14" sqref="A1:E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45240</v>
      </c>
      <c r="E4" s="9" t="s">
        <v>291</v>
      </c>
    </row>
    <row r="5" spans="1:5" ht="60" x14ac:dyDescent="0.25">
      <c r="A5" s="7">
        <v>2</v>
      </c>
      <c r="B5" s="3" t="s">
        <v>288</v>
      </c>
      <c r="C5" s="3" t="s">
        <v>288</v>
      </c>
      <c r="D5" s="12">
        <v>45240</v>
      </c>
      <c r="E5" s="9" t="s">
        <v>291</v>
      </c>
    </row>
    <row r="6" spans="1:5" ht="60" x14ac:dyDescent="0.25">
      <c r="A6" s="7">
        <v>3</v>
      </c>
      <c r="B6" s="3" t="s">
        <v>288</v>
      </c>
      <c r="C6" s="3" t="s">
        <v>288</v>
      </c>
      <c r="D6" s="12">
        <v>45240</v>
      </c>
      <c r="E6" s="9" t="s">
        <v>291</v>
      </c>
    </row>
    <row r="7" spans="1:5" ht="60" x14ac:dyDescent="0.25">
      <c r="A7" s="7">
        <v>4</v>
      </c>
      <c r="B7" s="3" t="s">
        <v>288</v>
      </c>
      <c r="C7" s="3" t="s">
        <v>288</v>
      </c>
      <c r="D7" s="12">
        <v>45240</v>
      </c>
      <c r="E7" s="9" t="s">
        <v>291</v>
      </c>
    </row>
    <row r="8" spans="1:5" ht="60" x14ac:dyDescent="0.25">
      <c r="A8" s="7">
        <v>5</v>
      </c>
      <c r="B8" s="3" t="s">
        <v>288</v>
      </c>
      <c r="C8" s="3" t="s">
        <v>288</v>
      </c>
      <c r="D8" s="12">
        <v>45240</v>
      </c>
      <c r="E8" s="9" t="s">
        <v>291</v>
      </c>
    </row>
    <row r="9" spans="1:5" ht="60" x14ac:dyDescent="0.25">
      <c r="A9" s="7">
        <v>6</v>
      </c>
      <c r="B9" s="3" t="s">
        <v>288</v>
      </c>
      <c r="C9" s="3" t="s">
        <v>288</v>
      </c>
      <c r="D9" s="12">
        <v>45240</v>
      </c>
      <c r="E9" s="9" t="s">
        <v>291</v>
      </c>
    </row>
    <row r="10" spans="1:5" ht="60" x14ac:dyDescent="0.25">
      <c r="A10" s="7">
        <v>7</v>
      </c>
      <c r="B10" s="3" t="s">
        <v>288</v>
      </c>
      <c r="C10" s="3" t="s">
        <v>288</v>
      </c>
      <c r="D10" s="12">
        <v>45240</v>
      </c>
      <c r="E10" s="9" t="s">
        <v>291</v>
      </c>
    </row>
    <row r="11" spans="1:5" ht="60" x14ac:dyDescent="0.25">
      <c r="A11" s="7">
        <v>8</v>
      </c>
      <c r="B11" s="3" t="s">
        <v>288</v>
      </c>
      <c r="C11" s="3" t="s">
        <v>288</v>
      </c>
      <c r="D11" s="12">
        <v>45240</v>
      </c>
      <c r="E11" s="9" t="s">
        <v>291</v>
      </c>
    </row>
    <row r="12" spans="1:5" ht="60" x14ac:dyDescent="0.25">
      <c r="A12" s="7">
        <v>9</v>
      </c>
      <c r="B12" s="3" t="s">
        <v>288</v>
      </c>
      <c r="C12" s="3" t="s">
        <v>288</v>
      </c>
      <c r="D12" s="12">
        <v>45240</v>
      </c>
      <c r="E12" s="9" t="s">
        <v>291</v>
      </c>
    </row>
    <row r="13" spans="1:5" ht="60" x14ac:dyDescent="0.25">
      <c r="A13" s="7">
        <v>10</v>
      </c>
      <c r="B13" s="3" t="s">
        <v>288</v>
      </c>
      <c r="C13" s="3" t="s">
        <v>288</v>
      </c>
      <c r="D13" s="12">
        <v>45240</v>
      </c>
      <c r="E13" s="9" t="s">
        <v>291</v>
      </c>
    </row>
    <row r="14" spans="1:5" ht="60" x14ac:dyDescent="0.25">
      <c r="A14" s="7">
        <v>11</v>
      </c>
      <c r="B14" s="3" t="s">
        <v>288</v>
      </c>
      <c r="C14" s="3" t="s">
        <v>288</v>
      </c>
      <c r="D14" s="12">
        <v>45240</v>
      </c>
      <c r="E14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2023-11-08T01:25:24Z</dcterms:modified>
</cp:coreProperties>
</file>