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guel Rivera\Desktop\DICIEMBRE 23\1.-ARCHIVO MUNICIPAL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</sheets>
  <externalReferences>
    <externalReference r:id="rId3"/>
    <externalReference r:id="rId4"/>
    <externalReference r:id="rId5"/>
    <externalReference r:id="rId6"/>
  </externalReferences>
  <definedNames>
    <definedName name="Hidden_114">Hidden_1!$A$1:$A$2</definedName>
    <definedName name="Hidden_115">[1]Hidden_1!$A$1:$A$2</definedName>
    <definedName name="hidden1">[2]hidden1!$A$1:$A$4</definedName>
    <definedName name="hidden2">[4]hidden2!$A$1:$A$2</definedName>
  </definedNames>
  <calcPr calcId="152511"/>
</workbook>
</file>

<file path=xl/calcChain.xml><?xml version="1.0" encoding="utf-8"?>
<calcChain xmlns="http://schemas.openxmlformats.org/spreadsheetml/2006/main">
  <c r="N50" i="1" l="1"/>
  <c r="N49" i="1"/>
  <c r="M48" i="1"/>
  <c r="N48" i="1" s="1"/>
  <c r="M47" i="1"/>
  <c r="N47" i="1" s="1"/>
  <c r="M46" i="1"/>
  <c r="N46" i="1" s="1"/>
  <c r="N32" i="1" l="1"/>
  <c r="N31" i="1"/>
  <c r="O24" i="1" l="1"/>
  <c r="O23" i="1"/>
  <c r="O22" i="1"/>
  <c r="O21" i="1"/>
  <c r="O20" i="1"/>
  <c r="O19" i="1"/>
  <c r="O18" i="1"/>
  <c r="O17" i="1"/>
  <c r="O16" i="1"/>
  <c r="O15" i="1"/>
  <c r="O14" i="1"/>
</calcChain>
</file>

<file path=xl/sharedStrings.xml><?xml version="1.0" encoding="utf-8"?>
<sst xmlns="http://schemas.openxmlformats.org/spreadsheetml/2006/main" count="723" uniqueCount="261">
  <si>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</si>
  <si>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</si>
  <si>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</si>
  <si>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</si>
  <si>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</si>
  <si>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</si>
  <si>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</si>
  <si>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</si>
  <si>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</si>
  <si>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</si>
  <si>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</si>
  <si>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</si>
  <si>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</si>
  <si>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</si>
  <si>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</si>
  <si>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</si>
  <si>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</si>
  <si>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</si>
  <si>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</si>
  <si>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</si>
  <si>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</si>
  <si>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</si>
  <si>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</si>
  <si>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</si>
  <si>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</si>
  <si>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</si>
  <si>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</si>
  <si>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</si>
  <si>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</si>
  <si>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</si>
  <si>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</si>
  <si>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</si>
  <si>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</si>
  <si>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</si>
  <si>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</si>
  <si>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</si>
  <si>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</si>
  <si>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</si>
  <si>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</si>
  <si>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</si>
  <si>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</si>
  <si>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</si>
  <si>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</si>
  <si>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</si>
  <si>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</si>
  <si>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</si>
  <si>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</si>
  <si>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</si>
  <si>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</si>
  <si>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</si>
  <si>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</si>
  <si>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</si>
  <si>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</si>
  <si>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</si>
  <si>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</si>
  <si>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</si>
  <si>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</si>
  <si>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Gestionar</t>
  </si>
  <si>
    <t>Acciones realizadas/Metas programadasX100</t>
  </si>
  <si>
    <t>Porcentaje</t>
  </si>
  <si>
    <t>Anual</t>
  </si>
  <si>
    <t>Áreas Administrativas</t>
  </si>
  <si>
    <t>Coordinación de Archivo Municipal</t>
  </si>
  <si>
    <t>No genera</t>
  </si>
  <si>
    <t>Instalaciones adecuadas para el resguardo de los archivos</t>
  </si>
  <si>
    <t>Clasificar al 100 % los archivos de trámite y concntración.</t>
  </si>
  <si>
    <t>Instalaciones propias de la Coordinacion de Archivo</t>
  </si>
  <si>
    <t>Estabilización de los archivos (clasificar y retirar todo tipo de metal que dañe el los documentos).</t>
  </si>
  <si>
    <t>Digitalizar los documentos y elaborar un sistema de datos.</t>
  </si>
  <si>
    <t>Archivos clasificados/Metas programadasX100</t>
  </si>
  <si>
    <t>Archivos digitalizados/Metas programadasX100.</t>
  </si>
  <si>
    <t xml:space="preserve">Proporcionar en forma rápida y expedita la información solicitada.  </t>
  </si>
  <si>
    <t>Se pretende promover la formación de la ciudadanía para que sean capaces de interactuar en la sociedad y de asumir esfuerzos para alcanzar objetivos comunes</t>
  </si>
  <si>
    <t>Honores a los símbolos patrios</t>
  </si>
  <si>
    <t>EFICIENCIA</t>
  </si>
  <si>
    <t>OBJETIVO</t>
  </si>
  <si>
    <t xml:space="preserve">porcentaje </t>
  </si>
  <si>
    <t>porcentaje</t>
  </si>
  <si>
    <t>anual</t>
  </si>
  <si>
    <t>ley del escudo, bandera  e himno nacional</t>
  </si>
  <si>
    <t>accion civica</t>
  </si>
  <si>
    <t>no genera</t>
  </si>
  <si>
    <t>Seguir estrictamente el cumplimiento del calendario cívico nacional y estatal realizando izamientos de nuestra insignia nacional</t>
  </si>
  <si>
    <t>Izamientos de bandera nacional</t>
  </si>
  <si>
    <t>Cumplir con el calendario cívico nacional y estatal en la realización de ceremonias y desfiles</t>
  </si>
  <si>
    <t>Eventos cívicos – sociales</t>
  </si>
  <si>
    <t>Indicador de Gestión</t>
  </si>
  <si>
    <t>Productores Atendidos en Ventanilla de Atención a cafeticultores</t>
  </si>
  <si>
    <t>Productores Atendidos</t>
  </si>
  <si>
    <t>Gestion</t>
  </si>
  <si>
    <t>Productores Atendidos/ Linea Base * 100</t>
  </si>
  <si>
    <t>Mensual</t>
  </si>
  <si>
    <t>Padron de Cafeticultores</t>
  </si>
  <si>
    <t>Atencion a Cafeticultores</t>
  </si>
  <si>
    <t>EL MES QUE SE INFORMA, NO SE GENERO NOTA.</t>
  </si>
  <si>
    <t>Productores que participan en actividades integrales en desarrollo a la cafeticultura.</t>
  </si>
  <si>
    <t>Productores atendidos/ productores programados* 100</t>
  </si>
  <si>
    <t>Productores que realizan Actividades Ambientales en Parcelas de Café.</t>
  </si>
  <si>
    <t>Productores Atendidos/ Productores Programados *100</t>
  </si>
  <si>
    <t>Productores que Realizan Actividades de Sanidad en Sector Cafetalero</t>
  </si>
  <si>
    <t>Productores atendidos</t>
  </si>
  <si>
    <t>Productores Atendidos por Contingencia Climatológicas</t>
  </si>
  <si>
    <t>Actividades de Promoción y Consumo de Café en el Municipio</t>
  </si>
  <si>
    <t xml:space="preserve">Participantes en Promoción y Consumo de Café </t>
  </si>
  <si>
    <t>Participantes / Participantes Programados* 100</t>
  </si>
  <si>
    <t>Productores realicen actividades de Conservación agua y suelo cultivo de Café</t>
  </si>
  <si>
    <t>Productores Participantes</t>
  </si>
  <si>
    <t>Proyectos de Gestión y Seguimiento de Programas de Café.</t>
  </si>
  <si>
    <t>Proyectos de Gestión</t>
  </si>
  <si>
    <t>Proyectos Gestionados/ Proyectos Programados* 100</t>
  </si>
  <si>
    <t>Adquisición de Materia Prima Producción de Plantas de Café</t>
  </si>
  <si>
    <t>Semilla de Café Adquirida</t>
  </si>
  <si>
    <t>Semilla Adquirida/ Semilla Programada* 100</t>
  </si>
  <si>
    <t>Grupos de Trabajo en Cultivo de Café</t>
  </si>
  <si>
    <t>Convenios</t>
  </si>
  <si>
    <t>Convenios Realizados/ Convenios Proramados* 100</t>
  </si>
  <si>
    <t>Desarrollo de Capacidades Talleres y Capacitaciones</t>
  </si>
  <si>
    <t>Talleres Realizados</t>
  </si>
  <si>
    <t>Talleres Realizados/ Talleres Programados* 100</t>
  </si>
  <si>
    <t xml:space="preserve">atencion a la ciudadania </t>
  </si>
  <si>
    <t>Actividades de participacion de la comunidad estudiantil y autoridades de las comunidades</t>
  </si>
  <si>
    <t xml:space="preserve">eficiencia </t>
  </si>
  <si>
    <t xml:space="preserve">gestion </t>
  </si>
  <si>
    <t xml:space="preserve">acciones realizadas /metas programadas </t>
  </si>
  <si>
    <t>mensual</t>
  </si>
  <si>
    <t xml:space="preserve">area administrativa </t>
  </si>
  <si>
    <t xml:space="preserve">coodinacion de derechos humanos </t>
  </si>
  <si>
    <t>Recursos materiales y financieros para atender las solicitudes recibidas en la unidad administrativa</t>
  </si>
  <si>
    <t xml:space="preserve">coordinacion de derechos humanos </t>
  </si>
  <si>
    <t>Contar con actualizacion de datos de las instituciones y autoridades d las dif comunidades</t>
  </si>
  <si>
    <t>Fomentar el desarrollo económico mediante el impulso a la actividad agroindustrial, comercial, de servicios y turística, así como la generación de condiciones y oportunidades para la creación de empleos dignos y bien remunerados, como una promoción estratégica de la inversión.</t>
  </si>
  <si>
    <t>Mejorar las capacidades de los pequeños empresarios y artesanos en los diferente proyectos emprendidos 2021</t>
  </si>
  <si>
    <t>Numero de Productores,Comerciantes y empresarios beneficiados en el proyecto*100/la meta</t>
  </si>
  <si>
    <t>Mediano y Largo plazo</t>
  </si>
  <si>
    <t>Empresarios en General</t>
  </si>
  <si>
    <t>Desarrollo Económico</t>
  </si>
  <si>
    <t>No generó nota alguna al respecto durante el mes reportado.</t>
  </si>
  <si>
    <t>Lograr espacios turisticos que detone la economía de Tamazunchale.</t>
  </si>
  <si>
    <t>Porcentaje en el logro de la gestión*100/la meta</t>
  </si>
  <si>
    <t>Empresarios que se organizan, mejoran sus capacidades y los servicios e imágenes de sus negocios</t>
  </si>
  <si>
    <t>Total, de empresarios que mejoran sus capacidades, infraestructura e imagen y servicio de sus negocios / Total de empresarios que la solicitaron )*100</t>
  </si>
  <si>
    <t>Llevar un control de los permisos que se otorgan</t>
  </si>
  <si>
    <t xml:space="preserve">Porcentaje  de permisos para evento autorizados </t>
  </si>
  <si>
    <t>Total de permisos para evento autorizados/Total de tramites solicitados)*100</t>
  </si>
  <si>
    <t>PORCENTAJE</t>
  </si>
  <si>
    <t>trimestral</t>
  </si>
  <si>
    <t xml:space="preserve"> expedientes</t>
  </si>
  <si>
    <t>Anuncios y Espectaculos</t>
  </si>
  <si>
    <t xml:space="preserve">Porcentaje  de tramites para publicidad </t>
  </si>
  <si>
    <t>Total de trámites para publicidad/Total de tramites solicitados)*100</t>
  </si>
  <si>
    <t>Expedientes,padron</t>
  </si>
  <si>
    <t>Atencion al a ciudadania en la recepción de solicitudes para el mejoramiento del alumbrado publico.</t>
  </si>
  <si>
    <t>Solicitudes en general para el servicio de alumbrado</t>
  </si>
  <si>
    <t>Ciudadania en general</t>
  </si>
  <si>
    <t>Alumbrado Publico</t>
  </si>
  <si>
    <t>Cambio e instalación  de luminarias del alumbrado publico</t>
  </si>
  <si>
    <t>Programa de instalación de luminarias</t>
  </si>
  <si>
    <t>Mantenimiento al sistema de alumbrado dañado</t>
  </si>
  <si>
    <t>Mantenimiento y arreglo del alumbrado en general</t>
  </si>
  <si>
    <t>Brindar la atención y asesorías a las víctimas, en cuanto al problema que se les presente.</t>
  </si>
  <si>
    <t>Asesorias</t>
  </si>
  <si>
    <t>EFICACIA</t>
  </si>
  <si>
    <t>GESTION</t>
  </si>
  <si>
    <t xml:space="preserve">METAS AJUSTADAS * 100 ENTRE META PROGRAMADA </t>
  </si>
  <si>
    <t>MENSUAL</t>
  </si>
  <si>
    <t>Llevar un control de todas las asesorías brindadas</t>
  </si>
  <si>
    <t>Listas de víctimas atendidas</t>
  </si>
  <si>
    <t>Promover acciones que promuevan la equidad</t>
  </si>
  <si>
    <t>Calendario de acciones</t>
  </si>
  <si>
    <t>Realizar pláticas de prevension a las mujeres</t>
  </si>
  <si>
    <t>Pláticas</t>
  </si>
  <si>
    <t>Realizar acciones que promuevan la equidad de género, y así mismo que se promueva el respeto hacia las mujeres.</t>
  </si>
  <si>
    <t>Padrón de Beneficiarios</t>
  </si>
  <si>
    <t>Sensibilizar a toda la comunidad estudiantil y comunitaria para poder convivir pacíficamente y y que conozcan los tipos de violencia que existen para así evitar el maltrato y la violencia.</t>
  </si>
  <si>
    <t>Proporcionar información concreta de asistencias sociales y apoyos enfocados</t>
  </si>
  <si>
    <t>Stand Informativo</t>
  </si>
  <si>
    <t>Trabajar en coordinación con instituciones estatales</t>
  </si>
  <si>
    <t>Proyecto de empoderamiento</t>
  </si>
  <si>
    <t>ECONOMIA</t>
  </si>
  <si>
    <t>ANUAL</t>
  </si>
  <si>
    <t>Eventos</t>
  </si>
  <si>
    <t>INSTANCIA MUNICIPAL DE LAS MUJERES</t>
  </si>
  <si>
    <t>Impulsar las oportunidad laborales que existen y ofrecen, que permitan que la poblacion buscadora de empleo acceda al mercado laboral</t>
  </si>
  <si>
    <t>Programa de Buscadores de Empleo" Bolsa de trabajo"</t>
  </si>
  <si>
    <t>lo acumulado/100/la meta</t>
  </si>
  <si>
    <t>Ciudadania en General</t>
  </si>
  <si>
    <t>Enlace Municipal de Servicio de Empleo</t>
  </si>
  <si>
    <t>Brindar la atención a empresas para ofrecer el servicio y publicar sus vacantes, dar difucion a los buscadores de empleo acorde a su perfil laboral y expectativas</t>
  </si>
  <si>
    <t>Asesoria a buscadores empleo y empresas</t>
  </si>
  <si>
    <t>Impartir talleres a los buscadores con la finalidad que tengan conocimietos para entrevistas, llenado de Curriculum Vitae y solicitud de empleo</t>
  </si>
  <si>
    <t>Talleres para buscadores de empleo</t>
  </si>
  <si>
    <t xml:space="preserve">Es un espacio para ofertar vacantes de empresas locales y foraneas donde los buscadores de empleo se postulan, les realizan las entrevistas de acuerdo a su perfil </t>
  </si>
  <si>
    <t>Encuentro laborales</t>
  </si>
  <si>
    <t>Jornada laboral</t>
  </si>
  <si>
    <t>FACILITAR EL ACCESO A LA CIUDADANIA EN GENERAL A LOS PROGRAMAS SOCIALES ALTERNATIVOS.</t>
  </si>
  <si>
    <t>PROGRAMAS SOCIALES</t>
  </si>
  <si>
    <t>GESTION DE PROGRAMAS SOCIALES ALTERNATIVOS DE LECHE LICONSA</t>
  </si>
  <si>
    <t>PA*100/MP</t>
  </si>
  <si>
    <t>AREA ADMINISTRATIVA</t>
  </si>
  <si>
    <t xml:space="preserve">PROGRAMAS SOCIALES </t>
  </si>
  <si>
    <t>DE LA META PROGRAMADA SE LOGRO CON UN AVANCE DEL 100%</t>
  </si>
  <si>
    <t>Atender a la ciudadania en general con peticion de proyectos para beneficio de su barrio,colonia y/o localidad.</t>
  </si>
  <si>
    <t xml:space="preserve">Atencion a la ciudadania </t>
  </si>
  <si>
    <t>num de visitas</t>
  </si>
  <si>
    <t>eficiencia</t>
  </si>
  <si>
    <t>metas ajustadas</t>
  </si>
  <si>
    <t>ascendente</t>
  </si>
  <si>
    <t>no hay ajuste</t>
  </si>
  <si>
    <t>REPORTE</t>
  </si>
  <si>
    <t>Departamento de desarrollo rural</t>
  </si>
  <si>
    <t>Notificacion a la ciudadania sobre los apoyos que se recibiran de diversos organismos y dependencias.</t>
  </si>
  <si>
    <t xml:space="preserve">Notificacion a la ciudadania </t>
  </si>
  <si>
    <t xml:space="preserve">num. de visitas </t>
  </si>
  <si>
    <t xml:space="preserve">eficienciia </t>
  </si>
  <si>
    <t xml:space="preserve">no hay ajuste </t>
  </si>
  <si>
    <t>Asistencia a foros de consulta para la elaboracion del plan de desarrollo estatal y municipal.</t>
  </si>
  <si>
    <t xml:space="preserve">Atencion a dependencias  </t>
  </si>
  <si>
    <t xml:space="preserve">Oficios recibidos </t>
  </si>
  <si>
    <t xml:space="preserve">metas ajustadas </t>
  </si>
  <si>
    <t xml:space="preserve">porcentajes </t>
  </si>
  <si>
    <t>departamento de desarrollo rural</t>
  </si>
  <si>
    <t xml:space="preserve">Comisiones a dependencias estatales y federales </t>
  </si>
  <si>
    <t xml:space="preserve">Comisiones  </t>
  </si>
  <si>
    <t xml:space="preserve">creacion del padron de productores </t>
  </si>
  <si>
    <t>padron</t>
  </si>
  <si>
    <t xml:space="preserve">archivos fisicos </t>
  </si>
  <si>
    <t xml:space="preserve">porcentaje de acciones </t>
  </si>
  <si>
    <t xml:space="preserve">bitacoras y padron productores </t>
  </si>
  <si>
    <t>semestral</t>
  </si>
  <si>
    <t xml:space="preserve">integracion de expedienes </t>
  </si>
  <si>
    <t xml:space="preserve">total de expedientes recibidos </t>
  </si>
  <si>
    <t xml:space="preserve">ascendente </t>
  </si>
  <si>
    <t>Comunicar las acciones, eventos y obras de la Administración Municipal a través de la página oficial del Ayuntamiento www.tamazunchale.gob.mx</t>
  </si>
  <si>
    <t>Rueda de prensa y sitio web</t>
  </si>
  <si>
    <t>Calidad</t>
  </si>
  <si>
    <t>inauguracion de obras</t>
  </si>
  <si>
    <t xml:space="preserve">Plan Municipal de Desarrollo </t>
  </si>
  <si>
    <t>Plan de Desarrollo Municipal</t>
  </si>
  <si>
    <t>Comunicación Social</t>
  </si>
  <si>
    <t>Informe de gobierno y difusión</t>
  </si>
  <si>
    <t>banderazos,, visitas a comunidades, cobrtura de eventos, publicacion en redes sociales, boletines,mantenimiento preventivo de equipo, rueda de prensa y sitio web, informe de gobierno.</t>
  </si>
  <si>
    <t>Atender a toda la Ciudadania con peticiones para beneficio de su comunidad</t>
  </si>
  <si>
    <t>Numeros de audiencia</t>
  </si>
  <si>
    <t>Metas ajustadas</t>
  </si>
  <si>
    <t>Poncentaje</t>
  </si>
  <si>
    <t xml:space="preserve">Mensual </t>
  </si>
  <si>
    <t>Area administrativa</t>
  </si>
  <si>
    <t xml:space="preserve">Coordinacion de la Unidad Especializada para la Atencion de los Pueblos y Comunidades Indigenas </t>
  </si>
  <si>
    <t>Preservar y realzar las tradiciones del municipio de Tamazunchale</t>
  </si>
  <si>
    <t>NAVIDAD 2023</t>
  </si>
  <si>
    <t>ACCIONES REALIZADAS/METAS PROGRAMADASX100</t>
  </si>
  <si>
    <t>AREAS ADMINISTRATIVAS</t>
  </si>
  <si>
    <t>FOMENTO Y DESARROLLO CULTURAL</t>
  </si>
  <si>
    <t>SE COORDINÓ CON DIFERENTES DEPARTAMENTOS COMO APOYO PARA LAS FESTIVIDADES NAVIDEÑAS 2022 DEL MUNICIPIO DE TAMAZUNCHALE</t>
  </si>
  <si>
    <t>Seguimiento de las solicitudes que realiza la ciudadanía</t>
  </si>
  <si>
    <t>Atención a la ciudadanía</t>
  </si>
  <si>
    <t>No Genera</t>
  </si>
  <si>
    <t>registro civil 02</t>
  </si>
  <si>
    <t>Expedición, registro y actualización de actas</t>
  </si>
  <si>
    <t>Recepción, trámite y gestión de solicitudes de servicio</t>
  </si>
  <si>
    <t>ciudadania en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</si>
</sst>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%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12"/>
      <color indexed="8"/>
      <name val="Calibri"/>
      <family val="2"/>
      <scheme val="minor"/>
    </font>
    <font>
      <sz val="12"/>
      <color rgb="FF202124"/>
      <name val="Arial"/>
      <family val="2"/>
    </font>
    <font>
      <sz val="11"/>
      <color rgb="FF222222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theme="0" tint="-0.1499984740745262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3" fillId="0" borderId="0"/>
  </cellStyleXfs>
  <cellXfs count="5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9" fontId="0" fillId="0" borderId="0" xfId="0" applyNumberFormat="1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 applyFont="1" applyAlignment="1">
      <alignment horizontal="left"/>
    </xf>
    <xf numFmtId="10" fontId="0" fillId="0" borderId="0" xfId="0" applyNumberFormat="1" applyFont="1" applyAlignment="1">
      <alignment horizontal="left"/>
    </xf>
    <xf numFmtId="0" fontId="0" fillId="0" borderId="0" xfId="0" applyFont="1" applyFill="1" applyBorder="1" applyAlignment="1">
      <alignment horizontal="left"/>
    </xf>
    <xf numFmtId="0" fontId="0" fillId="0" borderId="0" xfId="0" applyNumberFormat="1" applyFont="1" applyAlignment="1">
      <alignment horizontal="left"/>
    </xf>
    <xf numFmtId="0" fontId="0" fillId="0" borderId="0" xfId="0" applyBorder="1" applyAlignment="1" applyProtection="1">
      <alignment horizontal="left"/>
    </xf>
    <xf numFmtId="0" fontId="4" fillId="0" borderId="0" xfId="2" applyFont="1" applyFill="1" applyBorder="1" applyAlignment="1" applyProtection="1">
      <alignment horizontal="left" vertical="top"/>
    </xf>
    <xf numFmtId="0" fontId="0" fillId="0" borderId="0" xfId="0" applyBorder="1" applyAlignment="1">
      <alignment horizontal="left" vertical="top"/>
    </xf>
    <xf numFmtId="0" fontId="0" fillId="0" borderId="0" xfId="0" applyBorder="1" applyAlignment="1">
      <alignment horizontal="left"/>
    </xf>
    <xf numFmtId="0" fontId="0" fillId="0" borderId="0" xfId="0" applyFont="1" applyBorder="1" applyAlignment="1">
      <alignment horizontal="left"/>
    </xf>
    <xf numFmtId="3" fontId="0" fillId="0" borderId="0" xfId="0" applyNumberFormat="1" applyFont="1" applyBorder="1" applyAlignment="1">
      <alignment horizontal="left"/>
    </xf>
    <xf numFmtId="164" fontId="0" fillId="0" borderId="0" xfId="1" applyNumberFormat="1" applyFont="1" applyBorder="1" applyAlignment="1">
      <alignment horizontal="left"/>
    </xf>
    <xf numFmtId="0" fontId="4" fillId="0" borderId="0" xfId="2" applyFont="1" applyBorder="1" applyAlignment="1" applyProtection="1">
      <alignment horizontal="left"/>
    </xf>
    <xf numFmtId="0" fontId="0" fillId="0" borderId="0" xfId="0" applyFont="1" applyFill="1" applyBorder="1" applyAlignment="1">
      <alignment horizontal="left" vertical="top"/>
    </xf>
    <xf numFmtId="0" fontId="4" fillId="0" borderId="0" xfId="2" applyFont="1" applyFill="1" applyBorder="1" applyAlignment="1" applyProtection="1">
      <alignment horizontal="left"/>
    </xf>
    <xf numFmtId="0" fontId="0" fillId="0" borderId="0" xfId="0" applyFill="1" applyBorder="1" applyAlignment="1">
      <alignment horizontal="left" vertical="top"/>
    </xf>
    <xf numFmtId="0" fontId="0" fillId="0" borderId="0" xfId="2" applyFont="1" applyBorder="1" applyAlignment="1" applyProtection="1">
      <alignment horizontal="left"/>
    </xf>
    <xf numFmtId="0" fontId="5" fillId="0" borderId="0" xfId="0" applyFont="1" applyAlignment="1" applyProtection="1">
      <alignment horizontal="left"/>
    </xf>
    <xf numFmtId="0" fontId="0" fillId="0" borderId="0" xfId="0" applyAlignment="1" applyProtection="1">
      <alignment horizontal="left"/>
    </xf>
    <xf numFmtId="0" fontId="0" fillId="0" borderId="0" xfId="0" applyFill="1" applyBorder="1" applyAlignment="1" applyProtection="1">
      <alignment horizontal="left"/>
    </xf>
    <xf numFmtId="9" fontId="0" fillId="0" borderId="0" xfId="0" applyNumberFormat="1" applyAlignment="1" applyProtection="1">
      <alignment horizontal="left"/>
    </xf>
    <xf numFmtId="0" fontId="0" fillId="0" borderId="0" xfId="0" applyFill="1" applyBorder="1" applyAlignment="1">
      <alignment horizontal="left"/>
    </xf>
    <xf numFmtId="0" fontId="0" fillId="0" borderId="0" xfId="0" applyFill="1" applyAlignment="1">
      <alignment horizontal="left"/>
    </xf>
    <xf numFmtId="0" fontId="0" fillId="0" borderId="0" xfId="0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/>
    </xf>
    <xf numFmtId="9" fontId="8" fillId="0" borderId="0" xfId="1" applyFont="1" applyAlignment="1">
      <alignment horizontal="left"/>
    </xf>
    <xf numFmtId="0" fontId="0" fillId="0" borderId="2" xfId="0" applyBorder="1" applyAlignment="1">
      <alignment horizontal="left"/>
    </xf>
    <xf numFmtId="0" fontId="0" fillId="4" borderId="3" xfId="0" applyFill="1" applyBorder="1" applyAlignment="1">
      <alignment horizontal="left"/>
    </xf>
    <xf numFmtId="9" fontId="0" fillId="0" borderId="0" xfId="0" applyNumberFormat="1" applyFill="1" applyAlignment="1">
      <alignment horizontal="left"/>
    </xf>
    <xf numFmtId="0" fontId="9" fillId="0" borderId="0" xfId="0" applyFont="1" applyFill="1" applyBorder="1" applyAlignment="1">
      <alignment horizontal="left" vertical="top"/>
    </xf>
    <xf numFmtId="0" fontId="0" fillId="0" borderId="0" xfId="0" applyFont="1" applyFill="1" applyBorder="1" applyAlignment="1" applyProtection="1">
      <alignment horizontal="left" vertical="top"/>
    </xf>
    <xf numFmtId="0" fontId="4" fillId="0" borderId="0" xfId="0" applyFont="1" applyBorder="1" applyAlignment="1">
      <alignment horizontal="center"/>
    </xf>
    <xf numFmtId="9" fontId="4" fillId="4" borderId="0" xfId="1" applyFont="1" applyFill="1" applyBorder="1" applyAlignment="1">
      <alignment horizontal="center"/>
    </xf>
    <xf numFmtId="9" fontId="4" fillId="0" borderId="0" xfId="1" applyFont="1" applyBorder="1" applyAlignment="1">
      <alignment horizontal="center"/>
    </xf>
    <xf numFmtId="0" fontId="4" fillId="0" borderId="0" xfId="0" applyFont="1" applyBorder="1" applyAlignment="1"/>
    <xf numFmtId="0" fontId="0" fillId="4" borderId="0" xfId="0" applyFill="1" applyBorder="1" applyAlignment="1">
      <alignment horizontal="left"/>
    </xf>
    <xf numFmtId="9" fontId="0" fillId="0" borderId="0" xfId="0" applyNumberFormat="1" applyBorder="1" applyAlignment="1">
      <alignment horizontal="left"/>
    </xf>
    <xf numFmtId="0" fontId="0" fillId="0" borderId="0" xfId="0" applyBorder="1"/>
    <xf numFmtId="0" fontId="0" fillId="0" borderId="0" xfId="0" applyBorder="1" applyAlignment="1">
      <alignment horizontal="left" vertical="center"/>
    </xf>
    <xf numFmtId="9" fontId="0" fillId="0" borderId="0" xfId="0" applyNumberFormat="1" applyBorder="1" applyAlignment="1">
      <alignment horizontal="left" vertical="center"/>
    </xf>
    <xf numFmtId="0" fontId="10" fillId="0" borderId="0" xfId="0" applyFont="1" applyAlignment="1" applyProtection="1">
      <alignment horizontal="left"/>
    </xf>
    <xf numFmtId="3" fontId="5" fillId="0" borderId="0" xfId="0" applyNumberFormat="1" applyFont="1" applyAlignment="1" applyProtection="1">
      <alignment horizontal="left"/>
    </xf>
    <xf numFmtId="3" fontId="10" fillId="4" borderId="0" xfId="0" applyNumberFormat="1" applyFont="1" applyFill="1" applyAlignment="1">
      <alignment horizontal="left"/>
    </xf>
    <xf numFmtId="10" fontId="5" fillId="0" borderId="0" xfId="0" applyNumberFormat="1" applyFont="1" applyAlignment="1" applyProtection="1">
      <alignment horizontal="left"/>
    </xf>
    <xf numFmtId="0" fontId="5" fillId="0" borderId="0" xfId="0" applyFont="1" applyFill="1" applyBorder="1" applyAlignment="1" applyProtection="1">
      <alignment horizontal="left"/>
    </xf>
    <xf numFmtId="3" fontId="10" fillId="0" borderId="0" xfId="0" applyNumberFormat="1" applyFont="1" applyAlignment="1">
      <alignment horizontal="left"/>
    </xf>
  </cellXfs>
  <cellStyles count="3">
    <cellStyle name="Normal" xfId="0" builtinId="0"/>
    <cellStyle name="Normal 3" xfId="2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5" Type="http://schemas.openxmlformats.org/officeDocument/2006/relationships/externalLink" Target="externalLinks/externalLink3.xml"/><Relationship Id="rId10" Type="http://schemas.openxmlformats.org/officeDocument/2006/relationships/calcChain" Target="calcChain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ARCHIVO%20MUNICIPAL_2021\84\LTAIPSLP84I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CEGAIP\FIX-18\JULIO\LTAIPSLPA84FIX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iguel%20Rivera/Desktop/DICIEMBRE%2023/9.-SERVICIO%20MUNICIPAL%20DE%20EMPLEO/LTAIPSLP84VIII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Documents%20and%20Settings\Tavo\Escritorio\JUNIO%202019\PLANEACION%20GUBERNAMENTAL\1X%20INDICADORES%20BUENO\06%202019\05%202018\REGISTRO%20CIV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Datos"/>
    </sheetNames>
    <sheetDataSet>
      <sheetData sheetId="0" refreshError="1"/>
      <sheetData sheetId="1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0.7109375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x14ac:dyDescent="0.25">
      <c r="A8" s="3">
        <v>2023</v>
      </c>
      <c r="B8" s="4">
        <v>45261</v>
      </c>
      <c r="C8" s="4">
        <v>45291</v>
      </c>
      <c r="D8" s="2" t="s">
        <v>64</v>
      </c>
      <c r="E8" s="2" t="s">
        <v>66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2">
        <v>2022</v>
      </c>
      <c r="L8" s="2">
        <v>1</v>
      </c>
      <c r="M8" s="2">
        <v>0</v>
      </c>
      <c r="N8" s="9">
        <v>0</v>
      </c>
      <c r="O8" s="2" t="s">
        <v>54</v>
      </c>
      <c r="P8" s="2" t="s">
        <v>61</v>
      </c>
      <c r="Q8" s="2" t="s">
        <v>62</v>
      </c>
      <c r="R8" s="10">
        <v>45299</v>
      </c>
      <c r="S8" s="10">
        <v>45299</v>
      </c>
      <c r="T8" s="2" t="s">
        <v>63</v>
      </c>
    </row>
    <row r="9" spans="1:21" x14ac:dyDescent="0.25">
      <c r="A9" s="3">
        <v>2023</v>
      </c>
      <c r="B9" s="4">
        <v>45261</v>
      </c>
      <c r="C9" s="4">
        <v>45291</v>
      </c>
      <c r="D9" s="2" t="s">
        <v>65</v>
      </c>
      <c r="E9" s="2" t="s">
        <v>67</v>
      </c>
      <c r="F9" s="2" t="s">
        <v>56</v>
      </c>
      <c r="G9" s="2" t="s">
        <v>57</v>
      </c>
      <c r="H9" s="2" t="s">
        <v>69</v>
      </c>
      <c r="I9" s="2" t="s">
        <v>59</v>
      </c>
      <c r="J9" s="2" t="s">
        <v>60</v>
      </c>
      <c r="K9" s="2">
        <v>2022</v>
      </c>
      <c r="L9" s="2">
        <v>33</v>
      </c>
      <c r="M9" s="2">
        <v>33</v>
      </c>
      <c r="N9" s="9">
        <v>1</v>
      </c>
      <c r="O9" s="2" t="s">
        <v>54</v>
      </c>
      <c r="P9" s="2" t="s">
        <v>61</v>
      </c>
      <c r="Q9" s="2" t="s">
        <v>62</v>
      </c>
      <c r="R9" s="10">
        <v>45299</v>
      </c>
      <c r="S9" s="10">
        <v>45299</v>
      </c>
      <c r="T9" s="2" t="s">
        <v>63</v>
      </c>
    </row>
    <row r="10" spans="1:21" x14ac:dyDescent="0.25">
      <c r="A10" s="3">
        <v>2023</v>
      </c>
      <c r="B10" s="4">
        <v>45261</v>
      </c>
      <c r="C10" s="4">
        <v>45291</v>
      </c>
      <c r="D10" s="2" t="s">
        <v>71</v>
      </c>
      <c r="E10" s="2" t="s">
        <v>68</v>
      </c>
      <c r="F10" s="2" t="s">
        <v>56</v>
      </c>
      <c r="G10" s="2" t="s">
        <v>57</v>
      </c>
      <c r="H10" s="2" t="s">
        <v>70</v>
      </c>
      <c r="I10" s="2" t="s">
        <v>59</v>
      </c>
      <c r="J10" s="2" t="s">
        <v>60</v>
      </c>
      <c r="K10" s="2">
        <v>2022</v>
      </c>
      <c r="L10" s="2">
        <v>100</v>
      </c>
      <c r="M10" s="2">
        <v>0</v>
      </c>
      <c r="N10" s="9">
        <v>0</v>
      </c>
      <c r="O10" s="2" t="s">
        <v>54</v>
      </c>
      <c r="P10" s="2" t="s">
        <v>61</v>
      </c>
      <c r="Q10" s="2" t="s">
        <v>62</v>
      </c>
      <c r="R10" s="10">
        <v>45299</v>
      </c>
      <c r="S10" s="10">
        <v>45299</v>
      </c>
      <c r="T10" s="2" t="s">
        <v>63</v>
      </c>
    </row>
    <row r="11" spans="1:21" x14ac:dyDescent="0.25">
      <c r="A11" s="3">
        <v>2023</v>
      </c>
      <c r="B11" s="4">
        <v>45261</v>
      </c>
      <c r="C11" s="4">
        <v>45291</v>
      </c>
      <c r="D11" s="11" t="s">
        <v>72</v>
      </c>
      <c r="E11" s="11" t="s">
        <v>73</v>
      </c>
      <c r="F11" s="11" t="s">
        <v>74</v>
      </c>
      <c r="G11" s="11" t="s">
        <v>75</v>
      </c>
      <c r="H11" s="11" t="s">
        <v>76</v>
      </c>
      <c r="I11" s="11" t="s">
        <v>77</v>
      </c>
      <c r="J11" s="11" t="s">
        <v>78</v>
      </c>
      <c r="K11" s="11">
        <v>2023</v>
      </c>
      <c r="L11" s="11">
        <v>46</v>
      </c>
      <c r="M11" s="11">
        <v>1</v>
      </c>
      <c r="N11" s="12">
        <v>0.97819999999999996</v>
      </c>
      <c r="O11" s="11" t="s">
        <v>54</v>
      </c>
      <c r="P11" s="11" t="s">
        <v>79</v>
      </c>
      <c r="Q11" s="11" t="s">
        <v>80</v>
      </c>
      <c r="R11" s="10">
        <v>45299</v>
      </c>
      <c r="S11" s="10">
        <v>45299</v>
      </c>
      <c r="T11" s="2" t="s">
        <v>63</v>
      </c>
    </row>
    <row r="12" spans="1:21" x14ac:dyDescent="0.25">
      <c r="A12" s="3">
        <v>2023</v>
      </c>
      <c r="B12" s="4">
        <v>45261</v>
      </c>
      <c r="C12" s="4">
        <v>45291</v>
      </c>
      <c r="D12" s="11" t="s">
        <v>82</v>
      </c>
      <c r="E12" s="11" t="s">
        <v>83</v>
      </c>
      <c r="F12" s="11" t="s">
        <v>74</v>
      </c>
      <c r="G12" s="11" t="s">
        <v>75</v>
      </c>
      <c r="H12" s="11" t="s">
        <v>76</v>
      </c>
      <c r="I12" s="11" t="s">
        <v>77</v>
      </c>
      <c r="J12" s="11" t="s">
        <v>78</v>
      </c>
      <c r="K12" s="11">
        <v>2023</v>
      </c>
      <c r="L12" s="11">
        <v>39</v>
      </c>
      <c r="M12" s="11">
        <v>3</v>
      </c>
      <c r="N12" s="12">
        <v>0.92300000000000004</v>
      </c>
      <c r="O12" s="11" t="s">
        <v>54</v>
      </c>
      <c r="P12" s="11" t="s">
        <v>79</v>
      </c>
      <c r="Q12" s="11" t="s">
        <v>80</v>
      </c>
      <c r="R12" s="10">
        <v>45299</v>
      </c>
      <c r="S12" s="10">
        <v>45299</v>
      </c>
      <c r="T12" s="2" t="s">
        <v>63</v>
      </c>
    </row>
    <row r="13" spans="1:21" x14ac:dyDescent="0.25">
      <c r="A13" s="3">
        <v>2023</v>
      </c>
      <c r="B13" s="4">
        <v>45261</v>
      </c>
      <c r="C13" s="4">
        <v>45291</v>
      </c>
      <c r="D13" s="11" t="s">
        <v>84</v>
      </c>
      <c r="E13" s="11" t="s">
        <v>85</v>
      </c>
      <c r="F13" s="13" t="s">
        <v>74</v>
      </c>
      <c r="G13" s="11" t="s">
        <v>75</v>
      </c>
      <c r="H13" s="11" t="s">
        <v>76</v>
      </c>
      <c r="I13" s="11" t="s">
        <v>77</v>
      </c>
      <c r="J13" s="11" t="s">
        <v>78</v>
      </c>
      <c r="K13" s="11">
        <v>2023</v>
      </c>
      <c r="L13" s="11">
        <v>14</v>
      </c>
      <c r="M13" s="14">
        <v>1</v>
      </c>
      <c r="N13" s="12">
        <v>0.92849999999999999</v>
      </c>
      <c r="O13" s="11" t="s">
        <v>54</v>
      </c>
      <c r="P13" s="11" t="s">
        <v>79</v>
      </c>
      <c r="Q13" s="11" t="s">
        <v>80</v>
      </c>
      <c r="R13" s="10">
        <v>45299</v>
      </c>
      <c r="S13" s="10">
        <v>45299</v>
      </c>
      <c r="T13" s="2" t="s">
        <v>63</v>
      </c>
    </row>
    <row r="14" spans="1:21" x14ac:dyDescent="0.25">
      <c r="A14" s="3">
        <v>2023</v>
      </c>
      <c r="B14" s="4">
        <v>45261</v>
      </c>
      <c r="C14" s="4">
        <v>45291</v>
      </c>
      <c r="D14" s="15" t="s">
        <v>86</v>
      </c>
      <c r="E14" s="16" t="s">
        <v>87</v>
      </c>
      <c r="F14" s="17" t="s">
        <v>88</v>
      </c>
      <c r="G14" s="18" t="s">
        <v>56</v>
      </c>
      <c r="H14" s="18" t="s">
        <v>89</v>
      </c>
      <c r="I14" s="18" t="s">
        <v>90</v>
      </c>
      <c r="J14" s="18" t="s">
        <v>59</v>
      </c>
      <c r="K14" s="18" t="s">
        <v>91</v>
      </c>
      <c r="L14" s="19">
        <v>1500</v>
      </c>
      <c r="M14" s="19">
        <v>45</v>
      </c>
      <c r="N14" s="20">
        <v>0</v>
      </c>
      <c r="O14" s="21">
        <f>M14/L14*1</f>
        <v>0.03</v>
      </c>
      <c r="P14" s="22" t="s">
        <v>92</v>
      </c>
      <c r="Q14" s="22" t="s">
        <v>93</v>
      </c>
      <c r="R14" s="10">
        <v>45299</v>
      </c>
      <c r="S14" s="10">
        <v>45299</v>
      </c>
      <c r="T14" s="18" t="s">
        <v>94</v>
      </c>
      <c r="U14" s="18"/>
    </row>
    <row r="15" spans="1:21" x14ac:dyDescent="0.25">
      <c r="A15" s="3">
        <v>2023</v>
      </c>
      <c r="B15" s="4">
        <v>45261</v>
      </c>
      <c r="C15" s="4">
        <v>45291</v>
      </c>
      <c r="D15" s="15" t="s">
        <v>86</v>
      </c>
      <c r="E15" s="16" t="s">
        <v>95</v>
      </c>
      <c r="F15" s="23" t="s">
        <v>88</v>
      </c>
      <c r="G15" s="18" t="s">
        <v>56</v>
      </c>
      <c r="H15" s="18" t="s">
        <v>89</v>
      </c>
      <c r="I15" s="18" t="s">
        <v>96</v>
      </c>
      <c r="J15" s="18" t="s">
        <v>59</v>
      </c>
      <c r="K15" s="18" t="s">
        <v>91</v>
      </c>
      <c r="L15" s="13">
        <v>1500</v>
      </c>
      <c r="M15" s="13">
        <v>95</v>
      </c>
      <c r="N15" s="24">
        <v>0</v>
      </c>
      <c r="O15" s="21">
        <f t="shared" ref="O15:O24" si="0">M15/L15*1</f>
        <v>6.3333333333333339E-2</v>
      </c>
      <c r="P15" s="22" t="s">
        <v>92</v>
      </c>
      <c r="Q15" s="22" t="s">
        <v>93</v>
      </c>
      <c r="R15" s="10">
        <v>45299</v>
      </c>
      <c r="S15" s="10">
        <v>45299</v>
      </c>
      <c r="T15" s="18" t="s">
        <v>94</v>
      </c>
      <c r="U15" s="18"/>
    </row>
    <row r="16" spans="1:21" x14ac:dyDescent="0.25">
      <c r="A16" s="3">
        <v>2023</v>
      </c>
      <c r="B16" s="4">
        <v>45261</v>
      </c>
      <c r="C16" s="4">
        <v>45291</v>
      </c>
      <c r="D16" s="15" t="s">
        <v>86</v>
      </c>
      <c r="E16" s="24" t="s">
        <v>97</v>
      </c>
      <c r="F16" s="23" t="s">
        <v>88</v>
      </c>
      <c r="G16" s="18" t="s">
        <v>56</v>
      </c>
      <c r="H16" s="18" t="s">
        <v>89</v>
      </c>
      <c r="I16" s="18" t="s">
        <v>98</v>
      </c>
      <c r="J16" s="18" t="s">
        <v>59</v>
      </c>
      <c r="K16" s="18" t="s">
        <v>91</v>
      </c>
      <c r="L16" s="13">
        <v>800</v>
      </c>
      <c r="M16" s="13">
        <v>0</v>
      </c>
      <c r="N16" s="24">
        <v>0</v>
      </c>
      <c r="O16" s="21">
        <f t="shared" si="0"/>
        <v>0</v>
      </c>
      <c r="P16" s="22" t="s">
        <v>92</v>
      </c>
      <c r="Q16" s="22" t="s">
        <v>93</v>
      </c>
      <c r="R16" s="10">
        <v>45299</v>
      </c>
      <c r="S16" s="10">
        <v>45299</v>
      </c>
      <c r="T16" s="18" t="s">
        <v>94</v>
      </c>
      <c r="U16" s="18"/>
    </row>
    <row r="17" spans="1:21" x14ac:dyDescent="0.25">
      <c r="A17" s="3">
        <v>2023</v>
      </c>
      <c r="B17" s="4">
        <v>45261</v>
      </c>
      <c r="C17" s="4">
        <v>45291</v>
      </c>
      <c r="D17" s="15" t="s">
        <v>86</v>
      </c>
      <c r="E17" s="24" t="s">
        <v>99</v>
      </c>
      <c r="F17" s="25" t="s">
        <v>100</v>
      </c>
      <c r="G17" s="18" t="s">
        <v>56</v>
      </c>
      <c r="H17" s="18" t="s">
        <v>89</v>
      </c>
      <c r="I17" s="18" t="s">
        <v>96</v>
      </c>
      <c r="J17" s="18" t="s">
        <v>59</v>
      </c>
      <c r="K17" s="18" t="s">
        <v>91</v>
      </c>
      <c r="L17" s="13">
        <v>500</v>
      </c>
      <c r="M17" s="13">
        <v>0</v>
      </c>
      <c r="N17" s="22">
        <v>0</v>
      </c>
      <c r="O17" s="21">
        <f t="shared" si="0"/>
        <v>0</v>
      </c>
      <c r="P17" s="22" t="s">
        <v>92</v>
      </c>
      <c r="Q17" s="22" t="s">
        <v>93</v>
      </c>
      <c r="R17" s="10">
        <v>45299</v>
      </c>
      <c r="S17" s="10">
        <v>45299</v>
      </c>
      <c r="T17" s="18" t="s">
        <v>94</v>
      </c>
      <c r="U17" s="18"/>
    </row>
    <row r="18" spans="1:21" x14ac:dyDescent="0.25">
      <c r="A18" s="3">
        <v>2023</v>
      </c>
      <c r="B18" s="4">
        <v>45261</v>
      </c>
      <c r="C18" s="4">
        <v>45291</v>
      </c>
      <c r="D18" s="15" t="s">
        <v>86</v>
      </c>
      <c r="E18" s="24" t="s">
        <v>101</v>
      </c>
      <c r="F18" s="25" t="s">
        <v>100</v>
      </c>
      <c r="G18" s="18" t="s">
        <v>56</v>
      </c>
      <c r="H18" s="18" t="s">
        <v>89</v>
      </c>
      <c r="I18" s="18" t="s">
        <v>96</v>
      </c>
      <c r="J18" s="18" t="s">
        <v>59</v>
      </c>
      <c r="K18" s="18" t="s">
        <v>91</v>
      </c>
      <c r="L18" s="13">
        <v>1500</v>
      </c>
      <c r="M18" s="13">
        <v>0</v>
      </c>
      <c r="N18" s="24">
        <v>0</v>
      </c>
      <c r="O18" s="21">
        <f t="shared" si="0"/>
        <v>0</v>
      </c>
      <c r="P18" s="22" t="s">
        <v>92</v>
      </c>
      <c r="Q18" s="22" t="s">
        <v>93</v>
      </c>
      <c r="R18" s="10">
        <v>45299</v>
      </c>
      <c r="S18" s="10">
        <v>45299</v>
      </c>
      <c r="T18" s="18" t="s">
        <v>94</v>
      </c>
      <c r="U18" s="18"/>
    </row>
    <row r="19" spans="1:21" x14ac:dyDescent="0.25">
      <c r="A19" s="3">
        <v>2023</v>
      </c>
      <c r="B19" s="4">
        <v>45261</v>
      </c>
      <c r="C19" s="4">
        <v>45291</v>
      </c>
      <c r="D19" s="15" t="s">
        <v>86</v>
      </c>
      <c r="E19" s="24" t="s">
        <v>102</v>
      </c>
      <c r="F19" s="25" t="s">
        <v>103</v>
      </c>
      <c r="G19" s="18" t="s">
        <v>56</v>
      </c>
      <c r="H19" s="18" t="s">
        <v>89</v>
      </c>
      <c r="I19" s="18" t="s">
        <v>104</v>
      </c>
      <c r="J19" s="18" t="s">
        <v>59</v>
      </c>
      <c r="K19" s="18" t="s">
        <v>91</v>
      </c>
      <c r="L19" s="13">
        <v>100</v>
      </c>
      <c r="M19" s="13">
        <v>0</v>
      </c>
      <c r="N19" s="26">
        <v>0</v>
      </c>
      <c r="O19" s="21">
        <f t="shared" si="0"/>
        <v>0</v>
      </c>
      <c r="P19" s="22" t="s">
        <v>92</v>
      </c>
      <c r="Q19" s="22" t="s">
        <v>93</v>
      </c>
      <c r="R19" s="10">
        <v>45299</v>
      </c>
      <c r="S19" s="10">
        <v>45299</v>
      </c>
      <c r="T19" s="18" t="s">
        <v>94</v>
      </c>
      <c r="U19" s="18"/>
    </row>
    <row r="20" spans="1:21" x14ac:dyDescent="0.25">
      <c r="A20" s="3">
        <v>2023</v>
      </c>
      <c r="B20" s="4">
        <v>45261</v>
      </c>
      <c r="C20" s="4">
        <v>45291</v>
      </c>
      <c r="D20" s="15" t="s">
        <v>86</v>
      </c>
      <c r="E20" s="24" t="s">
        <v>105</v>
      </c>
      <c r="F20" s="25" t="s">
        <v>106</v>
      </c>
      <c r="G20" s="18" t="s">
        <v>56</v>
      </c>
      <c r="H20" s="18" t="s">
        <v>89</v>
      </c>
      <c r="I20" s="18" t="s">
        <v>104</v>
      </c>
      <c r="J20" s="18" t="s">
        <v>59</v>
      </c>
      <c r="K20" s="18" t="s">
        <v>91</v>
      </c>
      <c r="L20" s="13">
        <v>1500</v>
      </c>
      <c r="M20" s="13">
        <v>0</v>
      </c>
      <c r="N20" s="26">
        <v>0</v>
      </c>
      <c r="O20" s="21">
        <f t="shared" si="0"/>
        <v>0</v>
      </c>
      <c r="P20" s="22" t="s">
        <v>92</v>
      </c>
      <c r="Q20" s="22" t="s">
        <v>93</v>
      </c>
      <c r="R20" s="10">
        <v>45299</v>
      </c>
      <c r="S20" s="10">
        <v>45299</v>
      </c>
      <c r="T20" s="18" t="s">
        <v>94</v>
      </c>
      <c r="U20" s="18"/>
    </row>
    <row r="21" spans="1:21" x14ac:dyDescent="0.25">
      <c r="A21" s="3">
        <v>2023</v>
      </c>
      <c r="B21" s="4">
        <v>45261</v>
      </c>
      <c r="C21" s="4">
        <v>45291</v>
      </c>
      <c r="D21" s="15" t="s">
        <v>86</v>
      </c>
      <c r="E21" s="24" t="s">
        <v>107</v>
      </c>
      <c r="F21" s="25" t="s">
        <v>108</v>
      </c>
      <c r="G21" s="18" t="s">
        <v>56</v>
      </c>
      <c r="H21" s="18" t="s">
        <v>89</v>
      </c>
      <c r="I21" s="18" t="s">
        <v>109</v>
      </c>
      <c r="J21" s="18" t="s">
        <v>59</v>
      </c>
      <c r="K21" s="18" t="s">
        <v>91</v>
      </c>
      <c r="L21" s="13">
        <v>400</v>
      </c>
      <c r="M21" s="13">
        <v>1</v>
      </c>
      <c r="N21" s="24">
        <v>0</v>
      </c>
      <c r="O21" s="21">
        <f t="shared" si="0"/>
        <v>2.5000000000000001E-3</v>
      </c>
      <c r="P21" s="24" t="s">
        <v>92</v>
      </c>
      <c r="Q21" s="24" t="s">
        <v>93</v>
      </c>
      <c r="R21" s="10">
        <v>45299</v>
      </c>
      <c r="S21" s="10">
        <v>45299</v>
      </c>
      <c r="T21" s="18" t="s">
        <v>94</v>
      </c>
      <c r="U21" s="18"/>
    </row>
    <row r="22" spans="1:21" x14ac:dyDescent="0.25">
      <c r="A22" s="3">
        <v>2023</v>
      </c>
      <c r="B22" s="4">
        <v>45261</v>
      </c>
      <c r="C22" s="4">
        <v>45291</v>
      </c>
      <c r="D22" s="15" t="s">
        <v>86</v>
      </c>
      <c r="E22" s="24" t="s">
        <v>110</v>
      </c>
      <c r="F22" s="25" t="s">
        <v>111</v>
      </c>
      <c r="G22" s="18" t="s">
        <v>56</v>
      </c>
      <c r="H22" s="18" t="s">
        <v>89</v>
      </c>
      <c r="I22" s="18" t="s">
        <v>112</v>
      </c>
      <c r="J22" s="18" t="s">
        <v>59</v>
      </c>
      <c r="K22" s="18" t="s">
        <v>91</v>
      </c>
      <c r="L22" s="13">
        <v>500</v>
      </c>
      <c r="M22" s="13">
        <v>0</v>
      </c>
      <c r="N22" s="24">
        <v>0</v>
      </c>
      <c r="O22" s="21">
        <f t="shared" si="0"/>
        <v>0</v>
      </c>
      <c r="P22" s="24" t="s">
        <v>92</v>
      </c>
      <c r="Q22" s="24" t="s">
        <v>93</v>
      </c>
      <c r="R22" s="10">
        <v>45299</v>
      </c>
      <c r="S22" s="10">
        <v>45299</v>
      </c>
      <c r="T22" s="18" t="s">
        <v>94</v>
      </c>
      <c r="U22" s="18"/>
    </row>
    <row r="23" spans="1:21" x14ac:dyDescent="0.25">
      <c r="A23" s="3">
        <v>2023</v>
      </c>
      <c r="B23" s="4">
        <v>45261</v>
      </c>
      <c r="C23" s="4">
        <v>45291</v>
      </c>
      <c r="D23" s="15" t="s">
        <v>86</v>
      </c>
      <c r="E23" s="24" t="s">
        <v>113</v>
      </c>
      <c r="F23" s="25" t="s">
        <v>114</v>
      </c>
      <c r="G23" s="18" t="s">
        <v>56</v>
      </c>
      <c r="H23" s="18" t="s">
        <v>89</v>
      </c>
      <c r="I23" s="18" t="s">
        <v>115</v>
      </c>
      <c r="J23" s="18" t="s">
        <v>59</v>
      </c>
      <c r="K23" s="18" t="s">
        <v>91</v>
      </c>
      <c r="L23" s="13">
        <v>7</v>
      </c>
      <c r="M23" s="13">
        <v>0</v>
      </c>
      <c r="N23" s="24">
        <v>0</v>
      </c>
      <c r="O23" s="21">
        <f t="shared" si="0"/>
        <v>0</v>
      </c>
      <c r="P23" s="24" t="s">
        <v>92</v>
      </c>
      <c r="Q23" s="24" t="s">
        <v>93</v>
      </c>
      <c r="R23" s="10">
        <v>45299</v>
      </c>
      <c r="S23" s="10">
        <v>45299</v>
      </c>
      <c r="T23" s="18" t="s">
        <v>94</v>
      </c>
      <c r="U23" s="18"/>
    </row>
    <row r="24" spans="1:21" x14ac:dyDescent="0.25">
      <c r="A24" s="3">
        <v>2023</v>
      </c>
      <c r="B24" s="4">
        <v>45261</v>
      </c>
      <c r="C24" s="4">
        <v>45291</v>
      </c>
      <c r="D24" s="15" t="s">
        <v>86</v>
      </c>
      <c r="E24" s="24" t="s">
        <v>116</v>
      </c>
      <c r="F24" s="25" t="s">
        <v>117</v>
      </c>
      <c r="G24" s="18" t="s">
        <v>56</v>
      </c>
      <c r="H24" s="18" t="s">
        <v>89</v>
      </c>
      <c r="I24" s="18" t="s">
        <v>118</v>
      </c>
      <c r="J24" s="18" t="s">
        <v>59</v>
      </c>
      <c r="K24" s="18" t="s">
        <v>91</v>
      </c>
      <c r="L24" s="13">
        <v>24</v>
      </c>
      <c r="M24" s="13">
        <v>0</v>
      </c>
      <c r="N24" s="24">
        <v>0</v>
      </c>
      <c r="O24" s="21">
        <f t="shared" si="0"/>
        <v>0</v>
      </c>
      <c r="P24" s="24" t="s">
        <v>92</v>
      </c>
      <c r="Q24" s="24" t="s">
        <v>93</v>
      </c>
      <c r="R24" s="10">
        <v>45299</v>
      </c>
      <c r="S24" s="10">
        <v>45299</v>
      </c>
      <c r="T24" s="18" t="s">
        <v>94</v>
      </c>
      <c r="U24" s="18"/>
    </row>
    <row r="25" spans="1:21" x14ac:dyDescent="0.25">
      <c r="A25" s="3">
        <v>2023</v>
      </c>
      <c r="B25" s="4">
        <v>45261</v>
      </c>
      <c r="C25" s="4">
        <v>45291</v>
      </c>
      <c r="D25" s="2" t="s">
        <v>119</v>
      </c>
      <c r="E25" s="2" t="s">
        <v>120</v>
      </c>
      <c r="F25" s="2" t="s">
        <v>121</v>
      </c>
      <c r="G25" s="2" t="s">
        <v>122</v>
      </c>
      <c r="H25" s="2" t="s">
        <v>123</v>
      </c>
      <c r="I25" s="2" t="s">
        <v>76</v>
      </c>
      <c r="J25" s="2" t="s">
        <v>124</v>
      </c>
      <c r="K25" s="2">
        <v>2021</v>
      </c>
      <c r="L25" s="2">
        <v>3</v>
      </c>
      <c r="M25" s="2">
        <v>3</v>
      </c>
      <c r="N25" s="9">
        <v>1</v>
      </c>
      <c r="O25" s="2" t="s">
        <v>54</v>
      </c>
      <c r="P25" s="2" t="s">
        <v>125</v>
      </c>
      <c r="Q25" s="2" t="s">
        <v>126</v>
      </c>
      <c r="R25" s="10">
        <v>45299</v>
      </c>
      <c r="S25" s="10">
        <v>45299</v>
      </c>
      <c r="T25" s="2" t="s">
        <v>63</v>
      </c>
    </row>
    <row r="26" spans="1:21" x14ac:dyDescent="0.25">
      <c r="A26" s="3">
        <v>2023</v>
      </c>
      <c r="B26" s="4">
        <v>45261</v>
      </c>
      <c r="C26" s="4">
        <v>45291</v>
      </c>
      <c r="D26" s="2" t="s">
        <v>119</v>
      </c>
      <c r="E26" s="2" t="s">
        <v>127</v>
      </c>
      <c r="F26" s="2" t="s">
        <v>121</v>
      </c>
      <c r="G26" s="2" t="s">
        <v>122</v>
      </c>
      <c r="H26" s="2" t="s">
        <v>123</v>
      </c>
      <c r="I26" s="2" t="s">
        <v>76</v>
      </c>
      <c r="J26" s="2" t="s">
        <v>124</v>
      </c>
      <c r="K26" s="2">
        <v>2021</v>
      </c>
      <c r="L26" s="2">
        <v>0</v>
      </c>
      <c r="M26" s="2">
        <v>0</v>
      </c>
      <c r="N26" s="9">
        <v>0</v>
      </c>
      <c r="O26" s="2" t="s">
        <v>54</v>
      </c>
      <c r="P26" s="2" t="s">
        <v>125</v>
      </c>
      <c r="Q26" s="2" t="s">
        <v>128</v>
      </c>
      <c r="R26" s="10">
        <v>45299</v>
      </c>
      <c r="S26" s="10">
        <v>45299</v>
      </c>
      <c r="T26" s="2" t="s">
        <v>63</v>
      </c>
    </row>
    <row r="27" spans="1:21" x14ac:dyDescent="0.25">
      <c r="A27" s="3">
        <v>2023</v>
      </c>
      <c r="B27" s="4">
        <v>45261</v>
      </c>
      <c r="C27" s="4">
        <v>45291</v>
      </c>
      <c r="D27" s="2" t="s">
        <v>119</v>
      </c>
      <c r="E27" s="2" t="s">
        <v>129</v>
      </c>
      <c r="F27" s="2" t="s">
        <v>121</v>
      </c>
      <c r="G27" s="2" t="s">
        <v>122</v>
      </c>
      <c r="H27" s="2" t="s">
        <v>123</v>
      </c>
      <c r="I27" s="2" t="s">
        <v>76</v>
      </c>
      <c r="J27" s="2" t="s">
        <v>124</v>
      </c>
      <c r="K27" s="2">
        <v>2021</v>
      </c>
      <c r="L27" s="2">
        <v>3</v>
      </c>
      <c r="M27" s="2">
        <v>3</v>
      </c>
      <c r="N27" s="9">
        <v>1</v>
      </c>
      <c r="O27" s="2" t="s">
        <v>54</v>
      </c>
      <c r="P27" s="2" t="s">
        <v>125</v>
      </c>
      <c r="Q27" s="2" t="s">
        <v>126</v>
      </c>
      <c r="R27" s="10">
        <v>45299</v>
      </c>
      <c r="S27" s="10">
        <v>45299</v>
      </c>
      <c r="T27" s="2" t="s">
        <v>63</v>
      </c>
    </row>
    <row r="28" spans="1:21" x14ac:dyDescent="0.25">
      <c r="A28" s="3">
        <v>2023</v>
      </c>
      <c r="B28" s="4">
        <v>45261</v>
      </c>
      <c r="C28" s="4">
        <v>45291</v>
      </c>
      <c r="D28" s="27" t="s">
        <v>130</v>
      </c>
      <c r="E28" s="28" t="s">
        <v>131</v>
      </c>
      <c r="F28" s="28" t="s">
        <v>56</v>
      </c>
      <c r="G28" s="28" t="s">
        <v>57</v>
      </c>
      <c r="H28" s="29" t="s">
        <v>132</v>
      </c>
      <c r="I28" s="28" t="s">
        <v>59</v>
      </c>
      <c r="J28" s="28" t="s">
        <v>133</v>
      </c>
      <c r="K28" s="2">
        <v>2022</v>
      </c>
      <c r="L28" s="28">
        <v>10</v>
      </c>
      <c r="M28" s="28">
        <v>0</v>
      </c>
      <c r="N28" s="30">
        <v>1</v>
      </c>
      <c r="O28" s="2" t="s">
        <v>54</v>
      </c>
      <c r="P28" s="2" t="s">
        <v>134</v>
      </c>
      <c r="Q28" s="2" t="s">
        <v>135</v>
      </c>
      <c r="R28" s="10">
        <v>45299</v>
      </c>
      <c r="S28" s="10">
        <v>45299</v>
      </c>
      <c r="T28" s="2" t="s">
        <v>136</v>
      </c>
    </row>
    <row r="29" spans="1:21" x14ac:dyDescent="0.25">
      <c r="A29" s="3">
        <v>2023</v>
      </c>
      <c r="B29" s="4">
        <v>45261</v>
      </c>
      <c r="C29" s="4">
        <v>45291</v>
      </c>
      <c r="D29" s="27" t="s">
        <v>130</v>
      </c>
      <c r="E29" s="27" t="s">
        <v>137</v>
      </c>
      <c r="F29" s="29" t="s">
        <v>56</v>
      </c>
      <c r="G29" s="29" t="s">
        <v>57</v>
      </c>
      <c r="H29" s="29" t="s">
        <v>138</v>
      </c>
      <c r="I29" s="28" t="s">
        <v>59</v>
      </c>
      <c r="J29" s="28" t="s">
        <v>133</v>
      </c>
      <c r="K29" s="2">
        <v>2022</v>
      </c>
      <c r="L29" s="29">
        <v>1</v>
      </c>
      <c r="M29" s="28">
        <v>0</v>
      </c>
      <c r="N29" s="30">
        <v>1</v>
      </c>
      <c r="O29" s="2" t="s">
        <v>54</v>
      </c>
      <c r="P29" s="31" t="s">
        <v>134</v>
      </c>
      <c r="Q29" s="2" t="s">
        <v>135</v>
      </c>
      <c r="R29" s="10">
        <v>45299</v>
      </c>
      <c r="S29" s="10">
        <v>45299</v>
      </c>
      <c r="T29" s="2" t="s">
        <v>136</v>
      </c>
    </row>
    <row r="30" spans="1:21" x14ac:dyDescent="0.25">
      <c r="A30" s="3">
        <v>2023</v>
      </c>
      <c r="B30" s="4">
        <v>45261</v>
      </c>
      <c r="C30" s="4">
        <v>45291</v>
      </c>
      <c r="D30" s="27" t="s">
        <v>130</v>
      </c>
      <c r="E30" s="27" t="s">
        <v>139</v>
      </c>
      <c r="F30" s="29" t="s">
        <v>56</v>
      </c>
      <c r="G30" s="29" t="s">
        <v>57</v>
      </c>
      <c r="H30" s="29" t="s">
        <v>140</v>
      </c>
      <c r="I30" s="28" t="s">
        <v>59</v>
      </c>
      <c r="J30" s="28" t="s">
        <v>133</v>
      </c>
      <c r="K30" s="2">
        <v>2022</v>
      </c>
      <c r="L30" s="29">
        <v>10</v>
      </c>
      <c r="M30" s="29">
        <v>0</v>
      </c>
      <c r="N30" s="30">
        <v>1</v>
      </c>
      <c r="O30" s="29" t="s">
        <v>54</v>
      </c>
      <c r="P30" s="29" t="s">
        <v>134</v>
      </c>
      <c r="Q30" s="2" t="s">
        <v>135</v>
      </c>
      <c r="R30" s="10">
        <v>45299</v>
      </c>
      <c r="S30" s="10">
        <v>45299</v>
      </c>
      <c r="T30" s="2" t="s">
        <v>136</v>
      </c>
    </row>
    <row r="31" spans="1:21" x14ac:dyDescent="0.25">
      <c r="A31" s="3">
        <v>2023</v>
      </c>
      <c r="B31" s="4">
        <v>45261</v>
      </c>
      <c r="C31" s="4">
        <v>45291</v>
      </c>
      <c r="D31" s="32" t="s">
        <v>141</v>
      </c>
      <c r="E31" s="2" t="s">
        <v>142</v>
      </c>
      <c r="F31" s="2" t="s">
        <v>56</v>
      </c>
      <c r="G31" s="2" t="s">
        <v>57</v>
      </c>
      <c r="H31" s="11" t="s">
        <v>143</v>
      </c>
      <c r="I31" s="2" t="s">
        <v>144</v>
      </c>
      <c r="J31" s="2" t="s">
        <v>145</v>
      </c>
      <c r="K31" s="32">
        <v>2022</v>
      </c>
      <c r="L31" s="2">
        <v>190</v>
      </c>
      <c r="M31" s="2">
        <v>222</v>
      </c>
      <c r="N31" s="9">
        <f>(M31*1)/L31</f>
        <v>1.168421052631579</v>
      </c>
      <c r="O31" s="2" t="s">
        <v>54</v>
      </c>
      <c r="P31" s="2" t="s">
        <v>146</v>
      </c>
      <c r="Q31" s="2" t="s">
        <v>147</v>
      </c>
      <c r="R31" s="10">
        <v>45299</v>
      </c>
      <c r="S31" s="10">
        <v>45299</v>
      </c>
      <c r="T31" s="2" t="s">
        <v>63</v>
      </c>
    </row>
    <row r="32" spans="1:21" x14ac:dyDescent="0.25">
      <c r="A32" s="3">
        <v>2023</v>
      </c>
      <c r="B32" s="4">
        <v>45261</v>
      </c>
      <c r="C32" s="4">
        <v>45291</v>
      </c>
      <c r="D32" s="32" t="s">
        <v>141</v>
      </c>
      <c r="E32" s="2" t="s">
        <v>148</v>
      </c>
      <c r="F32" s="2" t="s">
        <v>56</v>
      </c>
      <c r="G32" s="2" t="s">
        <v>57</v>
      </c>
      <c r="H32" s="11" t="s">
        <v>149</v>
      </c>
      <c r="I32" s="2" t="s">
        <v>144</v>
      </c>
      <c r="J32" s="2" t="s">
        <v>145</v>
      </c>
      <c r="K32" s="2">
        <v>2022</v>
      </c>
      <c r="L32" s="2">
        <v>160</v>
      </c>
      <c r="M32" s="2">
        <v>222</v>
      </c>
      <c r="N32" s="9">
        <f>(M32*1)/L32</f>
        <v>1.3875</v>
      </c>
      <c r="O32" s="2" t="s">
        <v>54</v>
      </c>
      <c r="P32" s="33" t="s">
        <v>150</v>
      </c>
      <c r="Q32" s="2" t="s">
        <v>147</v>
      </c>
      <c r="R32" s="10">
        <v>45299</v>
      </c>
      <c r="S32" s="10">
        <v>45299</v>
      </c>
      <c r="T32" s="2" t="s">
        <v>63</v>
      </c>
    </row>
    <row r="33" spans="1:20" x14ac:dyDescent="0.25">
      <c r="A33" s="3">
        <v>2023</v>
      </c>
      <c r="B33" s="4">
        <v>45261</v>
      </c>
      <c r="C33" s="4">
        <v>45291</v>
      </c>
      <c r="D33" s="2" t="s">
        <v>151</v>
      </c>
      <c r="E33" s="2" t="s">
        <v>152</v>
      </c>
      <c r="F33" s="2" t="s">
        <v>56</v>
      </c>
      <c r="G33" s="2" t="s">
        <v>89</v>
      </c>
      <c r="H33" s="2" t="s">
        <v>59</v>
      </c>
      <c r="I33" s="2" t="s">
        <v>59</v>
      </c>
      <c r="J33" s="2" t="s">
        <v>60</v>
      </c>
      <c r="K33" s="2" t="s">
        <v>63</v>
      </c>
      <c r="L33" s="2">
        <v>480</v>
      </c>
      <c r="M33" s="2">
        <v>292</v>
      </c>
      <c r="N33" s="2">
        <v>60.83</v>
      </c>
      <c r="O33" s="34" t="s">
        <v>54</v>
      </c>
      <c r="P33" s="2" t="s">
        <v>153</v>
      </c>
      <c r="Q33" s="2" t="s">
        <v>154</v>
      </c>
      <c r="R33" s="10">
        <v>45299</v>
      </c>
      <c r="S33" s="10">
        <v>45299</v>
      </c>
      <c r="T33" s="2" t="s">
        <v>63</v>
      </c>
    </row>
    <row r="34" spans="1:20" x14ac:dyDescent="0.25">
      <c r="A34" s="3">
        <v>2023</v>
      </c>
      <c r="B34" s="4">
        <v>45261</v>
      </c>
      <c r="C34" s="4">
        <v>45291</v>
      </c>
      <c r="D34" s="2" t="s">
        <v>155</v>
      </c>
      <c r="E34" s="2" t="s">
        <v>156</v>
      </c>
      <c r="F34" s="2" t="s">
        <v>56</v>
      </c>
      <c r="G34" s="2" t="s">
        <v>89</v>
      </c>
      <c r="H34" s="2" t="s">
        <v>59</v>
      </c>
      <c r="I34" s="2" t="s">
        <v>59</v>
      </c>
      <c r="J34" s="2" t="s">
        <v>60</v>
      </c>
      <c r="K34" s="2" t="s">
        <v>63</v>
      </c>
      <c r="L34" s="2">
        <v>540</v>
      </c>
      <c r="M34" s="2">
        <v>4008</v>
      </c>
      <c r="N34" s="2">
        <v>742.22</v>
      </c>
      <c r="O34" s="34" t="s">
        <v>54</v>
      </c>
      <c r="P34" s="2" t="s">
        <v>153</v>
      </c>
      <c r="Q34" s="2" t="s">
        <v>154</v>
      </c>
      <c r="R34" s="10">
        <v>45299</v>
      </c>
      <c r="S34" s="10">
        <v>45299</v>
      </c>
      <c r="T34" s="2" t="s">
        <v>63</v>
      </c>
    </row>
    <row r="35" spans="1:20" x14ac:dyDescent="0.25">
      <c r="A35" s="3">
        <v>2023</v>
      </c>
      <c r="B35" s="4">
        <v>45261</v>
      </c>
      <c r="C35" s="4">
        <v>45291</v>
      </c>
      <c r="D35" s="2" t="s">
        <v>157</v>
      </c>
      <c r="E35" s="2" t="s">
        <v>158</v>
      </c>
      <c r="F35" s="2" t="s">
        <v>56</v>
      </c>
      <c r="G35" s="2" t="s">
        <v>89</v>
      </c>
      <c r="H35" s="2" t="s">
        <v>59</v>
      </c>
      <c r="I35" s="2" t="s">
        <v>59</v>
      </c>
      <c r="J35" s="2" t="s">
        <v>60</v>
      </c>
      <c r="K35" s="2" t="s">
        <v>63</v>
      </c>
      <c r="L35" s="2">
        <v>1200</v>
      </c>
      <c r="M35" s="2">
        <v>787</v>
      </c>
      <c r="N35" s="2">
        <v>65.58</v>
      </c>
      <c r="O35" s="34" t="s">
        <v>54</v>
      </c>
      <c r="P35" s="2" t="s">
        <v>153</v>
      </c>
      <c r="Q35" s="2" t="s">
        <v>154</v>
      </c>
      <c r="R35" s="10">
        <v>45299</v>
      </c>
      <c r="S35" s="10">
        <v>45299</v>
      </c>
      <c r="T35" s="2" t="s">
        <v>63</v>
      </c>
    </row>
    <row r="36" spans="1:20" ht="15.75" x14ac:dyDescent="0.25">
      <c r="A36" s="3">
        <v>2023</v>
      </c>
      <c r="B36" s="4">
        <v>45261</v>
      </c>
      <c r="C36" s="4">
        <v>45291</v>
      </c>
      <c r="D36" s="2" t="s">
        <v>159</v>
      </c>
      <c r="E36" s="2" t="s">
        <v>160</v>
      </c>
      <c r="F36" s="35" t="s">
        <v>161</v>
      </c>
      <c r="G36" s="2" t="s">
        <v>162</v>
      </c>
      <c r="H36" s="2" t="s">
        <v>163</v>
      </c>
      <c r="I36" s="2" t="s">
        <v>144</v>
      </c>
      <c r="J36" s="2" t="s">
        <v>164</v>
      </c>
      <c r="K36" s="2">
        <v>2022</v>
      </c>
      <c r="L36" s="2">
        <v>5</v>
      </c>
      <c r="M36" s="2">
        <v>3</v>
      </c>
      <c r="N36" s="36">
        <v>1</v>
      </c>
      <c r="O36" s="34" t="s">
        <v>54</v>
      </c>
      <c r="P36" s="2" t="s">
        <v>125</v>
      </c>
      <c r="Q36" s="5" t="s">
        <v>181</v>
      </c>
      <c r="R36" s="10">
        <v>45299</v>
      </c>
      <c r="S36" s="10">
        <v>45299</v>
      </c>
      <c r="T36" s="2" t="s">
        <v>63</v>
      </c>
    </row>
    <row r="37" spans="1:20" ht="15.75" x14ac:dyDescent="0.25">
      <c r="A37" s="3">
        <v>2023</v>
      </c>
      <c r="B37" s="4">
        <v>45261</v>
      </c>
      <c r="C37" s="4">
        <v>45291</v>
      </c>
      <c r="D37" s="2" t="s">
        <v>165</v>
      </c>
      <c r="E37" s="2" t="s">
        <v>166</v>
      </c>
      <c r="F37" s="35" t="s">
        <v>161</v>
      </c>
      <c r="G37" s="2" t="s">
        <v>162</v>
      </c>
      <c r="H37" s="2" t="s">
        <v>163</v>
      </c>
      <c r="I37" s="2" t="s">
        <v>144</v>
      </c>
      <c r="J37" s="2" t="s">
        <v>164</v>
      </c>
      <c r="K37" s="2">
        <v>2022</v>
      </c>
      <c r="L37" s="37">
        <v>1</v>
      </c>
      <c r="M37" s="2">
        <v>1</v>
      </c>
      <c r="N37" s="9">
        <v>1</v>
      </c>
      <c r="O37" s="34" t="s">
        <v>54</v>
      </c>
      <c r="P37" s="2" t="s">
        <v>125</v>
      </c>
      <c r="Q37" s="5" t="s">
        <v>181</v>
      </c>
      <c r="R37" s="10">
        <v>45299</v>
      </c>
      <c r="S37" s="10">
        <v>45299</v>
      </c>
      <c r="T37" s="2" t="s">
        <v>63</v>
      </c>
    </row>
    <row r="38" spans="1:20" ht="15.75" x14ac:dyDescent="0.25">
      <c r="A38" s="3">
        <v>2023</v>
      </c>
      <c r="B38" s="4">
        <v>45261</v>
      </c>
      <c r="C38" s="4">
        <v>45291</v>
      </c>
      <c r="D38" s="2" t="s">
        <v>167</v>
      </c>
      <c r="E38" s="2" t="s">
        <v>168</v>
      </c>
      <c r="F38" s="35" t="s">
        <v>161</v>
      </c>
      <c r="G38" s="2" t="s">
        <v>162</v>
      </c>
      <c r="H38" s="2" t="s">
        <v>163</v>
      </c>
      <c r="I38" s="2" t="s">
        <v>144</v>
      </c>
      <c r="J38" s="2" t="s">
        <v>164</v>
      </c>
      <c r="K38" s="2">
        <v>2022</v>
      </c>
      <c r="L38" s="38">
        <v>0</v>
      </c>
      <c r="M38" s="2">
        <v>0</v>
      </c>
      <c r="N38" s="9">
        <v>0</v>
      </c>
      <c r="O38" s="34" t="s">
        <v>54</v>
      </c>
      <c r="P38" s="2" t="s">
        <v>125</v>
      </c>
      <c r="Q38" s="5" t="s">
        <v>181</v>
      </c>
      <c r="R38" s="10">
        <v>45299</v>
      </c>
      <c r="S38" s="10">
        <v>45299</v>
      </c>
      <c r="T38" s="2" t="s">
        <v>63</v>
      </c>
    </row>
    <row r="39" spans="1:20" ht="15.75" x14ac:dyDescent="0.25">
      <c r="A39" s="3">
        <v>2023</v>
      </c>
      <c r="B39" s="4">
        <v>45261</v>
      </c>
      <c r="C39" s="4">
        <v>45291</v>
      </c>
      <c r="D39" s="2" t="s">
        <v>169</v>
      </c>
      <c r="E39" s="2" t="s">
        <v>170</v>
      </c>
      <c r="F39" s="35" t="s">
        <v>161</v>
      </c>
      <c r="G39" s="2" t="s">
        <v>162</v>
      </c>
      <c r="H39" s="2" t="s">
        <v>163</v>
      </c>
      <c r="I39" s="2" t="s">
        <v>144</v>
      </c>
      <c r="J39" s="2" t="s">
        <v>164</v>
      </c>
      <c r="K39" s="2">
        <v>2022</v>
      </c>
      <c r="L39" s="2">
        <v>0</v>
      </c>
      <c r="M39" s="2">
        <v>0</v>
      </c>
      <c r="N39" s="9">
        <v>0</v>
      </c>
      <c r="O39" s="34" t="s">
        <v>54</v>
      </c>
      <c r="P39" s="2" t="s">
        <v>125</v>
      </c>
      <c r="Q39" s="5" t="s">
        <v>181</v>
      </c>
      <c r="R39" s="10">
        <v>45299</v>
      </c>
      <c r="S39" s="10">
        <v>45299</v>
      </c>
      <c r="T39" s="2" t="s">
        <v>63</v>
      </c>
    </row>
    <row r="40" spans="1:20" ht="15.75" x14ac:dyDescent="0.25">
      <c r="A40" s="3">
        <v>2023</v>
      </c>
      <c r="B40" s="4">
        <v>45261</v>
      </c>
      <c r="C40" s="4">
        <v>45291</v>
      </c>
      <c r="D40" s="2" t="s">
        <v>171</v>
      </c>
      <c r="E40" s="2" t="s">
        <v>172</v>
      </c>
      <c r="F40" s="35" t="s">
        <v>161</v>
      </c>
      <c r="G40" s="2" t="s">
        <v>162</v>
      </c>
      <c r="H40" s="2" t="s">
        <v>163</v>
      </c>
      <c r="I40" s="2" t="s">
        <v>144</v>
      </c>
      <c r="J40" s="2" t="s">
        <v>164</v>
      </c>
      <c r="K40" s="2">
        <v>2022</v>
      </c>
      <c r="L40" s="2">
        <v>0</v>
      </c>
      <c r="M40" s="2">
        <v>0</v>
      </c>
      <c r="N40" s="9">
        <v>0</v>
      </c>
      <c r="O40" s="34" t="s">
        <v>54</v>
      </c>
      <c r="P40" s="2" t="s">
        <v>125</v>
      </c>
      <c r="Q40" s="5" t="s">
        <v>181</v>
      </c>
      <c r="R40" s="10">
        <v>45299</v>
      </c>
      <c r="S40" s="10">
        <v>45299</v>
      </c>
      <c r="T40" s="2" t="s">
        <v>63</v>
      </c>
    </row>
    <row r="41" spans="1:20" ht="15.75" x14ac:dyDescent="0.25">
      <c r="A41" s="3">
        <v>2023</v>
      </c>
      <c r="B41" s="4">
        <v>45261</v>
      </c>
      <c r="C41" s="4">
        <v>45291</v>
      </c>
      <c r="D41" s="2" t="s">
        <v>173</v>
      </c>
      <c r="E41" s="2" t="s">
        <v>170</v>
      </c>
      <c r="F41" s="35" t="s">
        <v>161</v>
      </c>
      <c r="G41" s="2" t="s">
        <v>162</v>
      </c>
      <c r="H41" s="2" t="s">
        <v>163</v>
      </c>
      <c r="I41" s="2" t="s">
        <v>144</v>
      </c>
      <c r="J41" s="2" t="s">
        <v>164</v>
      </c>
      <c r="K41" s="2">
        <v>2022</v>
      </c>
      <c r="L41" s="2">
        <v>0</v>
      </c>
      <c r="M41" s="2">
        <v>0</v>
      </c>
      <c r="N41" s="9">
        <v>0</v>
      </c>
      <c r="O41" s="34" t="s">
        <v>54</v>
      </c>
      <c r="P41" s="2" t="s">
        <v>125</v>
      </c>
      <c r="Q41" s="5" t="s">
        <v>181</v>
      </c>
      <c r="R41" s="10">
        <v>45299</v>
      </c>
      <c r="S41" s="10">
        <v>45299</v>
      </c>
      <c r="T41" s="2" t="s">
        <v>63</v>
      </c>
    </row>
    <row r="42" spans="1:20" ht="15.75" x14ac:dyDescent="0.25">
      <c r="A42" s="3">
        <v>2023</v>
      </c>
      <c r="B42" s="4">
        <v>45261</v>
      </c>
      <c r="C42" s="4">
        <v>45291</v>
      </c>
      <c r="D42" s="2" t="s">
        <v>174</v>
      </c>
      <c r="E42" s="2" t="s">
        <v>175</v>
      </c>
      <c r="F42" s="35" t="s">
        <v>161</v>
      </c>
      <c r="G42" s="2" t="s">
        <v>162</v>
      </c>
      <c r="H42" s="2" t="s">
        <v>163</v>
      </c>
      <c r="I42" s="2" t="s">
        <v>144</v>
      </c>
      <c r="J42" s="2" t="s">
        <v>164</v>
      </c>
      <c r="K42" s="2">
        <v>2022</v>
      </c>
      <c r="L42" s="2">
        <v>0</v>
      </c>
      <c r="M42" s="2">
        <v>0</v>
      </c>
      <c r="N42" s="9">
        <v>0</v>
      </c>
      <c r="O42" s="34" t="s">
        <v>54</v>
      </c>
      <c r="P42" s="2" t="s">
        <v>125</v>
      </c>
      <c r="Q42" s="5" t="s">
        <v>181</v>
      </c>
      <c r="R42" s="10">
        <v>45299</v>
      </c>
      <c r="S42" s="10">
        <v>45299</v>
      </c>
      <c r="T42" s="2" t="s">
        <v>63</v>
      </c>
    </row>
    <row r="43" spans="1:20" ht="15.75" x14ac:dyDescent="0.25">
      <c r="A43" s="3">
        <v>2023</v>
      </c>
      <c r="B43" s="4">
        <v>45261</v>
      </c>
      <c r="C43" s="4">
        <v>45291</v>
      </c>
      <c r="D43" s="2" t="s">
        <v>176</v>
      </c>
      <c r="E43" s="2" t="s">
        <v>177</v>
      </c>
      <c r="F43" s="35" t="s">
        <v>178</v>
      </c>
      <c r="G43" s="2" t="s">
        <v>162</v>
      </c>
      <c r="H43" s="2" t="s">
        <v>163</v>
      </c>
      <c r="I43" s="2" t="s">
        <v>144</v>
      </c>
      <c r="J43" s="2" t="s">
        <v>179</v>
      </c>
      <c r="K43" s="2">
        <v>2022</v>
      </c>
      <c r="L43" s="2">
        <v>0</v>
      </c>
      <c r="M43" s="31">
        <v>0</v>
      </c>
      <c r="N43" s="9">
        <v>0</v>
      </c>
      <c r="O43" s="34" t="s">
        <v>54</v>
      </c>
      <c r="P43" s="2" t="s">
        <v>125</v>
      </c>
      <c r="Q43" s="5" t="s">
        <v>181</v>
      </c>
      <c r="R43" s="10">
        <v>45299</v>
      </c>
      <c r="S43" s="10">
        <v>45299</v>
      </c>
      <c r="T43" s="2" t="s">
        <v>63</v>
      </c>
    </row>
    <row r="44" spans="1:20" ht="15.75" x14ac:dyDescent="0.25">
      <c r="A44" s="3">
        <v>2023</v>
      </c>
      <c r="B44" s="4">
        <v>45261</v>
      </c>
      <c r="C44" s="4">
        <v>45291</v>
      </c>
      <c r="D44" s="2" t="s">
        <v>176</v>
      </c>
      <c r="E44" s="2" t="s">
        <v>170</v>
      </c>
      <c r="F44" s="35" t="s">
        <v>161</v>
      </c>
      <c r="G44" s="2" t="s">
        <v>162</v>
      </c>
      <c r="H44" s="2" t="s">
        <v>163</v>
      </c>
      <c r="I44" s="2" t="s">
        <v>144</v>
      </c>
      <c r="J44" s="2" t="s">
        <v>164</v>
      </c>
      <c r="K44" s="2">
        <v>2022</v>
      </c>
      <c r="L44" s="2">
        <v>2</v>
      </c>
      <c r="M44" s="2">
        <v>2</v>
      </c>
      <c r="N44" s="39">
        <v>1</v>
      </c>
      <c r="O44" s="34" t="s">
        <v>54</v>
      </c>
      <c r="P44" s="2" t="s">
        <v>125</v>
      </c>
      <c r="Q44" s="5" t="s">
        <v>181</v>
      </c>
      <c r="R44" s="10">
        <v>45299</v>
      </c>
      <c r="S44" s="10">
        <v>45299</v>
      </c>
      <c r="T44" s="2" t="s">
        <v>63</v>
      </c>
    </row>
    <row r="45" spans="1:20" ht="15.75" x14ac:dyDescent="0.25">
      <c r="A45" s="3">
        <v>2023</v>
      </c>
      <c r="B45" s="4">
        <v>45261</v>
      </c>
      <c r="C45" s="4">
        <v>45291</v>
      </c>
      <c r="D45" s="2" t="s">
        <v>176</v>
      </c>
      <c r="E45" s="2" t="s">
        <v>180</v>
      </c>
      <c r="F45" s="35" t="s">
        <v>161</v>
      </c>
      <c r="G45" s="2" t="s">
        <v>162</v>
      </c>
      <c r="H45" s="2" t="s">
        <v>163</v>
      </c>
      <c r="I45" s="2" t="s">
        <v>144</v>
      </c>
      <c r="J45" s="2" t="s">
        <v>179</v>
      </c>
      <c r="K45" s="2">
        <v>2022</v>
      </c>
      <c r="L45" s="2">
        <v>0</v>
      </c>
      <c r="M45" s="2">
        <v>0</v>
      </c>
      <c r="N45" s="9">
        <v>0</v>
      </c>
      <c r="O45" s="34" t="s">
        <v>54</v>
      </c>
      <c r="P45" s="2" t="s">
        <v>125</v>
      </c>
      <c r="Q45" s="5" t="s">
        <v>181</v>
      </c>
      <c r="R45" s="10">
        <v>45299</v>
      </c>
      <c r="S45" s="10">
        <v>45299</v>
      </c>
      <c r="T45" s="2" t="s">
        <v>63</v>
      </c>
    </row>
    <row r="46" spans="1:20" x14ac:dyDescent="0.25">
      <c r="A46" s="3">
        <v>2023</v>
      </c>
      <c r="B46" s="4">
        <v>45261</v>
      </c>
      <c r="C46" s="4">
        <v>45291</v>
      </c>
      <c r="D46" s="40" t="s">
        <v>182</v>
      </c>
      <c r="E46" s="41" t="s">
        <v>183</v>
      </c>
      <c r="F46" s="41" t="s">
        <v>56</v>
      </c>
      <c r="G46" s="41" t="s">
        <v>57</v>
      </c>
      <c r="H46" s="41" t="s">
        <v>184</v>
      </c>
      <c r="I46" s="23" t="s">
        <v>59</v>
      </c>
      <c r="J46" s="23" t="s">
        <v>59</v>
      </c>
      <c r="K46" s="23" t="s">
        <v>63</v>
      </c>
      <c r="L46" s="42">
        <v>1150</v>
      </c>
      <c r="M46" s="42">
        <f>[3]Datos!G57</f>
        <v>0</v>
      </c>
      <c r="N46" s="43">
        <f>(M46/L46)</f>
        <v>0</v>
      </c>
      <c r="O46" s="23" t="s">
        <v>54</v>
      </c>
      <c r="P46" s="23" t="s">
        <v>185</v>
      </c>
      <c r="Q46" s="23" t="s">
        <v>186</v>
      </c>
      <c r="R46" s="10">
        <v>45299</v>
      </c>
      <c r="S46" s="10">
        <v>45299</v>
      </c>
      <c r="T46" s="2" t="s">
        <v>63</v>
      </c>
    </row>
    <row r="47" spans="1:20" x14ac:dyDescent="0.25">
      <c r="A47" s="3">
        <v>2023</v>
      </c>
      <c r="B47" s="4">
        <v>45261</v>
      </c>
      <c r="C47" s="4">
        <v>45291</v>
      </c>
      <c r="D47" s="45" t="s">
        <v>187</v>
      </c>
      <c r="E47" s="19" t="s">
        <v>188</v>
      </c>
      <c r="F47" s="41" t="s">
        <v>56</v>
      </c>
      <c r="G47" s="41" t="s">
        <v>57</v>
      </c>
      <c r="H47" s="41" t="s">
        <v>184</v>
      </c>
      <c r="I47" s="23" t="s">
        <v>59</v>
      </c>
      <c r="J47" s="23" t="s">
        <v>59</v>
      </c>
      <c r="K47" s="23" t="s">
        <v>63</v>
      </c>
      <c r="L47" s="42">
        <v>850</v>
      </c>
      <c r="M47" s="42">
        <f>[3]Datos!F57</f>
        <v>0</v>
      </c>
      <c r="N47" s="44">
        <f>(M47/L47)</f>
        <v>0</v>
      </c>
      <c r="O47" s="23" t="s">
        <v>54</v>
      </c>
      <c r="P47" s="23" t="s">
        <v>185</v>
      </c>
      <c r="Q47" s="23" t="s">
        <v>186</v>
      </c>
      <c r="R47" s="10">
        <v>45299</v>
      </c>
      <c r="S47" s="10">
        <v>45299</v>
      </c>
      <c r="T47" s="2" t="s">
        <v>63</v>
      </c>
    </row>
    <row r="48" spans="1:20" x14ac:dyDescent="0.25">
      <c r="A48" s="3">
        <v>2023</v>
      </c>
      <c r="B48" s="4">
        <v>45261</v>
      </c>
      <c r="C48" s="4">
        <v>45291</v>
      </c>
      <c r="D48" s="45" t="s">
        <v>189</v>
      </c>
      <c r="E48" s="19" t="s">
        <v>190</v>
      </c>
      <c r="F48" s="41" t="s">
        <v>56</v>
      </c>
      <c r="G48" s="41" t="s">
        <v>57</v>
      </c>
      <c r="H48" s="41" t="s">
        <v>184</v>
      </c>
      <c r="I48" s="23" t="s">
        <v>59</v>
      </c>
      <c r="J48" s="23" t="s">
        <v>59</v>
      </c>
      <c r="K48" s="23" t="s">
        <v>63</v>
      </c>
      <c r="L48" s="42">
        <v>10</v>
      </c>
      <c r="M48" s="42">
        <f>[3]Datos!K57</f>
        <v>0</v>
      </c>
      <c r="N48" s="44">
        <f>(M48/L48)</f>
        <v>0</v>
      </c>
      <c r="O48" s="23" t="s">
        <v>54</v>
      </c>
      <c r="P48" s="23" t="s">
        <v>185</v>
      </c>
      <c r="Q48" s="23" t="s">
        <v>186</v>
      </c>
      <c r="R48" s="10">
        <v>45299</v>
      </c>
      <c r="S48" s="10">
        <v>45299</v>
      </c>
      <c r="T48" s="2" t="s">
        <v>63</v>
      </c>
    </row>
    <row r="49" spans="1:21" x14ac:dyDescent="0.25">
      <c r="A49" s="3">
        <v>2023</v>
      </c>
      <c r="B49" s="4">
        <v>45261</v>
      </c>
      <c r="C49" s="4">
        <v>45291</v>
      </c>
      <c r="D49" s="45" t="s">
        <v>191</v>
      </c>
      <c r="E49" s="19" t="s">
        <v>192</v>
      </c>
      <c r="F49" s="41" t="s">
        <v>56</v>
      </c>
      <c r="G49" s="41" t="s">
        <v>57</v>
      </c>
      <c r="H49" s="41" t="s">
        <v>184</v>
      </c>
      <c r="I49" s="23" t="s">
        <v>59</v>
      </c>
      <c r="J49" s="23" t="s">
        <v>59</v>
      </c>
      <c r="K49" s="23" t="s">
        <v>63</v>
      </c>
      <c r="L49" s="42">
        <v>3</v>
      </c>
      <c r="M49" s="42">
        <v>1</v>
      </c>
      <c r="N49" s="44">
        <f>(M49/L49)</f>
        <v>0.33333333333333331</v>
      </c>
      <c r="O49" s="23" t="s">
        <v>54</v>
      </c>
      <c r="P49" s="23" t="s">
        <v>185</v>
      </c>
      <c r="Q49" s="23" t="s">
        <v>186</v>
      </c>
      <c r="R49" s="10">
        <v>45299</v>
      </c>
      <c r="S49" s="10">
        <v>45299</v>
      </c>
      <c r="T49" s="2" t="s">
        <v>63</v>
      </c>
    </row>
    <row r="50" spans="1:21" x14ac:dyDescent="0.25">
      <c r="A50" s="3">
        <v>2023</v>
      </c>
      <c r="B50" s="4">
        <v>45261</v>
      </c>
      <c r="C50" s="4">
        <v>45291</v>
      </c>
      <c r="D50" s="45" t="s">
        <v>191</v>
      </c>
      <c r="E50" s="19" t="s">
        <v>193</v>
      </c>
      <c r="F50" s="41" t="s">
        <v>56</v>
      </c>
      <c r="G50" s="41" t="s">
        <v>57</v>
      </c>
      <c r="H50" s="41" t="s">
        <v>184</v>
      </c>
      <c r="I50" s="23" t="s">
        <v>59</v>
      </c>
      <c r="J50" s="23" t="s">
        <v>59</v>
      </c>
      <c r="K50" s="23" t="s">
        <v>63</v>
      </c>
      <c r="L50" s="42">
        <v>1</v>
      </c>
      <c r="M50" s="42">
        <v>0</v>
      </c>
      <c r="N50" s="44">
        <f>(M50/L50)</f>
        <v>0</v>
      </c>
      <c r="O50" s="23" t="s">
        <v>54</v>
      </c>
      <c r="P50" s="23" t="s">
        <v>185</v>
      </c>
      <c r="Q50" s="23" t="s">
        <v>186</v>
      </c>
      <c r="R50" s="10">
        <v>45299</v>
      </c>
      <c r="S50" s="10">
        <v>45299</v>
      </c>
      <c r="T50" s="2" t="s">
        <v>63</v>
      </c>
    </row>
    <row r="51" spans="1:21" x14ac:dyDescent="0.25">
      <c r="A51" s="3">
        <v>2023</v>
      </c>
      <c r="B51" s="4">
        <v>45261</v>
      </c>
      <c r="C51" s="4">
        <v>45291</v>
      </c>
      <c r="D51" s="2" t="s">
        <v>194</v>
      </c>
      <c r="E51" s="2" t="s">
        <v>195</v>
      </c>
      <c r="F51" s="2" t="s">
        <v>196</v>
      </c>
      <c r="G51" s="2" t="s">
        <v>74</v>
      </c>
      <c r="H51" s="2" t="s">
        <v>197</v>
      </c>
      <c r="I51" s="2" t="s">
        <v>144</v>
      </c>
      <c r="J51" s="2" t="s">
        <v>164</v>
      </c>
      <c r="K51" s="2">
        <v>2022</v>
      </c>
      <c r="L51" s="2">
        <v>100</v>
      </c>
      <c r="M51" s="9">
        <v>0</v>
      </c>
      <c r="N51" s="9">
        <v>1</v>
      </c>
      <c r="O51" s="2" t="s">
        <v>54</v>
      </c>
      <c r="P51" s="2" t="s">
        <v>198</v>
      </c>
      <c r="Q51" s="2" t="s">
        <v>199</v>
      </c>
      <c r="R51" s="10">
        <v>45299</v>
      </c>
      <c r="S51" s="10">
        <v>45299</v>
      </c>
      <c r="T51" s="2" t="s">
        <v>200</v>
      </c>
    </row>
    <row r="52" spans="1:21" x14ac:dyDescent="0.25">
      <c r="A52" s="3">
        <v>2023</v>
      </c>
      <c r="B52" s="4">
        <v>45261</v>
      </c>
      <c r="C52" s="4">
        <v>45291</v>
      </c>
      <c r="D52" s="46" t="s">
        <v>201</v>
      </c>
      <c r="E52" s="46" t="s">
        <v>202</v>
      </c>
      <c r="F52" s="18" t="s">
        <v>203</v>
      </c>
      <c r="G52" s="18" t="s">
        <v>204</v>
      </c>
      <c r="H52" s="18" t="s">
        <v>205</v>
      </c>
      <c r="I52" s="18" t="s">
        <v>77</v>
      </c>
      <c r="J52" s="18" t="s">
        <v>124</v>
      </c>
      <c r="K52" s="18">
        <v>2021</v>
      </c>
      <c r="L52" s="18" t="s">
        <v>206</v>
      </c>
      <c r="M52" s="18" t="s">
        <v>207</v>
      </c>
      <c r="N52" s="46">
        <v>100</v>
      </c>
      <c r="O52" s="18" t="s">
        <v>54</v>
      </c>
      <c r="P52" s="18" t="s">
        <v>208</v>
      </c>
      <c r="Q52" s="18" t="s">
        <v>209</v>
      </c>
      <c r="R52" s="10">
        <v>45299</v>
      </c>
      <c r="S52" s="10">
        <v>45299</v>
      </c>
      <c r="T52" s="2" t="s">
        <v>63</v>
      </c>
    </row>
    <row r="53" spans="1:21" x14ac:dyDescent="0.25">
      <c r="A53" s="3">
        <v>2023</v>
      </c>
      <c r="B53" s="4">
        <v>45261</v>
      </c>
      <c r="C53" s="4">
        <v>45291</v>
      </c>
      <c r="D53" s="46" t="s">
        <v>210</v>
      </c>
      <c r="E53" s="46" t="s">
        <v>211</v>
      </c>
      <c r="F53" s="18" t="s">
        <v>212</v>
      </c>
      <c r="G53" s="18" t="s">
        <v>213</v>
      </c>
      <c r="H53" s="18" t="s">
        <v>205</v>
      </c>
      <c r="I53" s="18" t="s">
        <v>76</v>
      </c>
      <c r="J53" s="18" t="s">
        <v>124</v>
      </c>
      <c r="K53" s="18">
        <v>2021</v>
      </c>
      <c r="L53" s="18" t="s">
        <v>206</v>
      </c>
      <c r="M53" s="18" t="s">
        <v>214</v>
      </c>
      <c r="N53" s="46">
        <v>100</v>
      </c>
      <c r="O53" s="18" t="s">
        <v>54</v>
      </c>
      <c r="P53" s="18" t="s">
        <v>208</v>
      </c>
      <c r="Q53" s="18" t="s">
        <v>209</v>
      </c>
      <c r="R53" s="10">
        <v>45299</v>
      </c>
      <c r="S53" s="10">
        <v>45299</v>
      </c>
      <c r="T53" s="2" t="s">
        <v>63</v>
      </c>
    </row>
    <row r="54" spans="1:21" x14ac:dyDescent="0.25">
      <c r="A54" s="3">
        <v>2023</v>
      </c>
      <c r="B54" s="4">
        <v>45261</v>
      </c>
      <c r="C54" s="4">
        <v>45291</v>
      </c>
      <c r="D54" s="46" t="s">
        <v>215</v>
      </c>
      <c r="E54" s="46" t="s">
        <v>216</v>
      </c>
      <c r="F54" s="18" t="s">
        <v>217</v>
      </c>
      <c r="G54" s="18" t="s">
        <v>121</v>
      </c>
      <c r="H54" s="18" t="s">
        <v>218</v>
      </c>
      <c r="I54" s="18" t="s">
        <v>219</v>
      </c>
      <c r="J54" s="18" t="s">
        <v>124</v>
      </c>
      <c r="K54" s="18">
        <v>2021</v>
      </c>
      <c r="L54" s="18" t="s">
        <v>206</v>
      </c>
      <c r="M54" s="18" t="s">
        <v>214</v>
      </c>
      <c r="N54" s="46">
        <v>100</v>
      </c>
      <c r="O54" s="18" t="s">
        <v>54</v>
      </c>
      <c r="P54" s="18" t="s">
        <v>208</v>
      </c>
      <c r="Q54" s="18" t="s">
        <v>220</v>
      </c>
      <c r="R54" s="10">
        <v>45299</v>
      </c>
      <c r="S54" s="10">
        <v>45299</v>
      </c>
      <c r="T54" s="2" t="s">
        <v>63</v>
      </c>
    </row>
    <row r="55" spans="1:21" x14ac:dyDescent="0.25">
      <c r="A55" s="3">
        <v>2023</v>
      </c>
      <c r="B55" s="4">
        <v>45261</v>
      </c>
      <c r="C55" s="4">
        <v>45291</v>
      </c>
      <c r="D55" s="18" t="s">
        <v>221</v>
      </c>
      <c r="E55" s="18" t="s">
        <v>89</v>
      </c>
      <c r="F55" s="18" t="s">
        <v>222</v>
      </c>
      <c r="G55" s="18" t="s">
        <v>121</v>
      </c>
      <c r="H55" s="18" t="s">
        <v>218</v>
      </c>
      <c r="I55" s="18" t="s">
        <v>219</v>
      </c>
      <c r="J55" s="18" t="s">
        <v>124</v>
      </c>
      <c r="K55" s="18">
        <v>2021</v>
      </c>
      <c r="L55" s="18" t="s">
        <v>206</v>
      </c>
      <c r="M55" s="18" t="s">
        <v>214</v>
      </c>
      <c r="N55" s="46">
        <v>100</v>
      </c>
      <c r="O55" s="18" t="s">
        <v>54</v>
      </c>
      <c r="P55" s="18" t="s">
        <v>208</v>
      </c>
      <c r="Q55" s="18" t="s">
        <v>209</v>
      </c>
      <c r="R55" s="10">
        <v>45299</v>
      </c>
      <c r="S55" s="10">
        <v>45299</v>
      </c>
      <c r="T55" s="2" t="s">
        <v>63</v>
      </c>
    </row>
    <row r="56" spans="1:21" x14ac:dyDescent="0.25">
      <c r="A56" s="3">
        <v>2023</v>
      </c>
      <c r="B56" s="4">
        <v>45261</v>
      </c>
      <c r="C56" s="4">
        <v>45291</v>
      </c>
      <c r="D56" s="18" t="s">
        <v>223</v>
      </c>
      <c r="E56" s="18" t="s">
        <v>224</v>
      </c>
      <c r="F56" s="18" t="s">
        <v>225</v>
      </c>
      <c r="G56" s="18" t="s">
        <v>121</v>
      </c>
      <c r="H56" s="18" t="s">
        <v>218</v>
      </c>
      <c r="I56" s="18" t="s">
        <v>76</v>
      </c>
      <c r="J56" s="18" t="s">
        <v>78</v>
      </c>
      <c r="K56" s="18">
        <v>2021</v>
      </c>
      <c r="L56" s="18" t="s">
        <v>206</v>
      </c>
      <c r="M56" s="18" t="s">
        <v>214</v>
      </c>
      <c r="N56" s="18">
        <v>85</v>
      </c>
      <c r="O56" s="18" t="s">
        <v>54</v>
      </c>
      <c r="P56" s="18" t="s">
        <v>208</v>
      </c>
      <c r="Q56" s="18" t="s">
        <v>209</v>
      </c>
      <c r="R56" s="10">
        <v>45299</v>
      </c>
      <c r="S56" s="10">
        <v>45299</v>
      </c>
      <c r="T56" s="2" t="s">
        <v>63</v>
      </c>
    </row>
    <row r="57" spans="1:21" x14ac:dyDescent="0.25">
      <c r="A57" s="3">
        <v>2023</v>
      </c>
      <c r="B57" s="4">
        <v>45261</v>
      </c>
      <c r="C57" s="4">
        <v>45291</v>
      </c>
      <c r="D57" s="46" t="s">
        <v>201</v>
      </c>
      <c r="E57" s="18" t="s">
        <v>226</v>
      </c>
      <c r="F57" s="18" t="s">
        <v>227</v>
      </c>
      <c r="G57" s="18" t="s">
        <v>121</v>
      </c>
      <c r="H57" s="18" t="s">
        <v>205</v>
      </c>
      <c r="I57" s="18" t="s">
        <v>76</v>
      </c>
      <c r="J57" s="18" t="s">
        <v>228</v>
      </c>
      <c r="K57" s="18">
        <v>2021</v>
      </c>
      <c r="L57" s="18" t="s">
        <v>206</v>
      </c>
      <c r="M57" s="18" t="s">
        <v>214</v>
      </c>
      <c r="N57" s="18">
        <v>90</v>
      </c>
      <c r="O57" s="18" t="s">
        <v>54</v>
      </c>
      <c r="P57" s="18" t="s">
        <v>208</v>
      </c>
      <c r="Q57" s="18" t="s">
        <v>209</v>
      </c>
      <c r="R57" s="10">
        <v>45299</v>
      </c>
      <c r="S57" s="10">
        <v>45299</v>
      </c>
      <c r="T57" s="2" t="s">
        <v>63</v>
      </c>
    </row>
    <row r="58" spans="1:21" x14ac:dyDescent="0.25">
      <c r="A58" s="3">
        <v>2023</v>
      </c>
      <c r="B58" s="4">
        <v>45261</v>
      </c>
      <c r="C58" s="4">
        <v>45291</v>
      </c>
      <c r="D58" s="18" t="s">
        <v>223</v>
      </c>
      <c r="E58" s="18" t="s">
        <v>229</v>
      </c>
      <c r="F58" s="18" t="s">
        <v>230</v>
      </c>
      <c r="G58" s="18" t="s">
        <v>121</v>
      </c>
      <c r="H58" s="18" t="s">
        <v>218</v>
      </c>
      <c r="I58" s="18" t="s">
        <v>76</v>
      </c>
      <c r="J58" s="18" t="s">
        <v>228</v>
      </c>
      <c r="K58" s="18">
        <v>2021</v>
      </c>
      <c r="L58" s="18" t="s">
        <v>231</v>
      </c>
      <c r="M58" s="18" t="s">
        <v>214</v>
      </c>
      <c r="N58" s="18">
        <v>80</v>
      </c>
      <c r="O58" s="18" t="s">
        <v>54</v>
      </c>
      <c r="P58" s="18" t="s">
        <v>208</v>
      </c>
      <c r="Q58" s="18" t="s">
        <v>209</v>
      </c>
      <c r="R58" s="10">
        <v>45299</v>
      </c>
      <c r="S58" s="10">
        <v>45299</v>
      </c>
      <c r="T58" s="2" t="s">
        <v>63</v>
      </c>
    </row>
    <row r="59" spans="1:21" x14ac:dyDescent="0.25">
      <c r="A59" s="3">
        <v>2023</v>
      </c>
      <c r="B59" s="4">
        <v>45261</v>
      </c>
      <c r="C59" s="4">
        <v>45291</v>
      </c>
      <c r="D59" s="2" t="s">
        <v>232</v>
      </c>
      <c r="E59" s="2" t="s">
        <v>233</v>
      </c>
      <c r="F59" s="2" t="s">
        <v>234</v>
      </c>
      <c r="G59" s="2" t="s">
        <v>235</v>
      </c>
      <c r="H59" s="2" t="s">
        <v>59</v>
      </c>
      <c r="I59" s="2" t="s">
        <v>59</v>
      </c>
      <c r="J59" s="2" t="s">
        <v>60</v>
      </c>
      <c r="K59" s="2" t="s">
        <v>236</v>
      </c>
      <c r="L59" s="2">
        <v>1000</v>
      </c>
      <c r="M59" s="2">
        <v>1219</v>
      </c>
      <c r="N59" s="2">
        <v>121</v>
      </c>
      <c r="O59" s="2" t="s">
        <v>54</v>
      </c>
      <c r="P59" s="2" t="s">
        <v>237</v>
      </c>
      <c r="Q59" s="2" t="s">
        <v>238</v>
      </c>
      <c r="R59" s="10">
        <v>45299</v>
      </c>
      <c r="S59" s="10">
        <v>45299</v>
      </c>
      <c r="T59" s="2" t="s">
        <v>204</v>
      </c>
    </row>
    <row r="60" spans="1:21" x14ac:dyDescent="0.25">
      <c r="A60" s="3">
        <v>2023</v>
      </c>
      <c r="B60" s="4">
        <v>45261</v>
      </c>
      <c r="C60" s="4">
        <v>45291</v>
      </c>
      <c r="D60" s="2" t="s">
        <v>232</v>
      </c>
      <c r="E60" s="2" t="s">
        <v>239</v>
      </c>
      <c r="F60" s="2" t="s">
        <v>234</v>
      </c>
      <c r="G60" s="2" t="s">
        <v>240</v>
      </c>
      <c r="H60" s="2" t="s">
        <v>59</v>
      </c>
      <c r="I60" s="2" t="s">
        <v>59</v>
      </c>
      <c r="J60" s="2" t="s">
        <v>60</v>
      </c>
      <c r="K60" s="2" t="s">
        <v>236</v>
      </c>
      <c r="L60" s="2">
        <v>1000</v>
      </c>
      <c r="M60" s="2">
        <v>1219</v>
      </c>
      <c r="N60" s="2">
        <v>121</v>
      </c>
      <c r="O60" s="2" t="s">
        <v>54</v>
      </c>
      <c r="P60" s="2" t="s">
        <v>237</v>
      </c>
      <c r="Q60" s="2" t="s">
        <v>238</v>
      </c>
      <c r="R60" s="10">
        <v>45299</v>
      </c>
      <c r="S60" s="10">
        <v>45299</v>
      </c>
      <c r="T60" s="2" t="s">
        <v>204</v>
      </c>
    </row>
    <row r="61" spans="1:21" x14ac:dyDescent="0.25">
      <c r="A61" s="3">
        <v>2023</v>
      </c>
      <c r="B61" s="4">
        <v>45261</v>
      </c>
      <c r="C61" s="4">
        <v>45291</v>
      </c>
      <c r="D61" s="18" t="s">
        <v>241</v>
      </c>
      <c r="E61" s="18" t="s">
        <v>202</v>
      </c>
      <c r="F61" s="18" t="s">
        <v>242</v>
      </c>
      <c r="G61" s="18" t="s">
        <v>56</v>
      </c>
      <c r="H61" s="18" t="s">
        <v>243</v>
      </c>
      <c r="I61" s="18" t="s">
        <v>244</v>
      </c>
      <c r="J61" s="18" t="s">
        <v>245</v>
      </c>
      <c r="K61" s="18">
        <v>2021</v>
      </c>
      <c r="L61" s="31">
        <v>450</v>
      </c>
      <c r="M61" s="18">
        <v>300</v>
      </c>
      <c r="N61" s="47">
        <v>1</v>
      </c>
      <c r="O61" s="18" t="s">
        <v>54</v>
      </c>
      <c r="P61" s="18" t="s">
        <v>246</v>
      </c>
      <c r="Q61" s="18" t="s">
        <v>247</v>
      </c>
      <c r="R61" s="10">
        <v>45299</v>
      </c>
      <c r="S61" s="10">
        <v>45299</v>
      </c>
      <c r="T61" s="2" t="s">
        <v>63</v>
      </c>
      <c r="U61" s="48"/>
    </row>
    <row r="62" spans="1:21" x14ac:dyDescent="0.25">
      <c r="A62" s="3">
        <v>2023</v>
      </c>
      <c r="B62" s="4">
        <v>45261</v>
      </c>
      <c r="C62" s="4">
        <v>45291</v>
      </c>
      <c r="D62" s="18" t="s">
        <v>248</v>
      </c>
      <c r="E62" s="18" t="s">
        <v>249</v>
      </c>
      <c r="F62" s="49" t="s">
        <v>56</v>
      </c>
      <c r="G62" s="49" t="s">
        <v>57</v>
      </c>
      <c r="H62" s="18" t="s">
        <v>250</v>
      </c>
      <c r="I62" s="49" t="s">
        <v>144</v>
      </c>
      <c r="J62" s="49" t="s">
        <v>164</v>
      </c>
      <c r="K62" s="49">
        <v>2021</v>
      </c>
      <c r="L62" s="49">
        <v>0</v>
      </c>
      <c r="M62" s="49">
        <v>0</v>
      </c>
      <c r="N62" s="50">
        <v>1</v>
      </c>
      <c r="O62" s="49" t="s">
        <v>54</v>
      </c>
      <c r="P62" s="18" t="s">
        <v>251</v>
      </c>
      <c r="Q62" s="49" t="s">
        <v>252</v>
      </c>
      <c r="R62" s="10">
        <v>45299</v>
      </c>
      <c r="S62" s="10">
        <v>45299</v>
      </c>
      <c r="T62" s="18" t="s">
        <v>253</v>
      </c>
      <c r="U62" s="48"/>
    </row>
    <row r="63" spans="1:21" x14ac:dyDescent="0.25">
      <c r="A63" s="3">
        <v>2023</v>
      </c>
      <c r="B63" s="4">
        <v>45261</v>
      </c>
      <c r="C63" s="4">
        <v>45291</v>
      </c>
      <c r="D63" s="27" t="s">
        <v>254</v>
      </c>
      <c r="E63" s="27" t="s">
        <v>255</v>
      </c>
      <c r="F63" s="2" t="s">
        <v>256</v>
      </c>
      <c r="G63" s="51" t="s">
        <v>56</v>
      </c>
      <c r="H63" s="27" t="s">
        <v>77</v>
      </c>
      <c r="I63" s="27" t="s">
        <v>77</v>
      </c>
      <c r="J63" s="27" t="s">
        <v>78</v>
      </c>
      <c r="K63" s="27" t="s">
        <v>81</v>
      </c>
      <c r="L63" s="52">
        <v>206</v>
      </c>
      <c r="M63" s="53">
        <v>206</v>
      </c>
      <c r="N63" s="54">
        <v>1</v>
      </c>
      <c r="O63" s="51" t="s">
        <v>54</v>
      </c>
      <c r="P63" s="27" t="s">
        <v>255</v>
      </c>
      <c r="Q63" s="27" t="s">
        <v>257</v>
      </c>
      <c r="R63" s="10">
        <v>45299</v>
      </c>
      <c r="S63" s="10">
        <v>45299</v>
      </c>
      <c r="T63" s="2" t="s">
        <v>63</v>
      </c>
    </row>
    <row r="64" spans="1:21" x14ac:dyDescent="0.25">
      <c r="A64" s="3">
        <v>2023</v>
      </c>
      <c r="B64" s="4">
        <v>45261</v>
      </c>
      <c r="C64" s="4">
        <v>45291</v>
      </c>
      <c r="D64" s="27" t="s">
        <v>258</v>
      </c>
      <c r="E64" s="27" t="s">
        <v>259</v>
      </c>
      <c r="F64" s="2" t="s">
        <v>256</v>
      </c>
      <c r="G64" s="51" t="s">
        <v>56</v>
      </c>
      <c r="H64" s="55" t="s">
        <v>77</v>
      </c>
      <c r="I64" s="55" t="s">
        <v>77</v>
      </c>
      <c r="J64" s="55" t="s">
        <v>78</v>
      </c>
      <c r="K64" s="55" t="s">
        <v>81</v>
      </c>
      <c r="L64" s="52">
        <v>206</v>
      </c>
      <c r="M64" s="56">
        <v>206</v>
      </c>
      <c r="N64" s="54">
        <v>1</v>
      </c>
      <c r="O64" s="51" t="s">
        <v>54</v>
      </c>
      <c r="P64" s="55" t="s">
        <v>260</v>
      </c>
      <c r="Q64" s="55" t="s">
        <v>257</v>
      </c>
      <c r="R64" s="10">
        <v>45299</v>
      </c>
      <c r="S64" s="10">
        <v>45299</v>
      </c>
      <c r="T64" s="2" t="s">
        <v>63</v>
      </c>
    </row>
    <row r="65" spans="1:3" x14ac:dyDescent="0.25">
      <c r="A65" s="3"/>
      <c r="B65" s="4"/>
      <c r="C65" s="4"/>
    </row>
    <row r="66" spans="1:3" x14ac:dyDescent="0.25">
      <c r="A66" s="3"/>
      <c r="B66" s="4"/>
      <c r="C66" s="4"/>
    </row>
    <row r="67" spans="1:3" x14ac:dyDescent="0.25">
      <c r="A67" s="3"/>
      <c r="B67" s="4"/>
      <c r="C67" s="4"/>
    </row>
    <row r="68" spans="1:3" x14ac:dyDescent="0.25">
      <c r="A68" s="3"/>
      <c r="B68" s="4"/>
      <c r="C68" s="4"/>
    </row>
    <row r="69" spans="1:3" x14ac:dyDescent="0.25">
      <c r="A69" s="3"/>
      <c r="B69" s="4"/>
      <c r="C69" s="4"/>
    </row>
    <row r="70" spans="1:3" x14ac:dyDescent="0.25">
      <c r="A70" s="3"/>
      <c r="B70" s="4"/>
      <c r="C70" s="4"/>
    </row>
    <row r="71" spans="1:3" x14ac:dyDescent="0.25">
      <c r="A71" s="3"/>
      <c r="B71" s="4"/>
      <c r="C71" s="4"/>
    </row>
    <row r="72" spans="1:3" x14ac:dyDescent="0.25">
      <c r="A72" s="3"/>
      <c r="B72" s="4"/>
      <c r="C72" s="4"/>
    </row>
    <row r="73" spans="1:3" x14ac:dyDescent="0.25">
      <c r="A73" s="3"/>
      <c r="B73" s="4"/>
      <c r="C73" s="4"/>
    </row>
    <row r="74" spans="1:3" x14ac:dyDescent="0.25">
      <c r="A74" s="3"/>
      <c r="B74" s="4"/>
      <c r="C74" s="4"/>
    </row>
    <row r="75" spans="1:3" x14ac:dyDescent="0.25">
      <c r="A75" s="3"/>
      <c r="B75" s="4"/>
      <c r="C75" s="4"/>
    </row>
    <row r="76" spans="1:3" x14ac:dyDescent="0.25">
      <c r="A76" s="3"/>
      <c r="B76" s="4"/>
      <c r="C76" s="4"/>
    </row>
    <row r="77" spans="1:3" x14ac:dyDescent="0.25">
      <c r="A77" s="3"/>
      <c r="B77" s="4"/>
      <c r="C77" s="4"/>
    </row>
    <row r="78" spans="1:3" x14ac:dyDescent="0.25">
      <c r="A78" s="3"/>
      <c r="B78" s="4"/>
      <c r="C78" s="4"/>
    </row>
    <row r="79" spans="1:3" x14ac:dyDescent="0.25">
      <c r="A79" s="3"/>
      <c r="B79" s="4"/>
      <c r="C79" s="4"/>
    </row>
    <row r="80" spans="1:3" x14ac:dyDescent="0.25">
      <c r="A80" s="3"/>
      <c r="B80" s="4"/>
      <c r="C80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11:O13 O25:O30 O46:O62 O65:O201">
      <formula1>Hidden_114</formula1>
    </dataValidation>
    <dataValidation type="list" allowBlank="1" showErrorMessage="1" sqref="O8:O10 O31:O32">
      <formula1>Hidden_115</formula1>
    </dataValidation>
    <dataValidation type="list" allowBlank="1" showInputMessage="1" showErrorMessage="1" sqref="F28:F30 F46:F50 G63:G64">
      <formula1>hidden1</formula1>
    </dataValidation>
    <dataValidation type="list" allowBlank="1" showInputMessage="1" showErrorMessage="1" sqref="O63:O64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7" sqref="G7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Rivera</cp:lastModifiedBy>
  <dcterms:created xsi:type="dcterms:W3CDTF">2018-06-19T14:49:53Z</dcterms:created>
  <dcterms:modified xsi:type="dcterms:W3CDTF">2024-01-09T10:50:09Z</dcterms:modified>
</cp:coreProperties>
</file>