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lagunillas-2021-2024\TRANSPARENCIA Y RENDICION DE CUENTAS\PLATAFORMA ESTATAL DE TRANSPARENCIA\2023\05.MAYO\"/>
    </mc:Choice>
  </mc:AlternateContent>
  <xr:revisionPtr revIDLastSave="0" documentId="8_{A11E7C3E-C4A2-412D-8E81-CCBE9CCAD1CD}" xr6:coauthVersionLast="47" xr6:coauthVersionMax="47" xr10:uidLastSave="{00000000-0000-0000-0000-000000000000}"/>
  <bookViews>
    <workbookView xWindow="-98" yWindow="-98" windowWidth="19396" windowHeight="11475" tabRatio="599" firstSheet="11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0" i="1" l="1"/>
  <c r="M17" i="1"/>
  <c r="M74" i="1"/>
  <c r="M73" i="1"/>
  <c r="M70" i="1" l="1"/>
  <c r="M65" i="1"/>
  <c r="M64" i="1"/>
  <c r="M63" i="1"/>
  <c r="M62" i="1"/>
  <c r="M61" i="1"/>
  <c r="M60" i="1"/>
  <c r="M59" i="1"/>
  <c r="M57" i="1"/>
  <c r="M58" i="1"/>
  <c r="M56" i="1"/>
  <c r="M55" i="1"/>
  <c r="M54" i="1"/>
  <c r="M53" i="1"/>
  <c r="M52" i="1"/>
  <c r="M51" i="1"/>
  <c r="M50" i="1"/>
  <c r="M72" i="1" l="1"/>
  <c r="M49" i="1"/>
  <c r="M47" i="1"/>
  <c r="M48" i="1"/>
  <c r="M46" i="1"/>
  <c r="M44" i="1"/>
  <c r="M43" i="1"/>
  <c r="M42" i="1"/>
  <c r="M41" i="1"/>
  <c r="M40" i="1"/>
  <c r="M39" i="1"/>
  <c r="M38" i="1"/>
  <c r="M37" i="1"/>
  <c r="M35" i="1"/>
  <c r="M34" i="1"/>
  <c r="M33" i="1"/>
  <c r="M32" i="1"/>
  <c r="M31" i="1"/>
  <c r="M30" i="1"/>
  <c r="M24" i="1"/>
  <c r="M25" i="1"/>
  <c r="M26" i="1"/>
  <c r="M27" i="1"/>
  <c r="M28" i="1"/>
  <c r="M23" i="1"/>
  <c r="M22" i="1"/>
  <c r="M21" i="1"/>
  <c r="M20" i="1"/>
  <c r="M19" i="1"/>
  <c r="M18" i="1"/>
  <c r="M16" i="1"/>
  <c r="M14" i="1" l="1"/>
  <c r="M36" i="1" l="1"/>
  <c r="M13" i="1"/>
  <c r="M12" i="1"/>
  <c r="M11" i="1"/>
  <c r="M10" i="1"/>
  <c r="M9" i="1"/>
</calcChain>
</file>

<file path=xl/sharedStrings.xml><?xml version="1.0" encoding="utf-8"?>
<sst xmlns="http://schemas.openxmlformats.org/spreadsheetml/2006/main" count="3886" uniqueCount="495">
  <si>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</si>
  <si>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</si>
  <si>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</si>
  <si>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</si>
  <si>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</si>
  <si>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</si>
  <si>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</si>
  <si>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</si>
  <si>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</si>
  <si>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</si>
  <si>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</si>
  <si>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</si>
  <si>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</si>
  <si>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</si>
  <si>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</si>
  <si>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</si>
  <si>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</si>
  <si>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</si>
  <si>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</si>
  <si>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</si>
  <si>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</si>
  <si>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</si>
  <si>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</si>
  <si>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</si>
  <si>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</si>
  <si>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</si>
  <si>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</si>
  <si>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</si>
  <si>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</si>
  <si>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</si>
  <si>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</si>
  <si>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</si>
  <si>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</si>
  <si>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</si>
  <si>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</si>
  <si>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</si>
  <si>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</si>
  <si>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</si>
  <si>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</si>
  <si>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</si>
  <si>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</si>
  <si>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</si>
  <si>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</si>
  <si>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</si>
  <si>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</si>
  <si>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</si>
  <si>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</si>
  <si>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</si>
  <si>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</si>
  <si>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</si>
  <si>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</si>
  <si>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</si>
  <si>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</si>
  <si>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</si>
  <si>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</si>
  <si>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</si>
  <si>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</si>
  <si>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</si>
  <si>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</si>
  <si>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</si>
  <si>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</si>
  <si>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</si>
  <si>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</si>
  <si>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</si>
  <si>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</si>
  <si>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</si>
  <si>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</si>
  <si>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</si>
  <si>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</si>
  <si>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</si>
  <si>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</si>
  <si>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</si>
  <si>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</si>
  <si>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</si>
  <si>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</si>
  <si>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</si>
  <si>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</si>
  <si>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</si>
  <si>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</si>
  <si>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</si>
  <si>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</si>
  <si>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</si>
  <si>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</si>
  <si>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</si>
  <si>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</si>
  <si>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</si>
  <si>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</si>
  <si>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</si>
  <si>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</si>
  <si>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</si>
  <si>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</si>
  <si>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</si>
  <si>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</si>
  <si>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</si>
  <si>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</si>
  <si>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</si>
  <si>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</si>
  <si>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</si>
  <si>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</si>
  <si>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</si>
  <si>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</si>
  <si>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</si>
  <si>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</si>
  <si>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</si>
  <si>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</si>
  <si>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</si>
  <si>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</si>
  <si>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</si>
  <si>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</si>
  <si>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</si>
  <si>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</si>
  <si>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</si>
  <si>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</si>
  <si>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</si>
  <si>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</si>
  <si>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</si>
  <si>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</si>
  <si>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</si>
  <si>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</si>
  <si>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</si>
  <si>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</si>
  <si>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</si>
  <si>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</si>
  <si>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</si>
  <si>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</si>
  <si>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</si>
  <si>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</si>
  <si>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</si>
  <si>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</si>
  <si>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</si>
  <si>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</si>
  <si>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</si>
  <si>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</si>
  <si>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</si>
  <si>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</si>
  <si>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</si>
  <si>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</si>
  <si>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</si>
  <si>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</si>
  <si>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</si>
  <si>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</si>
  <si>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</si>
  <si>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</si>
  <si>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</si>
  <si>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</si>
  <si>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</si>
  <si>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</si>
  <si>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</si>
  <si>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</si>
  <si>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</si>
  <si>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</si>
  <si>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</si>
  <si>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</si>
  <si>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</si>
  <si>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</si>
  <si>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</si>
  <si>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</si>
  <si>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</si>
  <si>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</si>
  <si>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</si>
  <si>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</si>
  <si>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</si>
  <si>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</si>
  <si>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</si>
  <si>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</si>
  <si>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</si>
  <si>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</si>
  <si>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</si>
  <si>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</si>
  <si>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</si>
  <si>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</si>
  <si>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</si>
  <si>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</si>
  <si>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</si>
  <si>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</si>
  <si>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</si>
  <si>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</si>
  <si>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</si>
  <si>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</si>
  <si>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</si>
  <si>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</si>
  <si>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</si>
  <si>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</si>
  <si>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</si>
  <si>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</si>
  <si>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</si>
  <si>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</si>
  <si>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</si>
  <si>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</si>
  <si>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</si>
  <si>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</si>
  <si>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</si>
  <si>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</si>
  <si>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</si>
  <si>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</si>
  <si>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</si>
  <si>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</si>
  <si>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</si>
  <si>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</si>
  <si>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</si>
  <si>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</si>
  <si>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</si>
  <si>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</si>
  <si>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</si>
  <si>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</si>
  <si>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</si>
  <si>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</si>
  <si>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</si>
  <si>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</si>
  <si>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</si>
  <si>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</si>
  <si>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</si>
  <si>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</si>
  <si>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</si>
  <si>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DIETAS</t>
  </si>
  <si>
    <t>PRESIDENTE MUNICIPAL</t>
  </si>
  <si>
    <t>PRESIDENCIA MUNICIPAL</t>
  </si>
  <si>
    <t>PESOS</t>
  </si>
  <si>
    <t>TESORERÍA</t>
  </si>
  <si>
    <t>REGIDOR</t>
  </si>
  <si>
    <t>SECRETARÍA</t>
  </si>
  <si>
    <t>AUXILIAR DE SERVICIOS MUNICIPALES</t>
  </si>
  <si>
    <t>INTENDENTE</t>
  </si>
  <si>
    <t>AUXILIAR DE INGRESOS</t>
  </si>
  <si>
    <t>DIRECTOR DE DEPORTES</t>
  </si>
  <si>
    <t>ENCARGADO DE JUNTA DE RECLUTAMIENTO</t>
  </si>
  <si>
    <t>CONTRALORÍA</t>
  </si>
  <si>
    <t>AUXILIAR DE CONTRALORÍA</t>
  </si>
  <si>
    <t>DESARROLLO SOCIAL</t>
  </si>
  <si>
    <t>SUPERVISOR DE OBRA</t>
  </si>
  <si>
    <t>DESARROLLO AGROPECUARIO</t>
  </si>
  <si>
    <t>SMDIF</t>
  </si>
  <si>
    <t>TRABAJADORA SOCIAL</t>
  </si>
  <si>
    <t>REGISTRO CIVIL</t>
  </si>
  <si>
    <t>SECRETARIA</t>
  </si>
  <si>
    <t>UBR</t>
  </si>
  <si>
    <t>PENSIONADO</t>
  </si>
  <si>
    <t>ARCHIVO</t>
  </si>
  <si>
    <t>ENCARGADA DE ARCHIVO</t>
  </si>
  <si>
    <t>AUXILIAR CONTABLE</t>
  </si>
  <si>
    <t>CONTADORA</t>
  </si>
  <si>
    <t>SUELDOS O DIETAS</t>
  </si>
  <si>
    <t>EN ESTE PERIODO NO SE PAGARON PRIMAS</t>
  </si>
  <si>
    <t>MENSUAL</t>
  </si>
  <si>
    <t>NO SE PAGARON COMISIONES EN ESTE PERIODO</t>
  </si>
  <si>
    <t>NO SE PAGARON BONOS EN EL PERIODO</t>
  </si>
  <si>
    <t>NO SE PAGARON PRESTACIONES EN EL PERIODO</t>
  </si>
  <si>
    <t>SERGIO ALBERTO</t>
  </si>
  <si>
    <t>IZAGUIRRE</t>
  </si>
  <si>
    <t>PONCE</t>
  </si>
  <si>
    <t>DOLORES DELIA</t>
  </si>
  <si>
    <t>SANJUAN</t>
  </si>
  <si>
    <t>RENDON</t>
  </si>
  <si>
    <t>CLAUDIA</t>
  </si>
  <si>
    <t>BENAVIDES</t>
  </si>
  <si>
    <t>CERVANTES</t>
  </si>
  <si>
    <t>MARIBEL</t>
  </si>
  <si>
    <t xml:space="preserve">ALVARADO </t>
  </si>
  <si>
    <t>ORTIZ</t>
  </si>
  <si>
    <t>ROSA ELENA</t>
  </si>
  <si>
    <t>BALDERAS</t>
  </si>
  <si>
    <t>SERVIN</t>
  </si>
  <si>
    <t xml:space="preserve">ISAAC </t>
  </si>
  <si>
    <t>PEREZ</t>
  </si>
  <si>
    <t>RAMIREZ</t>
  </si>
  <si>
    <t>BERTHA</t>
  </si>
  <si>
    <t>ROCHA</t>
  </si>
  <si>
    <t>AGUILAR</t>
  </si>
  <si>
    <t>SINDICO</t>
  </si>
  <si>
    <t>HUMBERTO</t>
  </si>
  <si>
    <t>NAVA</t>
  </si>
  <si>
    <t>PRO</t>
  </si>
  <si>
    <t>ROMAN</t>
  </si>
  <si>
    <t>GUILLEN</t>
  </si>
  <si>
    <t>CASTILLO</t>
  </si>
  <si>
    <t>ERNESTINA</t>
  </si>
  <si>
    <t>BARRIENTOS</t>
  </si>
  <si>
    <t>CORDOVA</t>
  </si>
  <si>
    <t>LOPEZ</t>
  </si>
  <si>
    <t>ROJAS</t>
  </si>
  <si>
    <t>ROSA CAROLINA</t>
  </si>
  <si>
    <t>SANCHEZ</t>
  </si>
  <si>
    <t xml:space="preserve">NICOLAS </t>
  </si>
  <si>
    <t>MEDINA</t>
  </si>
  <si>
    <t>MONTERO</t>
  </si>
  <si>
    <t xml:space="preserve">ROGELIO </t>
  </si>
  <si>
    <t>KAREN ARELI</t>
  </si>
  <si>
    <t>MONTES</t>
  </si>
  <si>
    <t>GUTIERREZ</t>
  </si>
  <si>
    <t>DENISE</t>
  </si>
  <si>
    <t>PASTRANA</t>
  </si>
  <si>
    <t>CRISTINA</t>
  </si>
  <si>
    <t>ARMENDARIZ</t>
  </si>
  <si>
    <t>HERNANDEZ</t>
  </si>
  <si>
    <t>JOSE FELIX</t>
  </si>
  <si>
    <t>GONZALEZ</t>
  </si>
  <si>
    <t>MONTOYA</t>
  </si>
  <si>
    <t>LEOVARDO</t>
  </si>
  <si>
    <t>INSPECTOR DE ALCOHOLES</t>
  </si>
  <si>
    <t>MANCILLA</t>
  </si>
  <si>
    <t xml:space="preserve">PADRON </t>
  </si>
  <si>
    <t>MARTINEZ</t>
  </si>
  <si>
    <t>PEDRO</t>
  </si>
  <si>
    <t>CITLALI</t>
  </si>
  <si>
    <t>OLVERA</t>
  </si>
  <si>
    <t>VAZQUEZ</t>
  </si>
  <si>
    <t>TERESA</t>
  </si>
  <si>
    <t>DAVILA</t>
  </si>
  <si>
    <t>JOSE VALENTIN</t>
  </si>
  <si>
    <t>FLORES</t>
  </si>
  <si>
    <t>SUSANA</t>
  </si>
  <si>
    <t>QUISTIANA</t>
  </si>
  <si>
    <t>MARIA DE LOS ANGELES</t>
  </si>
  <si>
    <t>MENDEZ</t>
  </si>
  <si>
    <t>DIAZ</t>
  </si>
  <si>
    <t>GERARDO MATIAS</t>
  </si>
  <si>
    <t xml:space="preserve">RUBEN </t>
  </si>
  <si>
    <t>ARTURO</t>
  </si>
  <si>
    <t>ADALBERTO</t>
  </si>
  <si>
    <t>RIOS</t>
  </si>
  <si>
    <t>MARIA MIREYA</t>
  </si>
  <si>
    <t>GALVAN</t>
  </si>
  <si>
    <t>ROXANA</t>
  </si>
  <si>
    <t>OLGUIN</t>
  </si>
  <si>
    <t>MA LUZ NEREIDA</t>
  </si>
  <si>
    <t xml:space="preserve">DE SANTIAGO </t>
  </si>
  <si>
    <t xml:space="preserve">JOSE ANTONIO </t>
  </si>
  <si>
    <t>JOEL</t>
  </si>
  <si>
    <t>JIMENEZ</t>
  </si>
  <si>
    <t>CARLA DANIELA</t>
  </si>
  <si>
    <t xml:space="preserve">RAMOS </t>
  </si>
  <si>
    <t>FERNANDEZ</t>
  </si>
  <si>
    <t>BIANCA DANIELA</t>
  </si>
  <si>
    <t>COLUNGA</t>
  </si>
  <si>
    <t>MARIELA</t>
  </si>
  <si>
    <t>BOTELLO</t>
  </si>
  <si>
    <t>SOLIS</t>
  </si>
  <si>
    <t>DAVID</t>
  </si>
  <si>
    <t>LOREDO</t>
  </si>
  <si>
    <t>ROCIO DEL CARMEN</t>
  </si>
  <si>
    <t xml:space="preserve">VERASTEGUI </t>
  </si>
  <si>
    <t xml:space="preserve">ILEANA </t>
  </si>
  <si>
    <t>ANSBERTO</t>
  </si>
  <si>
    <t>SILVIA ESTHER</t>
  </si>
  <si>
    <t>AVILA</t>
  </si>
  <si>
    <t>EMMA LIZBETH</t>
  </si>
  <si>
    <t xml:space="preserve">MELISA </t>
  </si>
  <si>
    <t>BOLAÑOS</t>
  </si>
  <si>
    <t>ESTEBAN</t>
  </si>
  <si>
    <t>SILVA</t>
  </si>
  <si>
    <t>ARVIZU</t>
  </si>
  <si>
    <t>VANESSA</t>
  </si>
  <si>
    <t>MEJIA</t>
  </si>
  <si>
    <t>MARIA GRACIELA</t>
  </si>
  <si>
    <t>ZAVALA</t>
  </si>
  <si>
    <t>VIANEY GUADALUPE</t>
  </si>
  <si>
    <t xml:space="preserve">MARIA CRUZ </t>
  </si>
  <si>
    <t xml:space="preserve">GONZALEZ </t>
  </si>
  <si>
    <t xml:space="preserve">LILIANA </t>
  </si>
  <si>
    <t>ANDRADE</t>
  </si>
  <si>
    <t>SANTOS</t>
  </si>
  <si>
    <t xml:space="preserve">AGUILAR </t>
  </si>
  <si>
    <t>SILVIA VERONICA</t>
  </si>
  <si>
    <t>ARANDA</t>
  </si>
  <si>
    <t>PUENTE</t>
  </si>
  <si>
    <t>VERONICA</t>
  </si>
  <si>
    <t>ANGUIANO</t>
  </si>
  <si>
    <t>AIDA MARIELA</t>
  </si>
  <si>
    <t>MEDRANO</t>
  </si>
  <si>
    <t>NARANJO</t>
  </si>
  <si>
    <t>ALFREDO</t>
  </si>
  <si>
    <t>ALVAREZ</t>
  </si>
  <si>
    <t>MALDONADO</t>
  </si>
  <si>
    <t>ZENIA VANESSA</t>
  </si>
  <si>
    <t>ASTELLO</t>
  </si>
  <si>
    <t>NORA NELDA</t>
  </si>
  <si>
    <t>GOVEA</t>
  </si>
  <si>
    <t>MA AMADEO</t>
  </si>
  <si>
    <t xml:space="preserve">AURELIO </t>
  </si>
  <si>
    <t>IBARRA</t>
  </si>
  <si>
    <t>ESPINOZA</t>
  </si>
  <si>
    <t xml:space="preserve">ELIA </t>
  </si>
  <si>
    <t>ZAMORA</t>
  </si>
  <si>
    <t>CADENA</t>
  </si>
  <si>
    <t>BIBLIOTECARIO</t>
  </si>
  <si>
    <t>AUXILIAR SERVICIOS MUNICIPALES</t>
  </si>
  <si>
    <t>SECRETARIO GENERAL</t>
  </si>
  <si>
    <t>ENCARGADO DE SISTEMA DE AGUA LAGUNILLAS</t>
  </si>
  <si>
    <t>CCA SAN RAFAEL</t>
  </si>
  <si>
    <t>AUTORIDAD SUBSTANCIADORA</t>
  </si>
  <si>
    <t>AUTORIDAD INVESTIGADORA</t>
  </si>
  <si>
    <t>SINDICATURA</t>
  </si>
  <si>
    <t>CAPTURISTA DESARROLLO SOCIAL</t>
  </si>
  <si>
    <t>DIRECTORA SMDIF</t>
  </si>
  <si>
    <t>ENCARGADO DE DISCAPACITADOS</t>
  </si>
  <si>
    <t>CHOFER DIF</t>
  </si>
  <si>
    <t>ENCARGADA DE INAPAM</t>
  </si>
  <si>
    <t>ENLACE INAPAM</t>
  </si>
  <si>
    <t>PROTECCION CIVIL</t>
  </si>
  <si>
    <t>MEDICO</t>
  </si>
  <si>
    <t>TERAPEUTA</t>
  </si>
  <si>
    <t>UNIDAD DE INFORMACION</t>
  </si>
  <si>
    <t>DUEÑEZ</t>
  </si>
  <si>
    <t>ELOY</t>
  </si>
  <si>
    <t xml:space="preserve">VEGA </t>
  </si>
  <si>
    <t>MORALES</t>
  </si>
  <si>
    <t xml:space="preserve">AGUSTIN VICENTE </t>
  </si>
  <si>
    <t>SECRETARIO PARTICULAR</t>
  </si>
  <si>
    <t>CHOFER DE AMBULANCIA</t>
  </si>
  <si>
    <t>SALVADOR</t>
  </si>
  <si>
    <t>YAÑEZ</t>
  </si>
  <si>
    <t>CCA MIRADOR</t>
  </si>
  <si>
    <t>HECTOR MANUEL</t>
  </si>
  <si>
    <t>MONEDA NACIONAL (PESOS MEXICANOS)</t>
  </si>
  <si>
    <t>COMPENSACIÓN A CABILDO</t>
  </si>
  <si>
    <t xml:space="preserve">NO SE GENERO INFORMACION </t>
  </si>
  <si>
    <t>NO SE GENERA (NO SE OTORGAN PERCEPCIONES ADICIONALES EN DINERO)</t>
  </si>
  <si>
    <t xml:space="preserve">CASTILLO </t>
  </si>
  <si>
    <t>PSCOLOGA</t>
  </si>
  <si>
    <t>IVETTE YAJAIRA</t>
  </si>
  <si>
    <t>CHAVEZ</t>
  </si>
  <si>
    <t>YBAÑEZ</t>
  </si>
  <si>
    <t>TITULAR DE LA INSTANCIA MUNICIPAL DE LA MUJER</t>
  </si>
  <si>
    <t>INSTANCIA DE LA MUJER</t>
  </si>
  <si>
    <t>AUXILIAR DE DESARROLLO SOCIAL</t>
  </si>
  <si>
    <t>ULISES</t>
  </si>
  <si>
    <t>SINDICO MUNICIPAL</t>
  </si>
  <si>
    <t>COORDINADOR DE DESARROLLO RURAL AGROPECUARIO</t>
  </si>
  <si>
    <t>COORDINADORA DE DESARROLLO SOCIAL</t>
  </si>
  <si>
    <t xml:space="preserve">TITULAR DE LA UNIDAD DE TRANSPARENCIA </t>
  </si>
  <si>
    <t>COORDINADORA  SMDIF</t>
  </si>
  <si>
    <t>OFICIAL DE REGISTRO CIVIL</t>
  </si>
  <si>
    <t>DIRECTORA UBR</t>
  </si>
  <si>
    <t>DIRECTOR DE SERVICIOS MUNICIPALES</t>
  </si>
  <si>
    <t>DIRECTOR DE PROTECCION CIVIL</t>
  </si>
  <si>
    <t>DIRECTOR DE CULTURA</t>
  </si>
  <si>
    <t>SECRETARIO DEL AYUNTAMIENTO</t>
  </si>
  <si>
    <t>MEDICO UBR</t>
  </si>
  <si>
    <t>CHOFER UBR</t>
  </si>
  <si>
    <t>ENCARGADO DE RECLUTAMIENTO</t>
  </si>
  <si>
    <t>ENCARGADO CCA</t>
  </si>
  <si>
    <t>CHOFER AMBULANCIA</t>
  </si>
  <si>
    <t>AUX SERVICIOS MUNICIPALES</t>
  </si>
  <si>
    <t>AUXILIAR SER MUNICIPALES</t>
  </si>
  <si>
    <t>DIR SERV MUNICIPALES</t>
  </si>
  <si>
    <t>DIR CASA DE LA CULTURA</t>
  </si>
  <si>
    <t>DIR DE DEPORTES</t>
  </si>
  <si>
    <t>SERV MPLES</t>
  </si>
  <si>
    <t>COTRALOR</t>
  </si>
  <si>
    <t>TESORERO</t>
  </si>
  <si>
    <t>TESORERA</t>
  </si>
  <si>
    <t>CONTADOR</t>
  </si>
  <si>
    <t>COORD DES SOCIAL</t>
  </si>
  <si>
    <t>CAPTURISTA DES SOCIAL</t>
  </si>
  <si>
    <t>COORD DES AGROPECUARIO</t>
  </si>
  <si>
    <t>DIRECTOR SMDIF</t>
  </si>
  <si>
    <t>TRABAJADOR SOCIAL</t>
  </si>
  <si>
    <t>ENCARGADO DISCAPACITADOS</t>
  </si>
  <si>
    <t xml:space="preserve">DIRECTOR DE TRANSPARENCIA </t>
  </si>
  <si>
    <t>OFICIAL DE REG CIVIL</t>
  </si>
  <si>
    <t>ENCARGADO DE ARCHIVO</t>
  </si>
  <si>
    <t>TITULAR DE LA INSTANCIA MUNICIPAL</t>
  </si>
  <si>
    <t>NO SE PAGARON PERCEPCIONES ADICIONALES EN ESPECIE EN EL PERIODO</t>
  </si>
  <si>
    <t>NO SE PAGARON COMPENSACIONES EN EL PERIODO</t>
  </si>
  <si>
    <t>EN ESTE PERIODO NO SE PAGARON GRATIFICACIONES</t>
  </si>
  <si>
    <t>NO SE PAGARON ESTÍMULOS EN EL PERIODO</t>
  </si>
  <si>
    <t>NO SE OTORGARON APOYOS EN ESTE PERIODO</t>
  </si>
  <si>
    <t>ELIAS</t>
  </si>
  <si>
    <t>GARCIA</t>
  </si>
  <si>
    <t>JOSE HOMERO</t>
  </si>
  <si>
    <t>CONTRALORA</t>
  </si>
  <si>
    <t xml:space="preserve">CIRILA </t>
  </si>
  <si>
    <t>GONZÁLEZ</t>
  </si>
  <si>
    <t>SECRETARIO TÉCNICO</t>
  </si>
  <si>
    <t xml:space="preserve">AGUINALDO </t>
  </si>
  <si>
    <t xml:space="preserve">ANUAL </t>
  </si>
  <si>
    <t>MONEDA NACIONAL (PESO MEXICANO)</t>
  </si>
  <si>
    <t>EN EL PERIODO QUE SE INFORMA NO SE TIENE INFORMACIÓN DE: PRESTACIONES ADICIONALES EN DINERO NI EN ESPECIE, SISTEMAS DE COMPENSACIÓN; GRATIFICACIONES,  PRIMAS, COMISIONES, BONOS, ESTÍMULOS, APOYOS ECONÓMICOS O PRESTACIONES ECONÓMICAS NI EN ESPECIE.</t>
  </si>
  <si>
    <t>ENCARGADA DE ALMACEN</t>
  </si>
  <si>
    <t>INTENDENTE DE UBR</t>
  </si>
  <si>
    <t xml:space="preserve">MARIA LUCIA </t>
  </si>
  <si>
    <t>SISTEMA DE AGUA POTABLE</t>
  </si>
  <si>
    <t>SERVICIOS MUNICIPALES</t>
  </si>
  <si>
    <t>PRESIDENTE</t>
  </si>
  <si>
    <t>PARAMÉDICO</t>
  </si>
  <si>
    <t>FELIPE ROSALIO</t>
  </si>
  <si>
    <t xml:space="preserve">OROZCO </t>
  </si>
  <si>
    <t>REYES</t>
  </si>
  <si>
    <t>CHOFER DE SERVICIOS MUNICIPALES</t>
  </si>
  <si>
    <t>ALBERTO</t>
  </si>
  <si>
    <t>CARRERA</t>
  </si>
  <si>
    <t>BAJA DE TRABAJADOR CON FECHA DEL 22 DE MAYO DEL 2023</t>
  </si>
  <si>
    <t>RAFAEL</t>
  </si>
  <si>
    <t>SIFUENTES</t>
  </si>
  <si>
    <t>ALTA DE TRABAJADOR CON FECHA DEL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</si>
</sst>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horizontal="center"/>
    </xf>
    <xf numFmtId="2" fontId="0" fillId="0" borderId="0" xfId="0" applyNumberFormat="1"/>
    <xf numFmtId="4" fontId="0" fillId="0" borderId="0" xfId="0" applyNumberFormat="1" applyAlignment="1">
      <alignment horizontal="right"/>
    </xf>
    <xf numFmtId="4" fontId="0" fillId="0" borderId="0" xfId="0" applyNumberFormat="1"/>
    <xf numFmtId="0" fontId="3" fillId="0" borderId="0" xfId="0" applyFont="1"/>
    <xf numFmtId="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FF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7"/>
  <sheetViews>
    <sheetView topLeftCell="AC32" zoomScaleNormal="100" workbookViewId="0">
      <selection activeCell="P14" sqref="P14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41.73046875" bestFit="1" customWidth="1"/>
    <col min="5" max="5" width="21" bestFit="1" customWidth="1"/>
    <col min="6" max="6" width="47.86328125" customWidth="1"/>
    <col min="7" max="7" width="39.3984375" customWidth="1"/>
    <col min="8" max="8" width="22.86328125" customWidth="1"/>
    <col min="9" max="9" width="24" customWidth="1"/>
    <col min="10" max="10" width="17.59765625" customWidth="1"/>
    <col min="11" max="11" width="20" customWidth="1"/>
    <col min="12" max="12" width="14" bestFit="1" customWidth="1"/>
    <col min="13" max="13" width="19.265625" customWidth="1"/>
    <col min="14" max="14" width="6.73046875" customWidth="1"/>
    <col min="15" max="15" width="26.73046875" customWidth="1"/>
    <col min="16" max="16" width="36" bestFit="1" customWidth="1"/>
    <col min="17" max="17" width="77.3984375" bestFit="1" customWidth="1"/>
    <col min="18" max="18" width="46.73046875" bestFit="1" customWidth="1"/>
    <col min="19" max="19" width="54.73046875" bestFit="1" customWidth="1"/>
    <col min="20" max="20" width="70.3984375" bestFit="1" customWidth="1"/>
    <col min="21" max="21" width="60.1328125" bestFit="1" customWidth="1"/>
    <col min="22" max="22" width="53.3984375" bestFit="1" customWidth="1"/>
    <col min="23" max="23" width="57.265625" bestFit="1" customWidth="1"/>
    <col min="24" max="24" width="53" bestFit="1" customWidth="1"/>
    <col min="25" max="25" width="52.86328125" bestFit="1" customWidth="1"/>
    <col min="26" max="26" width="55.73046875" bestFit="1" customWidth="1"/>
    <col min="27" max="27" width="64.265625" bestFit="1" customWidth="1"/>
    <col min="28" max="28" width="68.73046875" bestFit="1" customWidth="1"/>
    <col min="29" max="29" width="46" bestFit="1" customWidth="1"/>
    <col min="30" max="30" width="73.1328125" bestFit="1" customWidth="1"/>
    <col min="31" max="31" width="17.59765625" bestFit="1" customWidth="1"/>
    <col min="32" max="32" width="20.1328125" bestFit="1" customWidth="1"/>
    <col min="33" max="33" width="8" bestFit="1" customWidth="1"/>
  </cols>
  <sheetData>
    <row r="1" spans="1:33" hidden="1" x14ac:dyDescent="0.45">
      <c r="A1" t="s">
        <v>0</v>
      </c>
    </row>
    <row r="2" spans="1:33" x14ac:dyDescent="0.4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4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4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77.25" x14ac:dyDescent="0.4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45">
      <c r="A8">
        <v>2023</v>
      </c>
      <c r="B8" s="3">
        <v>45047</v>
      </c>
      <c r="C8" s="3">
        <v>45077</v>
      </c>
      <c r="D8" t="s">
        <v>87</v>
      </c>
      <c r="E8">
        <v>1</v>
      </c>
      <c r="F8" t="s">
        <v>215</v>
      </c>
      <c r="G8" t="s">
        <v>483</v>
      </c>
      <c r="H8" t="s">
        <v>216</v>
      </c>
      <c r="I8" t="s">
        <v>247</v>
      </c>
      <c r="J8" t="s">
        <v>248</v>
      </c>
      <c r="K8" t="s">
        <v>249</v>
      </c>
      <c r="L8" t="s">
        <v>94</v>
      </c>
      <c r="M8" s="4">
        <v>50738.400000000001</v>
      </c>
      <c r="N8" t="s">
        <v>217</v>
      </c>
      <c r="O8" s="4">
        <v>40977.199999999997</v>
      </c>
      <c r="P8" t="s">
        <v>413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3">
        <v>45082</v>
      </c>
      <c r="AF8" s="3">
        <v>45082</v>
      </c>
      <c r="AG8" t="s">
        <v>477</v>
      </c>
    </row>
    <row r="9" spans="1:33" x14ac:dyDescent="0.45">
      <c r="A9">
        <v>2023</v>
      </c>
      <c r="B9" s="3">
        <v>45047</v>
      </c>
      <c r="C9" s="3">
        <v>45077</v>
      </c>
      <c r="D9" t="s">
        <v>87</v>
      </c>
      <c r="E9">
        <v>1</v>
      </c>
      <c r="F9" t="s">
        <v>219</v>
      </c>
      <c r="G9" t="s">
        <v>219</v>
      </c>
      <c r="H9" t="s">
        <v>214</v>
      </c>
      <c r="I9" t="s">
        <v>250</v>
      </c>
      <c r="J9" t="s">
        <v>251</v>
      </c>
      <c r="K9" t="s">
        <v>252</v>
      </c>
      <c r="L9" t="s">
        <v>93</v>
      </c>
      <c r="M9" s="4">
        <f>4202.55*2</f>
        <v>8405.1</v>
      </c>
      <c r="N9" t="s">
        <v>217</v>
      </c>
      <c r="O9" s="4">
        <v>7803.6</v>
      </c>
      <c r="P9" t="s">
        <v>413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218</v>
      </c>
      <c r="AE9" s="3">
        <v>45082</v>
      </c>
      <c r="AF9" s="3">
        <v>45082</v>
      </c>
      <c r="AG9" t="s">
        <v>477</v>
      </c>
    </row>
    <row r="10" spans="1:33" x14ac:dyDescent="0.45">
      <c r="A10">
        <v>2023</v>
      </c>
      <c r="B10" s="3">
        <v>45047</v>
      </c>
      <c r="C10" s="3">
        <v>45077</v>
      </c>
      <c r="D10" t="s">
        <v>87</v>
      </c>
      <c r="E10">
        <v>1</v>
      </c>
      <c r="F10" t="s">
        <v>219</v>
      </c>
      <c r="G10" t="s">
        <v>219</v>
      </c>
      <c r="H10" t="s">
        <v>214</v>
      </c>
      <c r="I10" t="s">
        <v>253</v>
      </c>
      <c r="J10" t="s">
        <v>254</v>
      </c>
      <c r="K10" t="s">
        <v>255</v>
      </c>
      <c r="L10" t="s">
        <v>93</v>
      </c>
      <c r="M10" s="4">
        <f t="shared" ref="M10:M14" si="0">4202.55*2</f>
        <v>8405.1</v>
      </c>
      <c r="N10" t="s">
        <v>217</v>
      </c>
      <c r="O10" s="4">
        <v>7803.6</v>
      </c>
      <c r="P10" t="s">
        <v>413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218</v>
      </c>
      <c r="AE10" s="3">
        <v>45082</v>
      </c>
      <c r="AF10" s="3">
        <v>45082</v>
      </c>
      <c r="AG10" t="s">
        <v>477</v>
      </c>
    </row>
    <row r="11" spans="1:33" x14ac:dyDescent="0.45">
      <c r="A11">
        <v>2023</v>
      </c>
      <c r="B11" s="3">
        <v>45047</v>
      </c>
      <c r="C11" s="3">
        <v>45077</v>
      </c>
      <c r="D11" t="s">
        <v>87</v>
      </c>
      <c r="E11">
        <v>1</v>
      </c>
      <c r="F11" t="s">
        <v>219</v>
      </c>
      <c r="G11" t="s">
        <v>219</v>
      </c>
      <c r="H11" t="s">
        <v>214</v>
      </c>
      <c r="I11" t="s">
        <v>256</v>
      </c>
      <c r="J11" t="s">
        <v>257</v>
      </c>
      <c r="K11" t="s">
        <v>258</v>
      </c>
      <c r="L11" t="s">
        <v>93</v>
      </c>
      <c r="M11" s="4">
        <f t="shared" si="0"/>
        <v>8405.1</v>
      </c>
      <c r="N11" t="s">
        <v>217</v>
      </c>
      <c r="O11" s="4">
        <v>7803.6</v>
      </c>
      <c r="P11" t="s">
        <v>413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218</v>
      </c>
      <c r="AE11" s="3">
        <v>45082</v>
      </c>
      <c r="AF11" s="3">
        <v>45082</v>
      </c>
      <c r="AG11" t="s">
        <v>477</v>
      </c>
    </row>
    <row r="12" spans="1:33" x14ac:dyDescent="0.45">
      <c r="A12">
        <v>2023</v>
      </c>
      <c r="B12" s="3">
        <v>45047</v>
      </c>
      <c r="C12" s="3">
        <v>45077</v>
      </c>
      <c r="D12" t="s">
        <v>87</v>
      </c>
      <c r="E12">
        <v>1</v>
      </c>
      <c r="F12" t="s">
        <v>219</v>
      </c>
      <c r="G12" t="s">
        <v>219</v>
      </c>
      <c r="H12" t="s">
        <v>214</v>
      </c>
      <c r="I12" t="s">
        <v>259</v>
      </c>
      <c r="J12" t="s">
        <v>260</v>
      </c>
      <c r="K12" t="s">
        <v>261</v>
      </c>
      <c r="L12" t="s">
        <v>93</v>
      </c>
      <c r="M12" s="4">
        <f t="shared" si="0"/>
        <v>8405.1</v>
      </c>
      <c r="N12" t="s">
        <v>217</v>
      </c>
      <c r="O12" s="4">
        <v>7803.6</v>
      </c>
      <c r="P12" t="s">
        <v>413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218</v>
      </c>
      <c r="AE12" s="3">
        <v>45082</v>
      </c>
      <c r="AF12" s="3">
        <v>45082</v>
      </c>
      <c r="AG12" t="s">
        <v>477</v>
      </c>
    </row>
    <row r="13" spans="1:33" x14ac:dyDescent="0.45">
      <c r="A13">
        <v>2023</v>
      </c>
      <c r="B13" s="3">
        <v>45047</v>
      </c>
      <c r="C13" s="3">
        <v>45077</v>
      </c>
      <c r="D13" t="s">
        <v>87</v>
      </c>
      <c r="E13">
        <v>1</v>
      </c>
      <c r="F13" t="s">
        <v>219</v>
      </c>
      <c r="G13" t="s">
        <v>219</v>
      </c>
      <c r="H13" t="s">
        <v>214</v>
      </c>
      <c r="I13" t="s">
        <v>262</v>
      </c>
      <c r="J13" t="s">
        <v>263</v>
      </c>
      <c r="K13" t="s">
        <v>264</v>
      </c>
      <c r="L13" t="s">
        <v>94</v>
      </c>
      <c r="M13" s="4">
        <f t="shared" si="0"/>
        <v>8405.1</v>
      </c>
      <c r="N13" t="s">
        <v>217</v>
      </c>
      <c r="O13" s="4">
        <v>7803.6</v>
      </c>
      <c r="P13" t="s">
        <v>413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218</v>
      </c>
      <c r="AE13" s="3">
        <v>45082</v>
      </c>
      <c r="AF13" s="3">
        <v>45082</v>
      </c>
      <c r="AG13" t="s">
        <v>477</v>
      </c>
    </row>
    <row r="14" spans="1:33" x14ac:dyDescent="0.45">
      <c r="A14">
        <v>2023</v>
      </c>
      <c r="B14" s="3">
        <v>45047</v>
      </c>
      <c r="C14" s="3">
        <v>45077</v>
      </c>
      <c r="D14" t="s">
        <v>87</v>
      </c>
      <c r="E14">
        <v>1</v>
      </c>
      <c r="F14" t="s">
        <v>219</v>
      </c>
      <c r="G14" t="s">
        <v>219</v>
      </c>
      <c r="H14" t="s">
        <v>214</v>
      </c>
      <c r="I14" t="s">
        <v>265</v>
      </c>
      <c r="J14" t="s">
        <v>266</v>
      </c>
      <c r="K14" t="s">
        <v>267</v>
      </c>
      <c r="L14" t="s">
        <v>93</v>
      </c>
      <c r="M14" s="4">
        <f t="shared" si="0"/>
        <v>8405.1</v>
      </c>
      <c r="N14" t="s">
        <v>217</v>
      </c>
      <c r="O14" s="4">
        <v>7803.6</v>
      </c>
      <c r="P14" t="s">
        <v>413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218</v>
      </c>
      <c r="AE14" s="3">
        <v>45082</v>
      </c>
      <c r="AF14" s="3">
        <v>45082</v>
      </c>
      <c r="AG14" t="s">
        <v>477</v>
      </c>
    </row>
    <row r="15" spans="1:33" x14ac:dyDescent="0.45">
      <c r="A15">
        <v>2023</v>
      </c>
      <c r="B15" s="3">
        <v>45047</v>
      </c>
      <c r="C15" s="3">
        <v>45077</v>
      </c>
      <c r="D15" t="s">
        <v>87</v>
      </c>
      <c r="E15">
        <v>1</v>
      </c>
      <c r="F15" t="s">
        <v>426</v>
      </c>
      <c r="G15" t="s">
        <v>268</v>
      </c>
      <c r="H15" t="s">
        <v>214</v>
      </c>
      <c r="I15" t="s">
        <v>269</v>
      </c>
      <c r="J15" t="s">
        <v>270</v>
      </c>
      <c r="K15" t="s">
        <v>271</v>
      </c>
      <c r="L15" t="s">
        <v>94</v>
      </c>
      <c r="M15" s="4">
        <v>12795</v>
      </c>
      <c r="N15" t="s">
        <v>217</v>
      </c>
      <c r="O15" s="4">
        <v>11622.42</v>
      </c>
      <c r="P15" t="s">
        <v>413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218</v>
      </c>
      <c r="AE15" s="3">
        <v>45082</v>
      </c>
      <c r="AF15" s="3">
        <v>45082</v>
      </c>
      <c r="AG15" t="s">
        <v>477</v>
      </c>
    </row>
    <row r="16" spans="1:33" x14ac:dyDescent="0.45">
      <c r="A16">
        <v>2023</v>
      </c>
      <c r="B16" s="3">
        <v>45047</v>
      </c>
      <c r="C16" s="3">
        <v>45077</v>
      </c>
      <c r="D16" t="s">
        <v>83</v>
      </c>
      <c r="E16">
        <v>5</v>
      </c>
      <c r="F16" t="s">
        <v>407</v>
      </c>
      <c r="G16" t="s">
        <v>407</v>
      </c>
      <c r="H16" t="s">
        <v>216</v>
      </c>
      <c r="I16" t="s">
        <v>406</v>
      </c>
      <c r="J16" t="s">
        <v>359</v>
      </c>
      <c r="K16" t="s">
        <v>359</v>
      </c>
      <c r="L16" t="s">
        <v>94</v>
      </c>
      <c r="M16" s="4">
        <f>2903.25*2</f>
        <v>5806.5</v>
      </c>
      <c r="N16" t="s">
        <v>217</v>
      </c>
      <c r="O16" s="4">
        <v>5806.5</v>
      </c>
      <c r="P16" t="s">
        <v>413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218</v>
      </c>
      <c r="AE16" s="3">
        <v>45082</v>
      </c>
      <c r="AF16" s="3">
        <v>45082</v>
      </c>
      <c r="AG16" t="s">
        <v>477</v>
      </c>
    </row>
    <row r="17" spans="1:33" x14ac:dyDescent="0.45">
      <c r="A17">
        <v>2023</v>
      </c>
      <c r="B17" s="3">
        <v>45047</v>
      </c>
      <c r="C17" s="3">
        <v>45077</v>
      </c>
      <c r="D17" t="s">
        <v>83</v>
      </c>
      <c r="E17">
        <v>6</v>
      </c>
      <c r="F17" t="s">
        <v>225</v>
      </c>
      <c r="G17" t="s">
        <v>439</v>
      </c>
      <c r="H17" t="s">
        <v>220</v>
      </c>
      <c r="I17" t="s">
        <v>302</v>
      </c>
      <c r="J17" t="s">
        <v>281</v>
      </c>
      <c r="K17" t="s">
        <v>266</v>
      </c>
      <c r="L17" t="s">
        <v>94</v>
      </c>
      <c r="M17" s="4">
        <f>2050.05*2</f>
        <v>4100.1000000000004</v>
      </c>
      <c r="N17" t="s">
        <v>217</v>
      </c>
      <c r="O17" s="4">
        <v>4248</v>
      </c>
      <c r="P17" t="s">
        <v>413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218</v>
      </c>
      <c r="AE17" s="3">
        <v>45082</v>
      </c>
      <c r="AF17" s="3">
        <v>45082</v>
      </c>
      <c r="AG17" t="s">
        <v>477</v>
      </c>
    </row>
    <row r="18" spans="1:33" x14ac:dyDescent="0.45">
      <c r="A18">
        <v>2023</v>
      </c>
      <c r="B18" s="3">
        <v>45047</v>
      </c>
      <c r="C18" s="3">
        <v>45077</v>
      </c>
      <c r="D18" t="s">
        <v>83</v>
      </c>
      <c r="E18">
        <v>7</v>
      </c>
      <c r="F18" t="s">
        <v>440</v>
      </c>
      <c r="G18" t="s">
        <v>411</v>
      </c>
      <c r="H18" t="s">
        <v>220</v>
      </c>
      <c r="I18" t="s">
        <v>412</v>
      </c>
      <c r="J18" t="s">
        <v>278</v>
      </c>
      <c r="K18" t="s">
        <v>283</v>
      </c>
      <c r="L18" t="s">
        <v>94</v>
      </c>
      <c r="M18" s="4">
        <f>1920*2</f>
        <v>3840</v>
      </c>
      <c r="N18" t="s">
        <v>217</v>
      </c>
      <c r="O18" s="4">
        <v>4004.8</v>
      </c>
      <c r="P18" t="s">
        <v>413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218</v>
      </c>
      <c r="AE18" s="3">
        <v>45082</v>
      </c>
      <c r="AF18" s="3">
        <v>45082</v>
      </c>
      <c r="AG18" t="s">
        <v>477</v>
      </c>
    </row>
    <row r="19" spans="1:33" x14ac:dyDescent="0.45">
      <c r="A19">
        <v>2023</v>
      </c>
      <c r="B19" s="3">
        <v>45047</v>
      </c>
      <c r="C19" s="3">
        <v>45077</v>
      </c>
      <c r="D19" t="s">
        <v>83</v>
      </c>
      <c r="E19">
        <v>6</v>
      </c>
      <c r="F19" t="s">
        <v>384</v>
      </c>
      <c r="G19" t="s">
        <v>384</v>
      </c>
      <c r="H19" t="s">
        <v>220</v>
      </c>
      <c r="I19" t="s">
        <v>306</v>
      </c>
      <c r="J19" t="s">
        <v>248</v>
      </c>
      <c r="K19" t="s">
        <v>307</v>
      </c>
      <c r="L19" t="s">
        <v>93</v>
      </c>
      <c r="M19" s="4">
        <f>1920*2</f>
        <v>3840</v>
      </c>
      <c r="N19" t="s">
        <v>217</v>
      </c>
      <c r="O19" s="4">
        <v>4004.8</v>
      </c>
      <c r="P19" t="s">
        <v>413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218</v>
      </c>
      <c r="AE19" s="3">
        <v>45082</v>
      </c>
      <c r="AF19" s="3">
        <v>45082</v>
      </c>
      <c r="AG19" t="s">
        <v>477</v>
      </c>
    </row>
    <row r="20" spans="1:33" x14ac:dyDescent="0.45">
      <c r="A20">
        <v>2023</v>
      </c>
      <c r="B20" s="3">
        <v>45047</v>
      </c>
      <c r="C20" s="3">
        <v>45077</v>
      </c>
      <c r="D20" t="s">
        <v>83</v>
      </c>
      <c r="E20">
        <v>6</v>
      </c>
      <c r="F20" t="s">
        <v>408</v>
      </c>
      <c r="G20" t="s">
        <v>441</v>
      </c>
      <c r="H20" t="s">
        <v>220</v>
      </c>
      <c r="I20" t="s">
        <v>409</v>
      </c>
      <c r="J20" t="s">
        <v>410</v>
      </c>
      <c r="K20" t="s">
        <v>323</v>
      </c>
      <c r="L20" t="s">
        <v>94</v>
      </c>
      <c r="M20" s="4">
        <f>2499.9*2</f>
        <v>4999.8</v>
      </c>
      <c r="N20" t="s">
        <v>217</v>
      </c>
      <c r="O20" s="4">
        <v>5033.6000000000004</v>
      </c>
      <c r="P20" t="s">
        <v>413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218</v>
      </c>
      <c r="AE20" s="3">
        <v>45082</v>
      </c>
      <c r="AF20" s="3">
        <v>45082</v>
      </c>
      <c r="AG20" t="s">
        <v>477</v>
      </c>
    </row>
    <row r="21" spans="1:33" x14ac:dyDescent="0.45">
      <c r="A21">
        <v>2023</v>
      </c>
      <c r="B21" s="3">
        <v>45047</v>
      </c>
      <c r="C21" s="3">
        <v>45077</v>
      </c>
      <c r="D21" t="s">
        <v>83</v>
      </c>
      <c r="E21">
        <v>6</v>
      </c>
      <c r="F21" t="s">
        <v>385</v>
      </c>
      <c r="G21" t="s">
        <v>442</v>
      </c>
      <c r="H21" t="s">
        <v>482</v>
      </c>
      <c r="I21" t="s">
        <v>308</v>
      </c>
      <c r="J21" t="s">
        <v>309</v>
      </c>
      <c r="K21" t="s">
        <v>402</v>
      </c>
      <c r="L21" t="s">
        <v>94</v>
      </c>
      <c r="M21" s="4">
        <f>1920*2</f>
        <v>3840</v>
      </c>
      <c r="N21" t="s">
        <v>217</v>
      </c>
      <c r="O21" s="4">
        <v>4004.8</v>
      </c>
      <c r="P21" t="s">
        <v>413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218</v>
      </c>
      <c r="AE21" s="3">
        <v>45082</v>
      </c>
      <c r="AF21" s="3">
        <v>45082</v>
      </c>
      <c r="AG21" t="s">
        <v>477</v>
      </c>
    </row>
    <row r="22" spans="1:33" x14ac:dyDescent="0.45">
      <c r="A22">
        <v>2023</v>
      </c>
      <c r="B22" s="3">
        <v>45047</v>
      </c>
      <c r="C22" s="3">
        <v>45077</v>
      </c>
      <c r="D22" t="s">
        <v>83</v>
      </c>
      <c r="E22">
        <v>6</v>
      </c>
      <c r="F22" t="s">
        <v>385</v>
      </c>
      <c r="G22" t="s">
        <v>443</v>
      </c>
      <c r="H22" t="s">
        <v>482</v>
      </c>
      <c r="I22" t="s">
        <v>403</v>
      </c>
      <c r="J22" t="s">
        <v>404</v>
      </c>
      <c r="K22" t="s">
        <v>405</v>
      </c>
      <c r="L22" t="s">
        <v>94</v>
      </c>
      <c r="M22" s="4">
        <f>1920*2</f>
        <v>3840</v>
      </c>
      <c r="N22" t="s">
        <v>217</v>
      </c>
      <c r="O22" s="4">
        <v>4004.8</v>
      </c>
      <c r="P22" t="s">
        <v>413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218</v>
      </c>
      <c r="AE22" s="3">
        <v>45082</v>
      </c>
      <c r="AF22" s="3">
        <v>45082</v>
      </c>
      <c r="AG22" t="s">
        <v>477</v>
      </c>
    </row>
    <row r="23" spans="1:33" x14ac:dyDescent="0.45">
      <c r="A23">
        <v>2023</v>
      </c>
      <c r="B23" s="3">
        <v>45047</v>
      </c>
      <c r="C23" s="3">
        <v>45077</v>
      </c>
      <c r="D23" t="s">
        <v>83</v>
      </c>
      <c r="E23">
        <v>7</v>
      </c>
      <c r="F23" t="s">
        <v>478</v>
      </c>
      <c r="G23" t="s">
        <v>478</v>
      </c>
      <c r="H23" t="s">
        <v>231</v>
      </c>
      <c r="I23" t="s">
        <v>310</v>
      </c>
      <c r="J23" t="s">
        <v>311</v>
      </c>
      <c r="K23" t="s">
        <v>274</v>
      </c>
      <c r="L23" t="s">
        <v>93</v>
      </c>
      <c r="M23" s="4">
        <f>1920*2</f>
        <v>3840</v>
      </c>
      <c r="N23" t="s">
        <v>217</v>
      </c>
      <c r="O23" s="4">
        <v>4004.8</v>
      </c>
      <c r="P23" t="s">
        <v>413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218</v>
      </c>
      <c r="AE23" s="3">
        <v>45082</v>
      </c>
      <c r="AF23" s="3">
        <v>45082</v>
      </c>
      <c r="AG23" t="s">
        <v>477</v>
      </c>
    </row>
    <row r="24" spans="1:33" x14ac:dyDescent="0.45">
      <c r="A24">
        <v>2023</v>
      </c>
      <c r="B24" s="3">
        <v>45047</v>
      </c>
      <c r="C24" s="3">
        <v>45077</v>
      </c>
      <c r="D24" t="s">
        <v>83</v>
      </c>
      <c r="E24">
        <v>7</v>
      </c>
      <c r="F24" t="s">
        <v>222</v>
      </c>
      <c r="G24" t="s">
        <v>222</v>
      </c>
      <c r="H24" t="s">
        <v>482</v>
      </c>
      <c r="I24" t="s">
        <v>275</v>
      </c>
      <c r="J24" t="s">
        <v>276</v>
      </c>
      <c r="K24" t="s">
        <v>277</v>
      </c>
      <c r="L24" t="s">
        <v>93</v>
      </c>
      <c r="M24" s="4">
        <f t="shared" ref="M24:M28" si="1">1920*2</f>
        <v>3840</v>
      </c>
      <c r="N24" t="s">
        <v>217</v>
      </c>
      <c r="O24" s="4">
        <v>4004.8</v>
      </c>
      <c r="P24" t="s">
        <v>413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218</v>
      </c>
      <c r="AE24" s="3">
        <v>45082</v>
      </c>
      <c r="AF24" s="3">
        <v>45082</v>
      </c>
      <c r="AG24" t="s">
        <v>477</v>
      </c>
    </row>
    <row r="25" spans="1:33" x14ac:dyDescent="0.45">
      <c r="A25">
        <v>2023</v>
      </c>
      <c r="B25" s="3">
        <v>45047</v>
      </c>
      <c r="C25" s="3">
        <v>45077</v>
      </c>
      <c r="D25" t="s">
        <v>83</v>
      </c>
      <c r="E25">
        <v>7</v>
      </c>
      <c r="F25" t="s">
        <v>222</v>
      </c>
      <c r="G25" t="s">
        <v>222</v>
      </c>
      <c r="H25" t="s">
        <v>482</v>
      </c>
      <c r="I25" t="s">
        <v>280</v>
      </c>
      <c r="J25" t="s">
        <v>279</v>
      </c>
      <c r="K25" t="s">
        <v>278</v>
      </c>
      <c r="L25" t="s">
        <v>93</v>
      </c>
      <c r="M25" s="4">
        <f t="shared" si="1"/>
        <v>3840</v>
      </c>
      <c r="N25" t="s">
        <v>217</v>
      </c>
      <c r="O25" s="4">
        <v>4004.8</v>
      </c>
      <c r="P25" t="s">
        <v>413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218</v>
      </c>
      <c r="AE25" s="3">
        <v>45082</v>
      </c>
      <c r="AF25" s="3">
        <v>45082</v>
      </c>
      <c r="AG25" t="s">
        <v>477</v>
      </c>
    </row>
    <row r="26" spans="1:33" x14ac:dyDescent="0.45">
      <c r="A26">
        <v>2023</v>
      </c>
      <c r="B26" s="3">
        <v>45047</v>
      </c>
      <c r="C26" s="3">
        <v>45077</v>
      </c>
      <c r="D26" t="s">
        <v>83</v>
      </c>
      <c r="E26">
        <v>6</v>
      </c>
      <c r="F26" t="s">
        <v>220</v>
      </c>
      <c r="G26" t="s">
        <v>442</v>
      </c>
      <c r="H26" t="s">
        <v>482</v>
      </c>
      <c r="I26" t="s">
        <v>285</v>
      </c>
      <c r="J26" t="s">
        <v>281</v>
      </c>
      <c r="K26" t="s">
        <v>283</v>
      </c>
      <c r="L26" t="s">
        <v>94</v>
      </c>
      <c r="M26" s="4">
        <f t="shared" si="1"/>
        <v>3840</v>
      </c>
      <c r="N26" t="s">
        <v>217</v>
      </c>
      <c r="O26" s="4">
        <v>4004.8</v>
      </c>
      <c r="P26" t="s">
        <v>413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218</v>
      </c>
      <c r="AE26" s="3">
        <v>45082</v>
      </c>
      <c r="AF26" s="3">
        <v>45082</v>
      </c>
      <c r="AG26" t="s">
        <v>477</v>
      </c>
    </row>
    <row r="27" spans="1:33" x14ac:dyDescent="0.45">
      <c r="A27">
        <v>2023</v>
      </c>
      <c r="B27" s="3">
        <v>45047</v>
      </c>
      <c r="C27" s="3">
        <v>45077</v>
      </c>
      <c r="D27" t="s">
        <v>83</v>
      </c>
      <c r="E27">
        <v>6</v>
      </c>
      <c r="F27" t="s">
        <v>220</v>
      </c>
      <c r="G27" t="s">
        <v>442</v>
      </c>
      <c r="H27" t="s">
        <v>482</v>
      </c>
      <c r="I27" t="s">
        <v>282</v>
      </c>
      <c r="J27" t="s">
        <v>283</v>
      </c>
      <c r="K27" t="s">
        <v>284</v>
      </c>
      <c r="L27" t="s">
        <v>94</v>
      </c>
      <c r="M27" s="4">
        <f t="shared" si="1"/>
        <v>3840</v>
      </c>
      <c r="N27" t="s">
        <v>217</v>
      </c>
      <c r="O27" s="4">
        <v>4004.8</v>
      </c>
      <c r="P27" t="s">
        <v>413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218</v>
      </c>
      <c r="AE27" s="3">
        <v>45082</v>
      </c>
      <c r="AF27" s="3">
        <v>45082</v>
      </c>
      <c r="AG27" t="s">
        <v>477</v>
      </c>
    </row>
    <row r="28" spans="1:33" x14ac:dyDescent="0.45">
      <c r="A28">
        <v>2023</v>
      </c>
      <c r="B28" s="3">
        <v>45047</v>
      </c>
      <c r="C28" s="3">
        <v>45077</v>
      </c>
      <c r="D28" t="s">
        <v>83</v>
      </c>
      <c r="E28">
        <v>6</v>
      </c>
      <c r="F28" t="s">
        <v>220</v>
      </c>
      <c r="G28" t="s">
        <v>222</v>
      </c>
      <c r="H28" t="s">
        <v>482</v>
      </c>
      <c r="I28" t="s">
        <v>312</v>
      </c>
      <c r="J28" t="s">
        <v>283</v>
      </c>
      <c r="K28" t="s">
        <v>313</v>
      </c>
      <c r="L28" t="s">
        <v>93</v>
      </c>
      <c r="M28" s="4">
        <f t="shared" si="1"/>
        <v>3840</v>
      </c>
      <c r="N28" t="s">
        <v>217</v>
      </c>
      <c r="O28" s="4">
        <v>4004.8</v>
      </c>
      <c r="P28" t="s">
        <v>413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218</v>
      </c>
      <c r="AE28" s="3">
        <v>45082</v>
      </c>
      <c r="AF28" s="3">
        <v>45082</v>
      </c>
      <c r="AG28" t="s">
        <v>477</v>
      </c>
    </row>
    <row r="29" spans="1:33" x14ac:dyDescent="0.45">
      <c r="A29">
        <v>2023</v>
      </c>
      <c r="B29" s="3">
        <v>45047</v>
      </c>
      <c r="C29" s="3">
        <v>45077</v>
      </c>
      <c r="D29" t="s">
        <v>87</v>
      </c>
      <c r="E29">
        <v>2</v>
      </c>
      <c r="F29" t="s">
        <v>436</v>
      </c>
      <c r="G29" t="s">
        <v>386</v>
      </c>
      <c r="H29" t="s">
        <v>220</v>
      </c>
      <c r="I29" t="s">
        <v>272</v>
      </c>
      <c r="J29" t="s">
        <v>273</v>
      </c>
      <c r="K29" t="s">
        <v>274</v>
      </c>
      <c r="L29" t="s">
        <v>94</v>
      </c>
      <c r="M29" s="4">
        <v>15246</v>
      </c>
      <c r="N29" t="s">
        <v>217</v>
      </c>
      <c r="O29" s="4">
        <v>13634</v>
      </c>
      <c r="P29" t="s">
        <v>413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218</v>
      </c>
      <c r="AE29" s="3">
        <v>45082</v>
      </c>
      <c r="AF29" s="3">
        <v>45082</v>
      </c>
      <c r="AG29" t="s">
        <v>477</v>
      </c>
    </row>
    <row r="30" spans="1:33" x14ac:dyDescent="0.45">
      <c r="A30">
        <v>2023</v>
      </c>
      <c r="B30" s="3">
        <v>45047</v>
      </c>
      <c r="C30" s="3">
        <v>45068</v>
      </c>
      <c r="D30" t="s">
        <v>90</v>
      </c>
      <c r="E30">
        <v>5</v>
      </c>
      <c r="F30" t="s">
        <v>433</v>
      </c>
      <c r="G30" t="s">
        <v>444</v>
      </c>
      <c r="H30" t="s">
        <v>482</v>
      </c>
      <c r="I30" t="s">
        <v>297</v>
      </c>
      <c r="J30" t="s">
        <v>314</v>
      </c>
      <c r="K30" t="s">
        <v>283</v>
      </c>
      <c r="L30" t="s">
        <v>94</v>
      </c>
      <c r="M30" s="4">
        <f>4111.05*2</f>
        <v>8222.1</v>
      </c>
      <c r="N30" t="s">
        <v>217</v>
      </c>
      <c r="O30" s="4">
        <v>7640.8</v>
      </c>
      <c r="P30" t="s">
        <v>413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218</v>
      </c>
      <c r="AE30" s="3">
        <v>45082</v>
      </c>
      <c r="AF30" s="3">
        <v>45082</v>
      </c>
      <c r="AG30" t="s">
        <v>491</v>
      </c>
    </row>
    <row r="31" spans="1:33" x14ac:dyDescent="0.45">
      <c r="A31">
        <v>2023</v>
      </c>
      <c r="B31" s="3">
        <v>45047</v>
      </c>
      <c r="C31" s="3">
        <v>45077</v>
      </c>
      <c r="D31" t="s">
        <v>90</v>
      </c>
      <c r="E31">
        <v>5</v>
      </c>
      <c r="F31" t="s">
        <v>435</v>
      </c>
      <c r="G31" t="s">
        <v>445</v>
      </c>
      <c r="H31" t="s">
        <v>220</v>
      </c>
      <c r="I31" t="s">
        <v>256</v>
      </c>
      <c r="J31" t="s">
        <v>333</v>
      </c>
      <c r="K31" t="s">
        <v>299</v>
      </c>
      <c r="L31" t="s">
        <v>93</v>
      </c>
      <c r="M31" s="4">
        <f>1920*2</f>
        <v>3840</v>
      </c>
      <c r="N31" t="s">
        <v>217</v>
      </c>
      <c r="O31" s="4">
        <v>4004.8</v>
      </c>
      <c r="P31" t="s">
        <v>413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218</v>
      </c>
      <c r="AE31" s="3">
        <v>45082</v>
      </c>
      <c r="AF31" s="3">
        <v>45082</v>
      </c>
      <c r="AG31" t="s">
        <v>477</v>
      </c>
    </row>
    <row r="32" spans="1:33" x14ac:dyDescent="0.45">
      <c r="A32">
        <v>2023</v>
      </c>
      <c r="B32" s="3">
        <v>45047</v>
      </c>
      <c r="C32" s="3">
        <v>45077</v>
      </c>
      <c r="D32" t="s">
        <v>90</v>
      </c>
      <c r="E32">
        <v>5</v>
      </c>
      <c r="F32" t="s">
        <v>224</v>
      </c>
      <c r="G32" t="s">
        <v>446</v>
      </c>
      <c r="H32" t="s">
        <v>220</v>
      </c>
      <c r="I32" t="s">
        <v>315</v>
      </c>
      <c r="J32" t="s">
        <v>300</v>
      </c>
      <c r="K32" t="s">
        <v>301</v>
      </c>
      <c r="L32" t="s">
        <v>94</v>
      </c>
      <c r="M32" s="4">
        <f>2050.05*2</f>
        <v>4100.1000000000004</v>
      </c>
      <c r="N32" t="s">
        <v>217</v>
      </c>
      <c r="O32" s="4">
        <v>4248.3999999999996</v>
      </c>
      <c r="P32" t="s">
        <v>413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218</v>
      </c>
      <c r="AE32" s="3">
        <v>45082</v>
      </c>
      <c r="AF32" s="3">
        <v>45082</v>
      </c>
      <c r="AG32" t="s">
        <v>477</v>
      </c>
    </row>
    <row r="33" spans="1:33" x14ac:dyDescent="0.45">
      <c r="A33">
        <v>2023</v>
      </c>
      <c r="B33" s="3">
        <v>45047</v>
      </c>
      <c r="C33" s="3">
        <v>45077</v>
      </c>
      <c r="D33" t="s">
        <v>83</v>
      </c>
      <c r="E33">
        <v>6</v>
      </c>
      <c r="F33" t="s">
        <v>298</v>
      </c>
      <c r="G33" t="s">
        <v>298</v>
      </c>
      <c r="H33" t="s">
        <v>220</v>
      </c>
      <c r="I33" t="s">
        <v>316</v>
      </c>
      <c r="J33" t="s">
        <v>264</v>
      </c>
      <c r="K33" t="s">
        <v>299</v>
      </c>
      <c r="L33" t="s">
        <v>94</v>
      </c>
      <c r="M33" s="4">
        <f>3606.45*2</f>
        <v>7212.9</v>
      </c>
      <c r="N33" t="s">
        <v>217</v>
      </c>
      <c r="O33" s="4">
        <v>6955.8</v>
      </c>
      <c r="P33" t="s">
        <v>413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218</v>
      </c>
      <c r="AE33" s="3">
        <v>45082</v>
      </c>
      <c r="AF33" s="3">
        <v>45082</v>
      </c>
      <c r="AG33" t="s">
        <v>477</v>
      </c>
    </row>
    <row r="34" spans="1:33" x14ac:dyDescent="0.45">
      <c r="A34">
        <v>2023</v>
      </c>
      <c r="B34" s="3">
        <v>45047</v>
      </c>
      <c r="C34" s="3">
        <v>45077</v>
      </c>
      <c r="D34" t="s">
        <v>83</v>
      </c>
      <c r="E34">
        <v>6</v>
      </c>
      <c r="F34" t="s">
        <v>387</v>
      </c>
      <c r="G34" t="s">
        <v>387</v>
      </c>
      <c r="H34" t="s">
        <v>481</v>
      </c>
      <c r="I34" t="s">
        <v>317</v>
      </c>
      <c r="J34" t="s">
        <v>304</v>
      </c>
      <c r="K34" t="s">
        <v>266</v>
      </c>
      <c r="L34" t="s">
        <v>94</v>
      </c>
      <c r="M34" s="4">
        <f>3885*2</f>
        <v>7770</v>
      </c>
      <c r="N34" t="s">
        <v>217</v>
      </c>
      <c r="O34" s="4">
        <v>7237.6</v>
      </c>
      <c r="P34" t="s">
        <v>413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218</v>
      </c>
      <c r="AE34" s="3">
        <v>45082</v>
      </c>
      <c r="AF34" s="3">
        <v>45082</v>
      </c>
      <c r="AG34" t="s">
        <v>477</v>
      </c>
    </row>
    <row r="35" spans="1:33" x14ac:dyDescent="0.45">
      <c r="A35">
        <v>2023</v>
      </c>
      <c r="B35" s="3">
        <v>45047</v>
      </c>
      <c r="C35" s="3">
        <v>45077</v>
      </c>
      <c r="D35" t="s">
        <v>83</v>
      </c>
      <c r="E35">
        <v>6</v>
      </c>
      <c r="F35" t="s">
        <v>221</v>
      </c>
      <c r="G35" t="s">
        <v>447</v>
      </c>
      <c r="H35" t="s">
        <v>482</v>
      </c>
      <c r="I35" t="s">
        <v>318</v>
      </c>
      <c r="J35" t="s">
        <v>319</v>
      </c>
      <c r="K35" t="s">
        <v>314</v>
      </c>
      <c r="L35" t="s">
        <v>94</v>
      </c>
      <c r="M35" s="4">
        <f>2050.05*2</f>
        <v>4100.1000000000004</v>
      </c>
      <c r="N35" t="s">
        <v>217</v>
      </c>
      <c r="O35" s="4">
        <v>4248</v>
      </c>
      <c r="P35" t="s">
        <v>413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218</v>
      </c>
      <c r="AE35" s="3">
        <v>45082</v>
      </c>
      <c r="AF35" s="3">
        <v>45082</v>
      </c>
      <c r="AG35" t="s">
        <v>477</v>
      </c>
    </row>
    <row r="36" spans="1:33" ht="15" customHeight="1" x14ac:dyDescent="0.45">
      <c r="A36">
        <v>2023</v>
      </c>
      <c r="B36" s="3">
        <v>45047</v>
      </c>
      <c r="C36" s="3">
        <v>45077</v>
      </c>
      <c r="D36" t="s">
        <v>83</v>
      </c>
      <c r="E36">
        <v>6</v>
      </c>
      <c r="F36" t="s">
        <v>440</v>
      </c>
      <c r="G36" t="s">
        <v>388</v>
      </c>
      <c r="H36" t="s">
        <v>220</v>
      </c>
      <c r="I36" t="s">
        <v>320</v>
      </c>
      <c r="J36" t="s">
        <v>281</v>
      </c>
      <c r="K36" t="s">
        <v>321</v>
      </c>
      <c r="L36" t="s">
        <v>93</v>
      </c>
      <c r="M36" s="4">
        <f t="shared" ref="M36" si="2">1920*2</f>
        <v>3840</v>
      </c>
      <c r="N36" t="s">
        <v>217</v>
      </c>
      <c r="O36" s="4">
        <v>4004.8</v>
      </c>
      <c r="P36" t="s">
        <v>413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218</v>
      </c>
      <c r="AE36" s="3">
        <v>45082</v>
      </c>
      <c r="AF36" s="3">
        <v>45082</v>
      </c>
      <c r="AG36" t="s">
        <v>477</v>
      </c>
    </row>
    <row r="37" spans="1:33" x14ac:dyDescent="0.45">
      <c r="A37">
        <v>2023</v>
      </c>
      <c r="B37" s="3">
        <v>45047</v>
      </c>
      <c r="C37" s="3">
        <v>45077</v>
      </c>
      <c r="D37" t="s">
        <v>83</v>
      </c>
      <c r="E37">
        <v>6</v>
      </c>
      <c r="F37" t="s">
        <v>227</v>
      </c>
      <c r="G37" t="s">
        <v>227</v>
      </c>
      <c r="H37" t="s">
        <v>226</v>
      </c>
      <c r="I37" t="s">
        <v>322</v>
      </c>
      <c r="J37" t="s">
        <v>417</v>
      </c>
      <c r="K37" t="s">
        <v>323</v>
      </c>
      <c r="L37" t="s">
        <v>93</v>
      </c>
      <c r="M37" s="4">
        <f>3499.95*2</f>
        <v>6999.9</v>
      </c>
      <c r="N37" t="s">
        <v>217</v>
      </c>
      <c r="O37" s="4">
        <v>6801.2</v>
      </c>
      <c r="P37" t="s">
        <v>413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218</v>
      </c>
      <c r="AE37" s="3">
        <v>45082</v>
      </c>
      <c r="AF37" s="3">
        <v>45082</v>
      </c>
      <c r="AG37" t="s">
        <v>477</v>
      </c>
    </row>
    <row r="38" spans="1:33" x14ac:dyDescent="0.45">
      <c r="A38">
        <v>2023</v>
      </c>
      <c r="B38" s="3">
        <v>45047</v>
      </c>
      <c r="C38" s="3">
        <v>45077</v>
      </c>
      <c r="D38" t="s">
        <v>83</v>
      </c>
      <c r="E38">
        <v>3</v>
      </c>
      <c r="F38" t="s">
        <v>389</v>
      </c>
      <c r="G38" t="s">
        <v>389</v>
      </c>
      <c r="H38" t="s">
        <v>226</v>
      </c>
      <c r="I38" t="s">
        <v>324</v>
      </c>
      <c r="J38" t="s">
        <v>325</v>
      </c>
      <c r="K38" t="s">
        <v>304</v>
      </c>
      <c r="L38" t="s">
        <v>93</v>
      </c>
      <c r="M38" s="4">
        <f>4110.45*2</f>
        <v>8220.9</v>
      </c>
      <c r="N38" t="s">
        <v>217</v>
      </c>
      <c r="O38" s="4">
        <v>7639.6</v>
      </c>
      <c r="P38" t="s">
        <v>413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t="s">
        <v>218</v>
      </c>
      <c r="AE38" s="3">
        <v>45082</v>
      </c>
      <c r="AF38" s="3">
        <v>45082</v>
      </c>
      <c r="AG38" t="s">
        <v>477</v>
      </c>
    </row>
    <row r="39" spans="1:33" x14ac:dyDescent="0.45">
      <c r="A39">
        <v>2023</v>
      </c>
      <c r="B39" s="3">
        <v>45047</v>
      </c>
      <c r="C39" s="3">
        <v>45077</v>
      </c>
      <c r="D39" t="s">
        <v>90</v>
      </c>
      <c r="E39">
        <v>2</v>
      </c>
      <c r="F39" t="s">
        <v>449</v>
      </c>
      <c r="G39" t="s">
        <v>450</v>
      </c>
      <c r="H39" t="s">
        <v>218</v>
      </c>
      <c r="I39" t="s">
        <v>286</v>
      </c>
      <c r="J39" t="s">
        <v>287</v>
      </c>
      <c r="K39" t="s">
        <v>288</v>
      </c>
      <c r="L39" t="s">
        <v>93</v>
      </c>
      <c r="M39" s="4">
        <f>7623*2</f>
        <v>15246</v>
      </c>
      <c r="N39" t="s">
        <v>217</v>
      </c>
      <c r="O39" s="4">
        <v>13634.4</v>
      </c>
      <c r="P39" t="s">
        <v>413</v>
      </c>
      <c r="Q39">
        <v>34</v>
      </c>
      <c r="R39">
        <v>34</v>
      </c>
      <c r="S39">
        <v>34</v>
      </c>
      <c r="T39">
        <v>34</v>
      </c>
      <c r="U39">
        <v>34</v>
      </c>
      <c r="V39">
        <v>34</v>
      </c>
      <c r="W39">
        <v>34</v>
      </c>
      <c r="X39">
        <v>34</v>
      </c>
      <c r="Y39">
        <v>34</v>
      </c>
      <c r="Z39">
        <v>34</v>
      </c>
      <c r="AA39">
        <v>34</v>
      </c>
      <c r="AB39">
        <v>34</v>
      </c>
      <c r="AC39">
        <v>34</v>
      </c>
      <c r="AD39" t="s">
        <v>218</v>
      </c>
      <c r="AE39" s="3">
        <v>45082</v>
      </c>
      <c r="AF39" s="3">
        <v>45082</v>
      </c>
      <c r="AG39" t="s">
        <v>477</v>
      </c>
    </row>
    <row r="40" spans="1:33" x14ac:dyDescent="0.45">
      <c r="A40">
        <v>2023</v>
      </c>
      <c r="B40" s="3">
        <v>45047</v>
      </c>
      <c r="C40" s="3">
        <v>45077</v>
      </c>
      <c r="D40" t="s">
        <v>90</v>
      </c>
      <c r="E40">
        <v>4</v>
      </c>
      <c r="F40" t="s">
        <v>451</v>
      </c>
      <c r="G40" t="s">
        <v>240</v>
      </c>
      <c r="H40" t="s">
        <v>218</v>
      </c>
      <c r="I40" t="s">
        <v>289</v>
      </c>
      <c r="J40" t="s">
        <v>281</v>
      </c>
      <c r="K40" t="s">
        <v>290</v>
      </c>
      <c r="L40" t="s">
        <v>93</v>
      </c>
      <c r="M40" s="4">
        <f>7248*2</f>
        <v>14496</v>
      </c>
      <c r="N40" t="s">
        <v>217</v>
      </c>
      <c r="O40" s="4">
        <v>13018.4</v>
      </c>
      <c r="P40" t="s">
        <v>413</v>
      </c>
      <c r="Q40">
        <v>35</v>
      </c>
      <c r="R40">
        <v>35</v>
      </c>
      <c r="S40">
        <v>35</v>
      </c>
      <c r="T40">
        <v>35</v>
      </c>
      <c r="U40">
        <v>35</v>
      </c>
      <c r="V40">
        <v>35</v>
      </c>
      <c r="W40">
        <v>35</v>
      </c>
      <c r="X40">
        <v>35</v>
      </c>
      <c r="Y40">
        <v>35</v>
      </c>
      <c r="Z40">
        <v>35</v>
      </c>
      <c r="AA40">
        <v>35</v>
      </c>
      <c r="AB40">
        <v>35</v>
      </c>
      <c r="AC40">
        <v>35</v>
      </c>
      <c r="AD40" t="s">
        <v>218</v>
      </c>
      <c r="AE40" s="3">
        <v>45082</v>
      </c>
      <c r="AF40" s="3">
        <v>45082</v>
      </c>
      <c r="AG40" t="s">
        <v>477</v>
      </c>
    </row>
    <row r="41" spans="1:33" x14ac:dyDescent="0.45">
      <c r="A41">
        <v>2023</v>
      </c>
      <c r="B41" s="3">
        <v>45047</v>
      </c>
      <c r="C41" s="3">
        <v>45077</v>
      </c>
      <c r="D41" t="s">
        <v>83</v>
      </c>
      <c r="E41">
        <v>6</v>
      </c>
      <c r="F41" t="s">
        <v>239</v>
      </c>
      <c r="G41" t="s">
        <v>239</v>
      </c>
      <c r="H41" t="s">
        <v>218</v>
      </c>
      <c r="I41" t="s">
        <v>327</v>
      </c>
      <c r="J41" t="s">
        <v>328</v>
      </c>
      <c r="K41" t="s">
        <v>252</v>
      </c>
      <c r="L41" t="s">
        <v>94</v>
      </c>
      <c r="M41" s="4">
        <f>4999.95*2</f>
        <v>9999.9</v>
      </c>
      <c r="N41" t="s">
        <v>217</v>
      </c>
      <c r="O41" s="4">
        <v>9224.7999999999993</v>
      </c>
      <c r="P41" t="s">
        <v>413</v>
      </c>
      <c r="Q41">
        <v>36</v>
      </c>
      <c r="R41">
        <v>36</v>
      </c>
      <c r="S41">
        <v>36</v>
      </c>
      <c r="T41">
        <v>36</v>
      </c>
      <c r="U41">
        <v>36</v>
      </c>
      <c r="V41">
        <v>36</v>
      </c>
      <c r="W41">
        <v>36</v>
      </c>
      <c r="X41">
        <v>36</v>
      </c>
      <c r="Y41">
        <v>36</v>
      </c>
      <c r="Z41">
        <v>36</v>
      </c>
      <c r="AA41">
        <v>36</v>
      </c>
      <c r="AB41">
        <v>36</v>
      </c>
      <c r="AC41">
        <v>36</v>
      </c>
      <c r="AD41" t="s">
        <v>218</v>
      </c>
      <c r="AE41" s="3">
        <v>45082</v>
      </c>
      <c r="AF41" s="3">
        <v>45082</v>
      </c>
      <c r="AG41" t="s">
        <v>477</v>
      </c>
    </row>
    <row r="42" spans="1:33" x14ac:dyDescent="0.45">
      <c r="A42">
        <v>2023</v>
      </c>
      <c r="B42" s="3">
        <v>45047</v>
      </c>
      <c r="C42" s="3">
        <v>45077</v>
      </c>
      <c r="D42" t="s">
        <v>83</v>
      </c>
      <c r="E42">
        <v>6</v>
      </c>
      <c r="F42" t="s">
        <v>223</v>
      </c>
      <c r="G42" t="s">
        <v>223</v>
      </c>
      <c r="H42" t="s">
        <v>218</v>
      </c>
      <c r="I42" t="s">
        <v>291</v>
      </c>
      <c r="J42" t="s">
        <v>292</v>
      </c>
      <c r="K42" t="s">
        <v>293</v>
      </c>
      <c r="L42" t="s">
        <v>93</v>
      </c>
      <c r="M42" s="4">
        <f>2574.9*2</f>
        <v>5149.8</v>
      </c>
      <c r="N42" t="s">
        <v>217</v>
      </c>
      <c r="O42" s="4">
        <v>5174</v>
      </c>
      <c r="P42" t="s">
        <v>413</v>
      </c>
      <c r="Q42">
        <v>37</v>
      </c>
      <c r="R42">
        <v>37</v>
      </c>
      <c r="S42">
        <v>37</v>
      </c>
      <c r="T42">
        <v>37</v>
      </c>
      <c r="U42">
        <v>37</v>
      </c>
      <c r="V42">
        <v>37</v>
      </c>
      <c r="W42">
        <v>37</v>
      </c>
      <c r="X42">
        <v>37</v>
      </c>
      <c r="Y42">
        <v>37</v>
      </c>
      <c r="Z42">
        <v>37</v>
      </c>
      <c r="AA42">
        <v>37</v>
      </c>
      <c r="AB42">
        <v>37</v>
      </c>
      <c r="AC42">
        <v>37</v>
      </c>
      <c r="AD42" t="s">
        <v>218</v>
      </c>
      <c r="AE42" s="3">
        <v>45082</v>
      </c>
      <c r="AF42" s="3">
        <v>45082</v>
      </c>
      <c r="AG42" t="s">
        <v>477</v>
      </c>
    </row>
    <row r="43" spans="1:33" x14ac:dyDescent="0.45">
      <c r="A43">
        <v>2023</v>
      </c>
      <c r="B43" s="3">
        <v>45047</v>
      </c>
      <c r="C43" s="3">
        <v>45077</v>
      </c>
      <c r="D43" t="s">
        <v>83</v>
      </c>
      <c r="E43">
        <v>6</v>
      </c>
      <c r="F43" t="s">
        <v>223</v>
      </c>
      <c r="G43" t="s">
        <v>223</v>
      </c>
      <c r="H43" t="s">
        <v>218</v>
      </c>
      <c r="I43" t="s">
        <v>329</v>
      </c>
      <c r="J43" t="s">
        <v>330</v>
      </c>
      <c r="K43" t="s">
        <v>331</v>
      </c>
      <c r="L43" t="s">
        <v>93</v>
      </c>
      <c r="M43" s="4">
        <f>2499.9*2</f>
        <v>4999.8</v>
      </c>
      <c r="N43" t="s">
        <v>217</v>
      </c>
      <c r="O43" s="4">
        <v>5033.3999999999996</v>
      </c>
      <c r="P43" t="s">
        <v>413</v>
      </c>
      <c r="Q43">
        <v>38</v>
      </c>
      <c r="R43">
        <v>38</v>
      </c>
      <c r="S43">
        <v>38</v>
      </c>
      <c r="T43">
        <v>38</v>
      </c>
      <c r="U43">
        <v>38</v>
      </c>
      <c r="V43">
        <v>38</v>
      </c>
      <c r="W43">
        <v>38</v>
      </c>
      <c r="X43">
        <v>38</v>
      </c>
      <c r="Y43">
        <v>38</v>
      </c>
      <c r="Z43">
        <v>38</v>
      </c>
      <c r="AA43">
        <v>38</v>
      </c>
      <c r="AB43">
        <v>38</v>
      </c>
      <c r="AC43">
        <v>38</v>
      </c>
      <c r="AD43" t="s">
        <v>218</v>
      </c>
      <c r="AE43" s="3">
        <v>45082</v>
      </c>
      <c r="AF43" s="3">
        <v>45082</v>
      </c>
      <c r="AG43" t="s">
        <v>477</v>
      </c>
    </row>
    <row r="44" spans="1:33" x14ac:dyDescent="0.45">
      <c r="A44">
        <v>2023</v>
      </c>
      <c r="B44" s="3">
        <v>45047</v>
      </c>
      <c r="C44" s="3">
        <v>45077</v>
      </c>
      <c r="D44" t="s">
        <v>83</v>
      </c>
      <c r="E44">
        <v>6</v>
      </c>
      <c r="F44" t="s">
        <v>234</v>
      </c>
      <c r="G44" t="s">
        <v>234</v>
      </c>
      <c r="H44" t="s">
        <v>391</v>
      </c>
      <c r="I44" t="s">
        <v>332</v>
      </c>
      <c r="J44" t="s">
        <v>333</v>
      </c>
      <c r="K44" t="s">
        <v>299</v>
      </c>
      <c r="L44" t="s">
        <v>93</v>
      </c>
      <c r="M44" s="4">
        <f>2500.05*2</f>
        <v>5000.1000000000004</v>
      </c>
      <c r="N44" t="s">
        <v>217</v>
      </c>
      <c r="O44" s="4">
        <v>5033.6000000000004</v>
      </c>
      <c r="P44" t="s">
        <v>413</v>
      </c>
      <c r="Q44">
        <v>39</v>
      </c>
      <c r="R44">
        <v>39</v>
      </c>
      <c r="S44">
        <v>39</v>
      </c>
      <c r="T44">
        <v>39</v>
      </c>
      <c r="U44">
        <v>39</v>
      </c>
      <c r="V44">
        <v>39</v>
      </c>
      <c r="W44">
        <v>39</v>
      </c>
      <c r="X44">
        <v>39</v>
      </c>
      <c r="Y44">
        <v>39</v>
      </c>
      <c r="Z44">
        <v>39</v>
      </c>
      <c r="AA44">
        <v>39</v>
      </c>
      <c r="AB44">
        <v>39</v>
      </c>
      <c r="AC44">
        <v>39</v>
      </c>
      <c r="AD44" t="s">
        <v>218</v>
      </c>
      <c r="AE44" s="3">
        <v>45082</v>
      </c>
      <c r="AF44" s="3">
        <v>45082</v>
      </c>
      <c r="AG44" t="s">
        <v>477</v>
      </c>
    </row>
    <row r="45" spans="1:33" ht="15.75" customHeight="1" x14ac:dyDescent="0.45">
      <c r="A45">
        <v>2023</v>
      </c>
      <c r="B45" s="3">
        <v>45047</v>
      </c>
      <c r="C45" s="3">
        <v>45077</v>
      </c>
      <c r="D45" t="s">
        <v>83</v>
      </c>
      <c r="E45">
        <v>6</v>
      </c>
      <c r="F45" t="s">
        <v>422</v>
      </c>
      <c r="G45" t="s">
        <v>461</v>
      </c>
      <c r="H45" t="s">
        <v>423</v>
      </c>
      <c r="I45" t="s">
        <v>334</v>
      </c>
      <c r="J45" t="s">
        <v>335</v>
      </c>
      <c r="K45" t="s">
        <v>336</v>
      </c>
      <c r="L45" t="s">
        <v>93</v>
      </c>
      <c r="M45" s="4">
        <v>7551</v>
      </c>
      <c r="N45" t="s">
        <v>217</v>
      </c>
      <c r="O45" s="4">
        <v>7042.4</v>
      </c>
      <c r="P45" t="s">
        <v>413</v>
      </c>
      <c r="Q45">
        <v>40</v>
      </c>
      <c r="R45">
        <v>40</v>
      </c>
      <c r="S45">
        <v>40</v>
      </c>
      <c r="T45">
        <v>40</v>
      </c>
      <c r="U45">
        <v>40</v>
      </c>
      <c r="V45">
        <v>40</v>
      </c>
      <c r="W45">
        <v>40</v>
      </c>
      <c r="X45">
        <v>40</v>
      </c>
      <c r="Y45">
        <v>40</v>
      </c>
      <c r="Z45">
        <v>40</v>
      </c>
      <c r="AA45">
        <v>40</v>
      </c>
      <c r="AB45">
        <v>40</v>
      </c>
      <c r="AC45">
        <v>40</v>
      </c>
      <c r="AD45" t="s">
        <v>218</v>
      </c>
      <c r="AE45" s="3">
        <v>45082</v>
      </c>
      <c r="AF45" s="3">
        <v>45082</v>
      </c>
      <c r="AG45" t="s">
        <v>477</v>
      </c>
    </row>
    <row r="46" spans="1:33" x14ac:dyDescent="0.45">
      <c r="A46">
        <v>2023</v>
      </c>
      <c r="B46" s="3">
        <v>45047</v>
      </c>
      <c r="C46" s="3">
        <v>45077</v>
      </c>
      <c r="D46" t="s">
        <v>83</v>
      </c>
      <c r="E46">
        <v>4</v>
      </c>
      <c r="F46" t="s">
        <v>228</v>
      </c>
      <c r="G46" t="s">
        <v>229</v>
      </c>
      <c r="H46" t="s">
        <v>228</v>
      </c>
      <c r="I46" t="s">
        <v>337</v>
      </c>
      <c r="J46" t="s">
        <v>252</v>
      </c>
      <c r="K46" t="s">
        <v>338</v>
      </c>
      <c r="L46" t="s">
        <v>94</v>
      </c>
      <c r="M46" s="4">
        <f>5053.95*2</f>
        <v>10107.9</v>
      </c>
      <c r="N46" t="s">
        <v>217</v>
      </c>
      <c r="O46" s="4">
        <v>9321.08</v>
      </c>
      <c r="P46" t="s">
        <v>413</v>
      </c>
      <c r="Q46">
        <v>41</v>
      </c>
      <c r="R46">
        <v>41</v>
      </c>
      <c r="S46">
        <v>41</v>
      </c>
      <c r="T46">
        <v>41</v>
      </c>
      <c r="U46">
        <v>41</v>
      </c>
      <c r="V46">
        <v>41</v>
      </c>
      <c r="W46">
        <v>41</v>
      </c>
      <c r="X46">
        <v>41</v>
      </c>
      <c r="Y46">
        <v>41</v>
      </c>
      <c r="Z46">
        <v>41</v>
      </c>
      <c r="AA46">
        <v>41</v>
      </c>
      <c r="AB46">
        <v>41</v>
      </c>
      <c r="AC46">
        <v>41</v>
      </c>
      <c r="AD46" t="s">
        <v>218</v>
      </c>
      <c r="AE46" s="3">
        <v>45082</v>
      </c>
      <c r="AF46" s="3">
        <v>45082</v>
      </c>
      <c r="AG46" t="s">
        <v>477</v>
      </c>
    </row>
    <row r="47" spans="1:33" x14ac:dyDescent="0.45">
      <c r="A47">
        <v>2023</v>
      </c>
      <c r="B47" s="3">
        <v>45047</v>
      </c>
      <c r="C47" s="3">
        <v>45077</v>
      </c>
      <c r="D47" t="s">
        <v>90</v>
      </c>
      <c r="E47">
        <v>2</v>
      </c>
      <c r="F47" t="s">
        <v>428</v>
      </c>
      <c r="G47" t="s">
        <v>452</v>
      </c>
      <c r="H47" t="s">
        <v>228</v>
      </c>
      <c r="I47" t="s">
        <v>339</v>
      </c>
      <c r="J47" t="s">
        <v>340</v>
      </c>
      <c r="K47" t="s">
        <v>283</v>
      </c>
      <c r="L47" t="s">
        <v>93</v>
      </c>
      <c r="M47" s="4">
        <f>7623*2</f>
        <v>15246</v>
      </c>
      <c r="N47" t="s">
        <v>217</v>
      </c>
      <c r="O47" s="4">
        <v>13634.4</v>
      </c>
      <c r="P47" t="s">
        <v>413</v>
      </c>
      <c r="Q47">
        <v>42</v>
      </c>
      <c r="R47">
        <v>42</v>
      </c>
      <c r="S47">
        <v>42</v>
      </c>
      <c r="T47">
        <v>42</v>
      </c>
      <c r="U47">
        <v>42</v>
      </c>
      <c r="V47">
        <v>42</v>
      </c>
      <c r="W47">
        <v>42</v>
      </c>
      <c r="X47">
        <v>42</v>
      </c>
      <c r="Y47">
        <v>42</v>
      </c>
      <c r="Z47">
        <v>42</v>
      </c>
      <c r="AA47">
        <v>42</v>
      </c>
      <c r="AB47">
        <v>42</v>
      </c>
      <c r="AC47">
        <v>42</v>
      </c>
      <c r="AD47" t="s">
        <v>218</v>
      </c>
      <c r="AE47" s="3">
        <v>45082</v>
      </c>
      <c r="AF47" s="3">
        <v>45082</v>
      </c>
      <c r="AG47" t="s">
        <v>477</v>
      </c>
    </row>
    <row r="48" spans="1:33" x14ac:dyDescent="0.45">
      <c r="A48">
        <v>2023</v>
      </c>
      <c r="B48" s="3">
        <v>45047</v>
      </c>
      <c r="C48" s="3">
        <v>45077</v>
      </c>
      <c r="D48" t="s">
        <v>83</v>
      </c>
      <c r="E48">
        <v>5</v>
      </c>
      <c r="F48" t="s">
        <v>392</v>
      </c>
      <c r="G48" t="s">
        <v>453</v>
      </c>
      <c r="H48" t="s">
        <v>228</v>
      </c>
      <c r="I48" t="s">
        <v>341</v>
      </c>
      <c r="J48" t="s">
        <v>295</v>
      </c>
      <c r="K48" t="s">
        <v>335</v>
      </c>
      <c r="L48" t="s">
        <v>93</v>
      </c>
      <c r="M48" s="4">
        <f>5053.95*2</f>
        <v>10107.9</v>
      </c>
      <c r="N48" t="s">
        <v>217</v>
      </c>
      <c r="O48" s="4">
        <v>9321.08</v>
      </c>
      <c r="P48" t="s">
        <v>413</v>
      </c>
      <c r="Q48">
        <v>43</v>
      </c>
      <c r="R48">
        <v>43</v>
      </c>
      <c r="S48">
        <v>43</v>
      </c>
      <c r="T48">
        <v>43</v>
      </c>
      <c r="U48">
        <v>43</v>
      </c>
      <c r="V48">
        <v>43</v>
      </c>
      <c r="W48">
        <v>43</v>
      </c>
      <c r="X48">
        <v>43</v>
      </c>
      <c r="Y48">
        <v>43</v>
      </c>
      <c r="Z48">
        <v>43</v>
      </c>
      <c r="AA48">
        <v>43</v>
      </c>
      <c r="AB48">
        <v>43</v>
      </c>
      <c r="AC48">
        <v>43</v>
      </c>
      <c r="AD48" t="s">
        <v>218</v>
      </c>
      <c r="AE48" s="3">
        <v>45082</v>
      </c>
      <c r="AF48" s="3">
        <v>45082</v>
      </c>
      <c r="AG48" t="s">
        <v>477</v>
      </c>
    </row>
    <row r="49" spans="1:33" x14ac:dyDescent="0.45">
      <c r="A49">
        <v>2023</v>
      </c>
      <c r="B49" s="3">
        <v>45047</v>
      </c>
      <c r="C49" s="3">
        <v>45077</v>
      </c>
      <c r="D49" t="s">
        <v>83</v>
      </c>
      <c r="E49">
        <v>4</v>
      </c>
      <c r="F49" t="s">
        <v>228</v>
      </c>
      <c r="G49" t="s">
        <v>229</v>
      </c>
      <c r="H49" t="s">
        <v>228</v>
      </c>
      <c r="I49" t="s">
        <v>342</v>
      </c>
      <c r="J49" t="s">
        <v>301</v>
      </c>
      <c r="K49" t="s">
        <v>283</v>
      </c>
      <c r="L49" t="s">
        <v>94</v>
      </c>
      <c r="M49" s="4">
        <f>5053.95*2</f>
        <v>10107.9</v>
      </c>
      <c r="N49" t="s">
        <v>217</v>
      </c>
      <c r="O49" s="4">
        <v>9321.08</v>
      </c>
      <c r="P49" t="s">
        <v>413</v>
      </c>
      <c r="Q49">
        <v>44</v>
      </c>
      <c r="R49">
        <v>44</v>
      </c>
      <c r="S49">
        <v>44</v>
      </c>
      <c r="T49">
        <v>44</v>
      </c>
      <c r="U49">
        <v>44</v>
      </c>
      <c r="V49">
        <v>44</v>
      </c>
      <c r="W49">
        <v>44</v>
      </c>
      <c r="X49">
        <v>44</v>
      </c>
      <c r="Y49">
        <v>44</v>
      </c>
      <c r="Z49">
        <v>44</v>
      </c>
      <c r="AA49">
        <v>44</v>
      </c>
      <c r="AB49">
        <v>44</v>
      </c>
      <c r="AC49">
        <v>44</v>
      </c>
      <c r="AD49" t="s">
        <v>218</v>
      </c>
      <c r="AE49" s="3">
        <v>45082</v>
      </c>
      <c r="AF49" s="3">
        <v>45082</v>
      </c>
      <c r="AG49" t="s">
        <v>477</v>
      </c>
    </row>
    <row r="50" spans="1:33" x14ac:dyDescent="0.45">
      <c r="A50">
        <v>2023</v>
      </c>
      <c r="B50" s="3">
        <v>45047</v>
      </c>
      <c r="C50" s="3">
        <v>45077</v>
      </c>
      <c r="D50" t="s">
        <v>83</v>
      </c>
      <c r="E50">
        <v>3</v>
      </c>
      <c r="F50" t="s">
        <v>455</v>
      </c>
      <c r="G50" t="s">
        <v>393</v>
      </c>
      <c r="H50" t="s">
        <v>231</v>
      </c>
      <c r="I50" t="s">
        <v>343</v>
      </c>
      <c r="J50" t="s">
        <v>344</v>
      </c>
      <c r="K50" t="s">
        <v>304</v>
      </c>
      <c r="L50" t="s">
        <v>93</v>
      </c>
      <c r="M50" s="4">
        <f>4999.95*2</f>
        <v>9999.9</v>
      </c>
      <c r="N50" t="s">
        <v>217</v>
      </c>
      <c r="O50" s="4">
        <v>9224.4</v>
      </c>
      <c r="P50" t="s">
        <v>413</v>
      </c>
      <c r="Q50">
        <v>46</v>
      </c>
      <c r="R50">
        <v>46</v>
      </c>
      <c r="S50">
        <v>46</v>
      </c>
      <c r="T50">
        <v>46</v>
      </c>
      <c r="U50">
        <v>46</v>
      </c>
      <c r="V50">
        <v>46</v>
      </c>
      <c r="W50">
        <v>46</v>
      </c>
      <c r="X50">
        <v>46</v>
      </c>
      <c r="Y50">
        <v>46</v>
      </c>
      <c r="Z50">
        <v>46</v>
      </c>
      <c r="AA50">
        <v>46</v>
      </c>
      <c r="AB50">
        <v>46</v>
      </c>
      <c r="AC50">
        <v>46</v>
      </c>
      <c r="AD50" t="s">
        <v>218</v>
      </c>
      <c r="AE50" s="3">
        <v>45082</v>
      </c>
      <c r="AF50" s="3">
        <v>45082</v>
      </c>
      <c r="AG50" t="s">
        <v>477</v>
      </c>
    </row>
    <row r="51" spans="1:33" x14ac:dyDescent="0.45">
      <c r="A51">
        <v>2023</v>
      </c>
      <c r="B51" s="3">
        <v>45047</v>
      </c>
      <c r="C51" s="3">
        <v>45077</v>
      </c>
      <c r="D51" t="s">
        <v>83</v>
      </c>
      <c r="E51">
        <v>6</v>
      </c>
      <c r="F51" t="s">
        <v>456</v>
      </c>
      <c r="G51" t="s">
        <v>232</v>
      </c>
      <c r="H51" t="s">
        <v>231</v>
      </c>
      <c r="I51" t="s">
        <v>345</v>
      </c>
      <c r="J51" t="s">
        <v>263</v>
      </c>
      <c r="K51" t="s">
        <v>328</v>
      </c>
      <c r="L51" t="s">
        <v>93</v>
      </c>
      <c r="M51" s="4">
        <f>3202.35*2</f>
        <v>6404.7</v>
      </c>
      <c r="N51" t="s">
        <v>217</v>
      </c>
      <c r="O51" s="4">
        <v>6270.8</v>
      </c>
      <c r="P51" t="s">
        <v>413</v>
      </c>
      <c r="Q51">
        <v>48</v>
      </c>
      <c r="R51">
        <v>48</v>
      </c>
      <c r="S51">
        <v>48</v>
      </c>
      <c r="T51">
        <v>48</v>
      </c>
      <c r="U51">
        <v>48</v>
      </c>
      <c r="V51">
        <v>48</v>
      </c>
      <c r="W51">
        <v>48</v>
      </c>
      <c r="X51">
        <v>48</v>
      </c>
      <c r="Y51">
        <v>48</v>
      </c>
      <c r="Z51">
        <v>48</v>
      </c>
      <c r="AA51">
        <v>48</v>
      </c>
      <c r="AB51">
        <v>48</v>
      </c>
      <c r="AC51">
        <v>48</v>
      </c>
      <c r="AD51" t="s">
        <v>218</v>
      </c>
      <c r="AE51" s="3">
        <v>45082</v>
      </c>
      <c r="AF51" s="3">
        <v>45082</v>
      </c>
      <c r="AG51" t="s">
        <v>477</v>
      </c>
    </row>
    <row r="52" spans="1:33" x14ac:dyDescent="0.45">
      <c r="A52">
        <v>2023</v>
      </c>
      <c r="B52" s="3">
        <v>45047</v>
      </c>
      <c r="C52" s="3">
        <v>45077</v>
      </c>
      <c r="D52" t="s">
        <v>83</v>
      </c>
      <c r="E52">
        <v>4</v>
      </c>
      <c r="F52" t="s">
        <v>430</v>
      </c>
      <c r="G52" t="s">
        <v>430</v>
      </c>
      <c r="H52" t="s">
        <v>231</v>
      </c>
      <c r="I52" t="s">
        <v>346</v>
      </c>
      <c r="J52" t="s">
        <v>278</v>
      </c>
      <c r="K52" t="s">
        <v>347</v>
      </c>
      <c r="L52" t="s">
        <v>93</v>
      </c>
      <c r="M52" s="4">
        <f>3821.4*2</f>
        <v>7642.8</v>
      </c>
      <c r="N52" t="s">
        <v>217</v>
      </c>
      <c r="O52" s="4">
        <v>7124.4</v>
      </c>
      <c r="P52" t="s">
        <v>413</v>
      </c>
      <c r="Q52">
        <v>49</v>
      </c>
      <c r="R52">
        <v>49</v>
      </c>
      <c r="S52">
        <v>49</v>
      </c>
      <c r="T52">
        <v>49</v>
      </c>
      <c r="U52">
        <v>49</v>
      </c>
      <c r="V52">
        <v>49</v>
      </c>
      <c r="W52">
        <v>49</v>
      </c>
      <c r="X52">
        <v>49</v>
      </c>
      <c r="Y52">
        <v>49</v>
      </c>
      <c r="Z52">
        <v>49</v>
      </c>
      <c r="AA52">
        <v>49</v>
      </c>
      <c r="AB52">
        <v>49</v>
      </c>
      <c r="AC52">
        <v>49</v>
      </c>
      <c r="AD52" t="s">
        <v>218</v>
      </c>
      <c r="AE52" s="3">
        <v>45082</v>
      </c>
      <c r="AF52" s="3">
        <v>45082</v>
      </c>
      <c r="AG52" t="s">
        <v>477</v>
      </c>
    </row>
    <row r="53" spans="1:33" x14ac:dyDescent="0.45">
      <c r="A53">
        <v>2023</v>
      </c>
      <c r="B53" s="3">
        <v>45047</v>
      </c>
      <c r="C53" s="3">
        <v>45077</v>
      </c>
      <c r="D53" t="s">
        <v>83</v>
      </c>
      <c r="E53">
        <v>6</v>
      </c>
      <c r="F53" t="s">
        <v>395</v>
      </c>
      <c r="G53" t="s">
        <v>395</v>
      </c>
      <c r="H53" t="s">
        <v>231</v>
      </c>
      <c r="I53" t="s">
        <v>348</v>
      </c>
      <c r="J53" t="s">
        <v>349</v>
      </c>
      <c r="K53" t="s">
        <v>350</v>
      </c>
      <c r="L53" t="s">
        <v>94</v>
      </c>
      <c r="M53" s="4">
        <f>2580*2</f>
        <v>5160</v>
      </c>
      <c r="N53" t="s">
        <v>217</v>
      </c>
      <c r="O53" s="4">
        <v>5183.34</v>
      </c>
      <c r="P53" t="s">
        <v>413</v>
      </c>
      <c r="Q53">
        <v>50</v>
      </c>
      <c r="R53">
        <v>50</v>
      </c>
      <c r="S53">
        <v>50</v>
      </c>
      <c r="T53">
        <v>50</v>
      </c>
      <c r="U53">
        <v>50</v>
      </c>
      <c r="V53">
        <v>50</v>
      </c>
      <c r="W53">
        <v>50</v>
      </c>
      <c r="X53">
        <v>50</v>
      </c>
      <c r="Y53">
        <v>50</v>
      </c>
      <c r="Z53">
        <v>50</v>
      </c>
      <c r="AA53">
        <v>50</v>
      </c>
      <c r="AB53">
        <v>50</v>
      </c>
      <c r="AC53">
        <v>50</v>
      </c>
      <c r="AD53" t="s">
        <v>218</v>
      </c>
      <c r="AE53" s="3">
        <v>45082</v>
      </c>
      <c r="AF53" s="3">
        <v>45082</v>
      </c>
      <c r="AG53" t="s">
        <v>477</v>
      </c>
    </row>
    <row r="54" spans="1:33" x14ac:dyDescent="0.45">
      <c r="A54">
        <v>2023</v>
      </c>
      <c r="B54" s="3">
        <v>45047</v>
      </c>
      <c r="C54" s="3">
        <v>45077</v>
      </c>
      <c r="D54" t="s">
        <v>83</v>
      </c>
      <c r="E54">
        <v>6</v>
      </c>
      <c r="F54" t="s">
        <v>457</v>
      </c>
      <c r="G54" t="s">
        <v>394</v>
      </c>
      <c r="H54" t="s">
        <v>231</v>
      </c>
      <c r="I54" t="s">
        <v>351</v>
      </c>
      <c r="J54" t="s">
        <v>278</v>
      </c>
      <c r="K54" t="s">
        <v>281</v>
      </c>
      <c r="L54" t="s">
        <v>93</v>
      </c>
      <c r="M54" s="4">
        <f>1920*2</f>
        <v>3840</v>
      </c>
      <c r="N54" t="s">
        <v>217</v>
      </c>
      <c r="O54" s="4">
        <v>4004.8</v>
      </c>
      <c r="P54" t="s">
        <v>413</v>
      </c>
      <c r="Q54">
        <v>51</v>
      </c>
      <c r="R54">
        <v>51</v>
      </c>
      <c r="S54">
        <v>51</v>
      </c>
      <c r="T54">
        <v>51</v>
      </c>
      <c r="U54">
        <v>51</v>
      </c>
      <c r="V54">
        <v>51</v>
      </c>
      <c r="W54">
        <v>51</v>
      </c>
      <c r="X54">
        <v>51</v>
      </c>
      <c r="Y54">
        <v>51</v>
      </c>
      <c r="Z54">
        <v>51</v>
      </c>
      <c r="AA54">
        <v>51</v>
      </c>
      <c r="AB54">
        <v>51</v>
      </c>
      <c r="AC54">
        <v>51</v>
      </c>
      <c r="AD54" t="s">
        <v>218</v>
      </c>
      <c r="AE54" s="3">
        <v>45082</v>
      </c>
      <c r="AF54" s="3">
        <v>45082</v>
      </c>
      <c r="AG54" t="s">
        <v>477</v>
      </c>
    </row>
    <row r="55" spans="1:33" x14ac:dyDescent="0.45">
      <c r="A55">
        <v>2023</v>
      </c>
      <c r="B55" s="3">
        <v>45047</v>
      </c>
      <c r="C55" s="3">
        <v>45077</v>
      </c>
      <c r="D55" t="s">
        <v>83</v>
      </c>
      <c r="E55">
        <v>6</v>
      </c>
      <c r="F55" t="s">
        <v>438</v>
      </c>
      <c r="G55" t="s">
        <v>395</v>
      </c>
      <c r="H55" t="s">
        <v>231</v>
      </c>
      <c r="I55" t="s">
        <v>326</v>
      </c>
      <c r="J55" t="s">
        <v>417</v>
      </c>
      <c r="K55" t="s">
        <v>352</v>
      </c>
      <c r="L55" t="s">
        <v>94</v>
      </c>
      <c r="M55" s="4">
        <f>2580*2</f>
        <v>5160</v>
      </c>
      <c r="N55" t="s">
        <v>217</v>
      </c>
      <c r="O55" s="4">
        <v>5183.6000000000004</v>
      </c>
      <c r="P55" t="s">
        <v>413</v>
      </c>
      <c r="Q55">
        <v>52</v>
      </c>
      <c r="R55">
        <v>52</v>
      </c>
      <c r="S55">
        <v>52</v>
      </c>
      <c r="T55">
        <v>52</v>
      </c>
      <c r="U55">
        <v>52</v>
      </c>
      <c r="V55">
        <v>52</v>
      </c>
      <c r="W55">
        <v>52</v>
      </c>
      <c r="X55">
        <v>52</v>
      </c>
      <c r="Y55">
        <v>52</v>
      </c>
      <c r="Z55">
        <v>52</v>
      </c>
      <c r="AA55">
        <v>52</v>
      </c>
      <c r="AB55">
        <v>52</v>
      </c>
      <c r="AC55">
        <v>52</v>
      </c>
      <c r="AD55" t="s">
        <v>218</v>
      </c>
      <c r="AE55" s="3">
        <v>45082</v>
      </c>
      <c r="AF55" s="3">
        <v>45082</v>
      </c>
      <c r="AG55" t="s">
        <v>477</v>
      </c>
    </row>
    <row r="56" spans="1:33" x14ac:dyDescent="0.45">
      <c r="A56">
        <v>2023</v>
      </c>
      <c r="B56" s="3">
        <v>45047</v>
      </c>
      <c r="C56" s="3">
        <v>45077</v>
      </c>
      <c r="D56" t="s">
        <v>83</v>
      </c>
      <c r="E56">
        <v>6</v>
      </c>
      <c r="F56" t="s">
        <v>396</v>
      </c>
      <c r="G56" t="s">
        <v>396</v>
      </c>
      <c r="H56" t="s">
        <v>231</v>
      </c>
      <c r="I56" t="s">
        <v>353</v>
      </c>
      <c r="J56" t="s">
        <v>354</v>
      </c>
      <c r="K56" t="s">
        <v>328</v>
      </c>
      <c r="L56" t="s">
        <v>93</v>
      </c>
      <c r="M56" s="4">
        <f>1920*2</f>
        <v>3840</v>
      </c>
      <c r="N56" t="s">
        <v>217</v>
      </c>
      <c r="O56" s="4">
        <v>4004.8</v>
      </c>
      <c r="P56" t="s">
        <v>413</v>
      </c>
      <c r="Q56">
        <v>53</v>
      </c>
      <c r="R56">
        <v>53</v>
      </c>
      <c r="S56">
        <v>53</v>
      </c>
      <c r="T56">
        <v>53</v>
      </c>
      <c r="U56">
        <v>53</v>
      </c>
      <c r="V56">
        <v>53</v>
      </c>
      <c r="W56">
        <v>53</v>
      </c>
      <c r="X56">
        <v>53</v>
      </c>
      <c r="Y56">
        <v>53</v>
      </c>
      <c r="Z56">
        <v>53</v>
      </c>
      <c r="AA56">
        <v>53</v>
      </c>
      <c r="AB56">
        <v>53</v>
      </c>
      <c r="AC56">
        <v>53</v>
      </c>
      <c r="AD56" t="s">
        <v>218</v>
      </c>
      <c r="AE56" s="3">
        <v>45082</v>
      </c>
      <c r="AF56" s="3">
        <v>45082</v>
      </c>
      <c r="AG56" t="s">
        <v>477</v>
      </c>
    </row>
    <row r="57" spans="1:33" x14ac:dyDescent="0.45">
      <c r="A57">
        <v>2023</v>
      </c>
      <c r="B57" s="3">
        <v>45047</v>
      </c>
      <c r="C57" s="3">
        <v>45077</v>
      </c>
      <c r="D57" t="s">
        <v>83</v>
      </c>
      <c r="E57">
        <v>6</v>
      </c>
      <c r="F57" t="s">
        <v>397</v>
      </c>
      <c r="G57" t="s">
        <v>397</v>
      </c>
      <c r="H57" t="s">
        <v>231</v>
      </c>
      <c r="I57" t="s">
        <v>355</v>
      </c>
      <c r="J57" t="s">
        <v>278</v>
      </c>
      <c r="K57" t="s">
        <v>281</v>
      </c>
      <c r="L57" t="s">
        <v>93</v>
      </c>
      <c r="M57" s="4">
        <f t="shared" ref="M57:M58" si="3">1920*2</f>
        <v>3840</v>
      </c>
      <c r="N57" t="s">
        <v>217</v>
      </c>
      <c r="O57" s="4">
        <v>4004.8</v>
      </c>
      <c r="P57" t="s">
        <v>413</v>
      </c>
      <c r="Q57">
        <v>54</v>
      </c>
      <c r="R57">
        <v>54</v>
      </c>
      <c r="S57">
        <v>54</v>
      </c>
      <c r="T57">
        <v>54</v>
      </c>
      <c r="U57">
        <v>54</v>
      </c>
      <c r="V57">
        <v>54</v>
      </c>
      <c r="W57">
        <v>54</v>
      </c>
      <c r="X57">
        <v>54</v>
      </c>
      <c r="Y57">
        <v>54</v>
      </c>
      <c r="Z57">
        <v>54</v>
      </c>
      <c r="AA57">
        <v>54</v>
      </c>
      <c r="AB57">
        <v>54</v>
      </c>
      <c r="AC57">
        <v>54</v>
      </c>
      <c r="AD57" t="s">
        <v>218</v>
      </c>
      <c r="AE57" s="3">
        <v>45082</v>
      </c>
      <c r="AF57" s="3">
        <v>45082</v>
      </c>
      <c r="AG57" t="s">
        <v>477</v>
      </c>
    </row>
    <row r="58" spans="1:33" x14ac:dyDescent="0.45">
      <c r="A58">
        <v>2023</v>
      </c>
      <c r="B58" s="3">
        <v>45047</v>
      </c>
      <c r="C58" s="3">
        <v>45077</v>
      </c>
      <c r="D58" t="s">
        <v>83</v>
      </c>
      <c r="E58">
        <v>6</v>
      </c>
      <c r="F58" t="s">
        <v>396</v>
      </c>
      <c r="G58" t="s">
        <v>396</v>
      </c>
      <c r="H58" t="s">
        <v>231</v>
      </c>
      <c r="I58" t="s">
        <v>356</v>
      </c>
      <c r="J58" t="s">
        <v>357</v>
      </c>
      <c r="K58" t="s">
        <v>281</v>
      </c>
      <c r="L58" t="s">
        <v>93</v>
      </c>
      <c r="M58" s="4">
        <f t="shared" si="3"/>
        <v>3840</v>
      </c>
      <c r="N58" t="s">
        <v>217</v>
      </c>
      <c r="O58" s="4">
        <v>4004.8</v>
      </c>
      <c r="P58" t="s">
        <v>413</v>
      </c>
      <c r="Q58">
        <v>55</v>
      </c>
      <c r="R58">
        <v>55</v>
      </c>
      <c r="S58">
        <v>55</v>
      </c>
      <c r="T58">
        <v>55</v>
      </c>
      <c r="U58">
        <v>55</v>
      </c>
      <c r="V58">
        <v>55</v>
      </c>
      <c r="W58">
        <v>55</v>
      </c>
      <c r="X58">
        <v>55</v>
      </c>
      <c r="Y58">
        <v>55</v>
      </c>
      <c r="Z58">
        <v>55</v>
      </c>
      <c r="AA58">
        <v>55</v>
      </c>
      <c r="AB58">
        <v>55</v>
      </c>
      <c r="AC58">
        <v>55</v>
      </c>
      <c r="AD58" t="s">
        <v>218</v>
      </c>
      <c r="AE58" s="3">
        <v>45082</v>
      </c>
      <c r="AF58" s="3">
        <v>45082</v>
      </c>
      <c r="AG58" t="s">
        <v>477</v>
      </c>
    </row>
    <row r="59" spans="1:33" x14ac:dyDescent="0.45">
      <c r="A59">
        <v>2023</v>
      </c>
      <c r="B59" s="3">
        <v>45047</v>
      </c>
      <c r="C59" s="3">
        <v>45077</v>
      </c>
      <c r="D59" t="s">
        <v>90</v>
      </c>
      <c r="E59">
        <v>3</v>
      </c>
      <c r="F59" t="s">
        <v>429</v>
      </c>
      <c r="G59" t="s">
        <v>458</v>
      </c>
      <c r="H59" t="s">
        <v>401</v>
      </c>
      <c r="I59" t="s">
        <v>358</v>
      </c>
      <c r="J59" t="s">
        <v>359</v>
      </c>
      <c r="K59" t="s">
        <v>281</v>
      </c>
      <c r="L59" t="s">
        <v>93</v>
      </c>
      <c r="M59" s="4">
        <f>4249.95*2</f>
        <v>8499.9</v>
      </c>
      <c r="N59" t="s">
        <v>217</v>
      </c>
      <c r="O59" s="4">
        <v>7888</v>
      </c>
      <c r="P59" t="s">
        <v>413</v>
      </c>
      <c r="Q59">
        <v>56</v>
      </c>
      <c r="R59">
        <v>56</v>
      </c>
      <c r="S59">
        <v>56</v>
      </c>
      <c r="T59">
        <v>56</v>
      </c>
      <c r="U59">
        <v>56</v>
      </c>
      <c r="V59">
        <v>56</v>
      </c>
      <c r="W59">
        <v>56</v>
      </c>
      <c r="X59">
        <v>56</v>
      </c>
      <c r="Y59">
        <v>56</v>
      </c>
      <c r="Z59">
        <v>56</v>
      </c>
      <c r="AA59">
        <v>56</v>
      </c>
      <c r="AB59">
        <v>56</v>
      </c>
      <c r="AC59">
        <v>56</v>
      </c>
      <c r="AD59" t="s">
        <v>218</v>
      </c>
      <c r="AE59" s="3">
        <v>45082</v>
      </c>
      <c r="AF59" s="3">
        <v>45082</v>
      </c>
      <c r="AG59" t="s">
        <v>477</v>
      </c>
    </row>
    <row r="60" spans="1:33" x14ac:dyDescent="0.45">
      <c r="A60">
        <v>2023</v>
      </c>
      <c r="B60" s="3">
        <v>45047</v>
      </c>
      <c r="C60" s="3">
        <v>45077</v>
      </c>
      <c r="D60" t="s">
        <v>90</v>
      </c>
      <c r="E60">
        <v>5</v>
      </c>
      <c r="F60" t="s">
        <v>434</v>
      </c>
      <c r="G60" t="s">
        <v>398</v>
      </c>
      <c r="H60" t="s">
        <v>398</v>
      </c>
      <c r="I60" t="s">
        <v>360</v>
      </c>
      <c r="J60" t="s">
        <v>361</v>
      </c>
      <c r="K60" t="s">
        <v>350</v>
      </c>
      <c r="L60" t="s">
        <v>94</v>
      </c>
      <c r="M60" s="4">
        <f>3775.5*2</f>
        <v>7551</v>
      </c>
      <c r="N60" t="s">
        <v>217</v>
      </c>
      <c r="O60" s="4">
        <v>7042.4</v>
      </c>
      <c r="P60" t="s">
        <v>413</v>
      </c>
      <c r="Q60">
        <v>57</v>
      </c>
      <c r="R60">
        <v>57</v>
      </c>
      <c r="S60">
        <v>57</v>
      </c>
      <c r="T60">
        <v>57</v>
      </c>
      <c r="U60">
        <v>57</v>
      </c>
      <c r="V60">
        <v>57</v>
      </c>
      <c r="W60">
        <v>57</v>
      </c>
      <c r="X60">
        <v>57</v>
      </c>
      <c r="Y60">
        <v>57</v>
      </c>
      <c r="Z60">
        <v>57</v>
      </c>
      <c r="AA60">
        <v>57</v>
      </c>
      <c r="AB60">
        <v>57</v>
      </c>
      <c r="AC60">
        <v>57</v>
      </c>
      <c r="AD60" t="s">
        <v>218</v>
      </c>
      <c r="AE60" s="3">
        <v>45082</v>
      </c>
      <c r="AF60" s="3">
        <v>45082</v>
      </c>
      <c r="AG60" t="s">
        <v>477</v>
      </c>
    </row>
    <row r="61" spans="1:33" x14ac:dyDescent="0.45">
      <c r="A61">
        <v>2023</v>
      </c>
      <c r="B61" s="3">
        <v>45047</v>
      </c>
      <c r="C61" s="3">
        <v>45077</v>
      </c>
      <c r="D61" t="s">
        <v>90</v>
      </c>
      <c r="E61">
        <v>5</v>
      </c>
      <c r="F61" t="s">
        <v>431</v>
      </c>
      <c r="G61" t="s">
        <v>459</v>
      </c>
      <c r="H61" t="s">
        <v>233</v>
      </c>
      <c r="I61" t="s">
        <v>362</v>
      </c>
      <c r="J61" t="s">
        <v>363</v>
      </c>
      <c r="K61" t="s">
        <v>364</v>
      </c>
      <c r="L61" t="s">
        <v>93</v>
      </c>
      <c r="M61" s="4">
        <f>6249.9*2</f>
        <v>12499.8</v>
      </c>
      <c r="N61" t="s">
        <v>217</v>
      </c>
      <c r="O61" s="4">
        <v>11375.02</v>
      </c>
      <c r="P61" t="s">
        <v>413</v>
      </c>
      <c r="Q61">
        <v>58</v>
      </c>
      <c r="R61">
        <v>58</v>
      </c>
      <c r="S61">
        <v>58</v>
      </c>
      <c r="T61">
        <v>58</v>
      </c>
      <c r="U61">
        <v>58</v>
      </c>
      <c r="V61">
        <v>58</v>
      </c>
      <c r="W61">
        <v>58</v>
      </c>
      <c r="X61">
        <v>58</v>
      </c>
      <c r="Y61">
        <v>58</v>
      </c>
      <c r="Z61">
        <v>58</v>
      </c>
      <c r="AA61">
        <v>58</v>
      </c>
      <c r="AB61">
        <v>58</v>
      </c>
      <c r="AC61">
        <v>58</v>
      </c>
      <c r="AD61" t="s">
        <v>218</v>
      </c>
      <c r="AE61" s="3">
        <v>45082</v>
      </c>
      <c r="AF61" s="3">
        <v>45082</v>
      </c>
      <c r="AG61" t="s">
        <v>477</v>
      </c>
    </row>
    <row r="62" spans="1:33" x14ac:dyDescent="0.45">
      <c r="A62">
        <v>2023</v>
      </c>
      <c r="B62" s="3">
        <v>45047</v>
      </c>
      <c r="C62" s="3">
        <v>45077</v>
      </c>
      <c r="D62" t="s">
        <v>83</v>
      </c>
      <c r="E62">
        <v>6</v>
      </c>
      <c r="F62" t="s">
        <v>233</v>
      </c>
      <c r="G62" t="s">
        <v>234</v>
      </c>
      <c r="H62" t="s">
        <v>233</v>
      </c>
      <c r="I62" t="s">
        <v>365</v>
      </c>
      <c r="J62" t="s">
        <v>366</v>
      </c>
      <c r="K62" t="s">
        <v>363</v>
      </c>
      <c r="L62" t="s">
        <v>93</v>
      </c>
      <c r="M62" s="4">
        <f>1920*2</f>
        <v>3840</v>
      </c>
      <c r="N62" t="s">
        <v>217</v>
      </c>
      <c r="O62" s="4">
        <v>4004.8</v>
      </c>
      <c r="P62" t="s">
        <v>413</v>
      </c>
      <c r="Q62">
        <v>59</v>
      </c>
      <c r="R62">
        <v>59</v>
      </c>
      <c r="S62">
        <v>59</v>
      </c>
      <c r="T62">
        <v>59</v>
      </c>
      <c r="U62">
        <v>59</v>
      </c>
      <c r="V62">
        <v>59</v>
      </c>
      <c r="W62">
        <v>59</v>
      </c>
      <c r="X62">
        <v>59</v>
      </c>
      <c r="Y62">
        <v>59</v>
      </c>
      <c r="Z62">
        <v>59</v>
      </c>
      <c r="AA62">
        <v>59</v>
      </c>
      <c r="AB62">
        <v>59</v>
      </c>
      <c r="AC62">
        <v>59</v>
      </c>
      <c r="AD62" t="s">
        <v>218</v>
      </c>
      <c r="AE62" s="3">
        <v>45082</v>
      </c>
      <c r="AF62" s="3">
        <v>45082</v>
      </c>
      <c r="AG62" t="s">
        <v>477</v>
      </c>
    </row>
    <row r="63" spans="1:33" x14ac:dyDescent="0.45">
      <c r="A63">
        <v>2023</v>
      </c>
      <c r="B63" s="3">
        <v>45047</v>
      </c>
      <c r="C63" s="3">
        <v>45077</v>
      </c>
      <c r="D63" t="s">
        <v>83</v>
      </c>
      <c r="E63">
        <v>5</v>
      </c>
      <c r="F63" t="s">
        <v>432</v>
      </c>
      <c r="G63" t="s">
        <v>432</v>
      </c>
      <c r="H63" t="s">
        <v>235</v>
      </c>
      <c r="I63" t="s">
        <v>367</v>
      </c>
      <c r="J63" t="s">
        <v>368</v>
      </c>
      <c r="K63" t="s">
        <v>369</v>
      </c>
      <c r="L63" t="s">
        <v>93</v>
      </c>
      <c r="M63" s="4">
        <f>4999.95*2</f>
        <v>9999.9</v>
      </c>
      <c r="N63" t="s">
        <v>217</v>
      </c>
      <c r="O63" s="4">
        <v>9224.7999999999993</v>
      </c>
      <c r="P63" t="s">
        <v>413</v>
      </c>
      <c r="Q63">
        <v>60</v>
      </c>
      <c r="R63">
        <v>60</v>
      </c>
      <c r="S63">
        <v>60</v>
      </c>
      <c r="T63">
        <v>60</v>
      </c>
      <c r="U63">
        <v>60</v>
      </c>
      <c r="V63">
        <v>60</v>
      </c>
      <c r="W63">
        <v>60</v>
      </c>
      <c r="X63">
        <v>60</v>
      </c>
      <c r="Y63">
        <v>60</v>
      </c>
      <c r="Z63">
        <v>60</v>
      </c>
      <c r="AA63">
        <v>60</v>
      </c>
      <c r="AB63">
        <v>60</v>
      </c>
      <c r="AC63">
        <v>60</v>
      </c>
      <c r="AD63" t="s">
        <v>218</v>
      </c>
      <c r="AE63" s="3">
        <v>45082</v>
      </c>
      <c r="AF63" s="3">
        <v>45082</v>
      </c>
      <c r="AG63" t="s">
        <v>477</v>
      </c>
    </row>
    <row r="64" spans="1:33" x14ac:dyDescent="0.45">
      <c r="A64">
        <v>2023</v>
      </c>
      <c r="B64" s="3">
        <v>45047</v>
      </c>
      <c r="C64" s="3">
        <v>45077</v>
      </c>
      <c r="D64" t="s">
        <v>83</v>
      </c>
      <c r="E64">
        <v>6</v>
      </c>
      <c r="F64" t="s">
        <v>437</v>
      </c>
      <c r="G64" t="s">
        <v>399</v>
      </c>
      <c r="H64" t="s">
        <v>235</v>
      </c>
      <c r="I64" t="s">
        <v>370</v>
      </c>
      <c r="J64" t="s">
        <v>371</v>
      </c>
      <c r="K64" t="s">
        <v>372</v>
      </c>
      <c r="L64" t="s">
        <v>94</v>
      </c>
      <c r="M64" s="4">
        <f>5832*2</f>
        <v>11664</v>
      </c>
      <c r="N64" t="s">
        <v>217</v>
      </c>
      <c r="O64" s="4">
        <v>10672.8</v>
      </c>
      <c r="P64" t="s">
        <v>413</v>
      </c>
      <c r="Q64">
        <v>61</v>
      </c>
      <c r="R64">
        <v>61</v>
      </c>
      <c r="S64">
        <v>61</v>
      </c>
      <c r="T64">
        <v>61</v>
      </c>
      <c r="U64">
        <v>61</v>
      </c>
      <c r="V64">
        <v>61</v>
      </c>
      <c r="W64">
        <v>61</v>
      </c>
      <c r="X64">
        <v>61</v>
      </c>
      <c r="Y64">
        <v>61</v>
      </c>
      <c r="Z64">
        <v>61</v>
      </c>
      <c r="AA64">
        <v>61</v>
      </c>
      <c r="AB64">
        <v>61</v>
      </c>
      <c r="AC64">
        <v>61</v>
      </c>
      <c r="AD64" t="s">
        <v>218</v>
      </c>
      <c r="AE64" s="3">
        <v>45082</v>
      </c>
      <c r="AF64" s="3">
        <v>45082</v>
      </c>
      <c r="AG64" t="s">
        <v>477</v>
      </c>
    </row>
    <row r="65" spans="1:33" x14ac:dyDescent="0.45">
      <c r="A65">
        <v>2023</v>
      </c>
      <c r="B65" s="3">
        <v>45047</v>
      </c>
      <c r="C65" s="3">
        <v>45077</v>
      </c>
      <c r="D65" t="s">
        <v>83</v>
      </c>
      <c r="E65">
        <v>6</v>
      </c>
      <c r="F65" t="s">
        <v>400</v>
      </c>
      <c r="G65" t="s">
        <v>400</v>
      </c>
      <c r="H65" t="s">
        <v>235</v>
      </c>
      <c r="I65" t="s">
        <v>373</v>
      </c>
      <c r="J65" t="s">
        <v>374</v>
      </c>
      <c r="K65" t="s">
        <v>278</v>
      </c>
      <c r="L65" t="s">
        <v>93</v>
      </c>
      <c r="M65" s="4">
        <f>4552.5*2</f>
        <v>9105</v>
      </c>
      <c r="N65" t="s">
        <v>217</v>
      </c>
      <c r="O65" s="4">
        <v>8427.6</v>
      </c>
      <c r="P65" t="s">
        <v>413</v>
      </c>
      <c r="Q65">
        <v>63</v>
      </c>
      <c r="R65">
        <v>63</v>
      </c>
      <c r="S65">
        <v>63</v>
      </c>
      <c r="T65">
        <v>63</v>
      </c>
      <c r="U65">
        <v>63</v>
      </c>
      <c r="V65">
        <v>63</v>
      </c>
      <c r="W65">
        <v>63</v>
      </c>
      <c r="X65">
        <v>63</v>
      </c>
      <c r="Y65">
        <v>63</v>
      </c>
      <c r="Z65">
        <v>63</v>
      </c>
      <c r="AA65">
        <v>63</v>
      </c>
      <c r="AB65">
        <v>63</v>
      </c>
      <c r="AC65">
        <v>63</v>
      </c>
      <c r="AD65" t="s">
        <v>218</v>
      </c>
      <c r="AE65" s="3">
        <v>45082</v>
      </c>
      <c r="AF65" s="3">
        <v>45082</v>
      </c>
      <c r="AG65" t="s">
        <v>477</v>
      </c>
    </row>
    <row r="66" spans="1:33" x14ac:dyDescent="0.45">
      <c r="A66">
        <v>2023</v>
      </c>
      <c r="B66" s="3">
        <v>45047</v>
      </c>
      <c r="C66" s="3">
        <v>45077</v>
      </c>
      <c r="D66" t="s">
        <v>92</v>
      </c>
      <c r="E66">
        <v>0</v>
      </c>
      <c r="F66" t="s">
        <v>236</v>
      </c>
      <c r="G66" t="s">
        <v>236</v>
      </c>
      <c r="H66" t="s">
        <v>236</v>
      </c>
      <c r="I66" t="s">
        <v>375</v>
      </c>
      <c r="J66" t="s">
        <v>335</v>
      </c>
      <c r="K66" t="s">
        <v>376</v>
      </c>
      <c r="L66" t="s">
        <v>93</v>
      </c>
      <c r="M66" s="4">
        <v>5250</v>
      </c>
      <c r="N66" t="s">
        <v>217</v>
      </c>
      <c r="O66" s="4">
        <v>5250</v>
      </c>
      <c r="P66" t="s">
        <v>413</v>
      </c>
      <c r="Q66">
        <v>64</v>
      </c>
      <c r="R66">
        <v>64</v>
      </c>
      <c r="S66">
        <v>64</v>
      </c>
      <c r="T66">
        <v>64</v>
      </c>
      <c r="U66">
        <v>64</v>
      </c>
      <c r="V66">
        <v>64</v>
      </c>
      <c r="W66">
        <v>64</v>
      </c>
      <c r="X66">
        <v>64</v>
      </c>
      <c r="Y66">
        <v>64</v>
      </c>
      <c r="Z66">
        <v>64</v>
      </c>
      <c r="AA66">
        <v>64</v>
      </c>
      <c r="AB66">
        <v>64</v>
      </c>
      <c r="AC66">
        <v>64</v>
      </c>
      <c r="AD66" t="s">
        <v>218</v>
      </c>
      <c r="AE66" s="3">
        <v>45082</v>
      </c>
      <c r="AF66" s="3">
        <v>45082</v>
      </c>
      <c r="AG66" t="s">
        <v>477</v>
      </c>
    </row>
    <row r="67" spans="1:33" x14ac:dyDescent="0.45">
      <c r="A67">
        <v>2023</v>
      </c>
      <c r="B67" s="3">
        <v>45047</v>
      </c>
      <c r="C67" s="3">
        <v>45077</v>
      </c>
      <c r="D67" t="s">
        <v>92</v>
      </c>
      <c r="E67">
        <v>0</v>
      </c>
      <c r="F67" t="s">
        <v>236</v>
      </c>
      <c r="G67" t="s">
        <v>236</v>
      </c>
      <c r="H67" t="s">
        <v>236</v>
      </c>
      <c r="I67" t="s">
        <v>377</v>
      </c>
      <c r="J67" t="s">
        <v>281</v>
      </c>
      <c r="K67" t="s">
        <v>277</v>
      </c>
      <c r="L67" t="s">
        <v>94</v>
      </c>
      <c r="M67" s="4">
        <v>2419.8000000000002</v>
      </c>
      <c r="N67" t="s">
        <v>217</v>
      </c>
      <c r="O67" s="4">
        <v>2419.8000000000002</v>
      </c>
      <c r="P67" t="s">
        <v>413</v>
      </c>
      <c r="Q67">
        <v>65</v>
      </c>
      <c r="R67">
        <v>65</v>
      </c>
      <c r="S67">
        <v>65</v>
      </c>
      <c r="T67">
        <v>65</v>
      </c>
      <c r="U67">
        <v>65</v>
      </c>
      <c r="V67">
        <v>65</v>
      </c>
      <c r="W67">
        <v>65</v>
      </c>
      <c r="X67">
        <v>65</v>
      </c>
      <c r="Y67">
        <v>65</v>
      </c>
      <c r="Z67">
        <v>65</v>
      </c>
      <c r="AA67">
        <v>65</v>
      </c>
      <c r="AB67">
        <v>65</v>
      </c>
      <c r="AC67">
        <v>65</v>
      </c>
      <c r="AD67" t="s">
        <v>218</v>
      </c>
      <c r="AE67" s="3">
        <v>45082</v>
      </c>
      <c r="AF67" s="3">
        <v>45082</v>
      </c>
      <c r="AG67" t="s">
        <v>477</v>
      </c>
    </row>
    <row r="68" spans="1:33" x14ac:dyDescent="0.45">
      <c r="A68">
        <v>2023</v>
      </c>
      <c r="B68" s="3">
        <v>45047</v>
      </c>
      <c r="C68" s="3">
        <v>45077</v>
      </c>
      <c r="D68" t="s">
        <v>92</v>
      </c>
      <c r="E68">
        <v>0</v>
      </c>
      <c r="F68" t="s">
        <v>236</v>
      </c>
      <c r="G68" t="s">
        <v>236</v>
      </c>
      <c r="H68" t="s">
        <v>236</v>
      </c>
      <c r="I68" t="s">
        <v>378</v>
      </c>
      <c r="J68" t="s">
        <v>379</v>
      </c>
      <c r="K68" t="s">
        <v>380</v>
      </c>
      <c r="L68" t="s">
        <v>94</v>
      </c>
      <c r="M68" s="4">
        <v>5739.9</v>
      </c>
      <c r="N68" t="s">
        <v>217</v>
      </c>
      <c r="O68" s="4">
        <v>5739.8</v>
      </c>
      <c r="P68" t="s">
        <v>413</v>
      </c>
      <c r="Q68">
        <v>66</v>
      </c>
      <c r="R68">
        <v>66</v>
      </c>
      <c r="S68">
        <v>66</v>
      </c>
      <c r="T68">
        <v>66</v>
      </c>
      <c r="U68">
        <v>66</v>
      </c>
      <c r="V68">
        <v>66</v>
      </c>
      <c r="W68">
        <v>66</v>
      </c>
      <c r="X68">
        <v>66</v>
      </c>
      <c r="Y68">
        <v>66</v>
      </c>
      <c r="Z68">
        <v>66</v>
      </c>
      <c r="AA68">
        <v>66</v>
      </c>
      <c r="AB68">
        <v>66</v>
      </c>
      <c r="AC68">
        <v>66</v>
      </c>
      <c r="AD68" t="s">
        <v>218</v>
      </c>
      <c r="AE68" s="3">
        <v>45082</v>
      </c>
      <c r="AF68" s="3">
        <v>45082</v>
      </c>
      <c r="AG68" t="s">
        <v>477</v>
      </c>
    </row>
    <row r="69" spans="1:33" x14ac:dyDescent="0.45">
      <c r="A69">
        <v>2023</v>
      </c>
      <c r="B69" s="3">
        <v>45047</v>
      </c>
      <c r="C69" s="3">
        <v>45077</v>
      </c>
      <c r="D69" t="s">
        <v>92</v>
      </c>
      <c r="E69">
        <v>0</v>
      </c>
      <c r="F69" t="s">
        <v>236</v>
      </c>
      <c r="G69" t="s">
        <v>236</v>
      </c>
      <c r="H69" t="s">
        <v>236</v>
      </c>
      <c r="I69" t="s">
        <v>381</v>
      </c>
      <c r="J69" t="s">
        <v>382</v>
      </c>
      <c r="K69" t="s">
        <v>383</v>
      </c>
      <c r="L69" t="s">
        <v>93</v>
      </c>
      <c r="M69" s="4">
        <v>6000</v>
      </c>
      <c r="N69" t="s">
        <v>217</v>
      </c>
      <c r="O69" s="4">
        <v>6000</v>
      </c>
      <c r="P69" t="s">
        <v>413</v>
      </c>
      <c r="Q69">
        <v>67</v>
      </c>
      <c r="R69">
        <v>67</v>
      </c>
      <c r="S69">
        <v>67</v>
      </c>
      <c r="T69">
        <v>67</v>
      </c>
      <c r="U69">
        <v>67</v>
      </c>
      <c r="V69">
        <v>67</v>
      </c>
      <c r="W69">
        <v>67</v>
      </c>
      <c r="X69">
        <v>67</v>
      </c>
      <c r="Y69">
        <v>67</v>
      </c>
      <c r="Z69">
        <v>67</v>
      </c>
      <c r="AA69">
        <v>67</v>
      </c>
      <c r="AB69">
        <v>67</v>
      </c>
      <c r="AC69">
        <v>67</v>
      </c>
      <c r="AD69" t="s">
        <v>218</v>
      </c>
      <c r="AE69" s="3">
        <v>45082</v>
      </c>
      <c r="AF69" s="3">
        <v>45082</v>
      </c>
      <c r="AG69" t="s">
        <v>477</v>
      </c>
    </row>
    <row r="70" spans="1:33" x14ac:dyDescent="0.45">
      <c r="A70">
        <v>2023</v>
      </c>
      <c r="B70" s="3">
        <v>45047</v>
      </c>
      <c r="C70" s="3">
        <v>45077</v>
      </c>
      <c r="D70" t="s">
        <v>83</v>
      </c>
      <c r="E70">
        <v>6</v>
      </c>
      <c r="F70" t="s">
        <v>460</v>
      </c>
      <c r="G70" t="s">
        <v>238</v>
      </c>
      <c r="H70" t="s">
        <v>237</v>
      </c>
      <c r="I70" t="s">
        <v>303</v>
      </c>
      <c r="J70" t="s">
        <v>304</v>
      </c>
      <c r="K70" t="s">
        <v>305</v>
      </c>
      <c r="L70" t="s">
        <v>93</v>
      </c>
      <c r="M70" s="4">
        <f>1920*2</f>
        <v>3840</v>
      </c>
      <c r="N70" t="s">
        <v>217</v>
      </c>
      <c r="O70" s="4">
        <v>4004.8</v>
      </c>
      <c r="P70" t="s">
        <v>413</v>
      </c>
      <c r="Q70">
        <v>68</v>
      </c>
      <c r="R70">
        <v>68</v>
      </c>
      <c r="S70">
        <v>68</v>
      </c>
      <c r="T70">
        <v>68</v>
      </c>
      <c r="U70">
        <v>68</v>
      </c>
      <c r="V70">
        <v>68</v>
      </c>
      <c r="W70">
        <v>68</v>
      </c>
      <c r="X70">
        <v>68</v>
      </c>
      <c r="Y70">
        <v>68</v>
      </c>
      <c r="Z70">
        <v>68</v>
      </c>
      <c r="AA70">
        <v>68</v>
      </c>
      <c r="AB70">
        <v>68</v>
      </c>
      <c r="AC70">
        <v>68</v>
      </c>
      <c r="AD70" t="s">
        <v>218</v>
      </c>
      <c r="AE70" s="3">
        <v>45082</v>
      </c>
      <c r="AF70" s="3">
        <v>45082</v>
      </c>
      <c r="AG70" t="s">
        <v>477</v>
      </c>
    </row>
    <row r="71" spans="1:33" x14ac:dyDescent="0.45">
      <c r="A71">
        <v>2023</v>
      </c>
      <c r="B71" s="3">
        <v>45047</v>
      </c>
      <c r="C71" s="3">
        <v>45077</v>
      </c>
      <c r="D71" t="s">
        <v>83</v>
      </c>
      <c r="E71">
        <v>6</v>
      </c>
      <c r="F71" t="s">
        <v>231</v>
      </c>
      <c r="G71" t="s">
        <v>418</v>
      </c>
      <c r="H71" t="s">
        <v>231</v>
      </c>
      <c r="I71" t="s">
        <v>419</v>
      </c>
      <c r="J71" t="s">
        <v>420</v>
      </c>
      <c r="K71" t="s">
        <v>421</v>
      </c>
      <c r="L71" t="s">
        <v>93</v>
      </c>
      <c r="M71" s="4">
        <v>7551</v>
      </c>
      <c r="N71" t="s">
        <v>217</v>
      </c>
      <c r="O71" s="4">
        <v>7042.4</v>
      </c>
      <c r="P71" t="s">
        <v>413</v>
      </c>
      <c r="Q71">
        <v>69</v>
      </c>
      <c r="R71">
        <v>69</v>
      </c>
      <c r="S71">
        <v>69</v>
      </c>
      <c r="T71">
        <v>69</v>
      </c>
      <c r="U71">
        <v>69</v>
      </c>
      <c r="V71">
        <v>69</v>
      </c>
      <c r="W71">
        <v>69</v>
      </c>
      <c r="X71">
        <v>69</v>
      </c>
      <c r="Y71">
        <v>69</v>
      </c>
      <c r="Z71">
        <v>69</v>
      </c>
      <c r="AA71">
        <v>69</v>
      </c>
      <c r="AB71">
        <v>69</v>
      </c>
      <c r="AC71">
        <v>69</v>
      </c>
      <c r="AD71" t="s">
        <v>218</v>
      </c>
      <c r="AE71" s="3">
        <v>45082</v>
      </c>
      <c r="AF71" s="3">
        <v>45082</v>
      </c>
      <c r="AG71" t="s">
        <v>477</v>
      </c>
    </row>
    <row r="72" spans="1:33" x14ac:dyDescent="0.45">
      <c r="A72">
        <v>2023</v>
      </c>
      <c r="B72" s="3">
        <v>45047</v>
      </c>
      <c r="C72" s="3">
        <v>45077</v>
      </c>
      <c r="D72" t="s">
        <v>83</v>
      </c>
      <c r="E72">
        <v>6</v>
      </c>
      <c r="F72" t="s">
        <v>424</v>
      </c>
      <c r="G72" t="s">
        <v>424</v>
      </c>
      <c r="H72" t="s">
        <v>228</v>
      </c>
      <c r="I72" t="s">
        <v>425</v>
      </c>
      <c r="J72" t="s">
        <v>263</v>
      </c>
      <c r="K72" t="s">
        <v>301</v>
      </c>
      <c r="L72" t="s">
        <v>94</v>
      </c>
      <c r="M72" s="4">
        <f>3799.95*2</f>
        <v>7599.9</v>
      </c>
      <c r="N72" t="s">
        <v>217</v>
      </c>
      <c r="O72" s="4">
        <v>7086</v>
      </c>
      <c r="P72" t="s">
        <v>413</v>
      </c>
      <c r="Q72">
        <v>71</v>
      </c>
      <c r="R72">
        <v>71</v>
      </c>
      <c r="S72">
        <v>71</v>
      </c>
      <c r="T72">
        <v>71</v>
      </c>
      <c r="U72">
        <v>71</v>
      </c>
      <c r="V72">
        <v>71</v>
      </c>
      <c r="W72">
        <v>71</v>
      </c>
      <c r="X72">
        <v>71</v>
      </c>
      <c r="Y72">
        <v>71</v>
      </c>
      <c r="Z72">
        <v>71</v>
      </c>
      <c r="AA72">
        <v>71</v>
      </c>
      <c r="AB72">
        <v>71</v>
      </c>
      <c r="AC72">
        <v>71</v>
      </c>
      <c r="AD72" t="s">
        <v>218</v>
      </c>
      <c r="AE72" s="3">
        <v>45082</v>
      </c>
      <c r="AF72" s="3">
        <v>45082</v>
      </c>
      <c r="AG72" t="s">
        <v>477</v>
      </c>
    </row>
    <row r="73" spans="1:33" x14ac:dyDescent="0.45">
      <c r="A73">
        <v>2023</v>
      </c>
      <c r="B73" s="3">
        <v>45047</v>
      </c>
      <c r="C73" s="3">
        <v>45077</v>
      </c>
      <c r="D73" t="s">
        <v>83</v>
      </c>
      <c r="E73">
        <v>3</v>
      </c>
      <c r="F73" t="s">
        <v>390</v>
      </c>
      <c r="G73" t="s">
        <v>390</v>
      </c>
      <c r="H73" t="s">
        <v>226</v>
      </c>
      <c r="I73" t="s">
        <v>467</v>
      </c>
      <c r="J73" t="s">
        <v>468</v>
      </c>
      <c r="K73" t="s">
        <v>274</v>
      </c>
      <c r="L73" t="s">
        <v>94</v>
      </c>
      <c r="M73" s="4">
        <f>4999.95*2</f>
        <v>9999.9</v>
      </c>
      <c r="N73" t="s">
        <v>217</v>
      </c>
      <c r="O73" s="4">
        <v>9224.7999999999993</v>
      </c>
      <c r="P73" t="s">
        <v>413</v>
      </c>
      <c r="Q73">
        <v>72</v>
      </c>
      <c r="R73">
        <v>72</v>
      </c>
      <c r="S73">
        <v>72</v>
      </c>
      <c r="T73">
        <v>72</v>
      </c>
      <c r="U73">
        <v>72</v>
      </c>
      <c r="V73">
        <v>72</v>
      </c>
      <c r="W73">
        <v>72</v>
      </c>
      <c r="X73">
        <v>72</v>
      </c>
      <c r="Y73">
        <v>72</v>
      </c>
      <c r="Z73">
        <v>72</v>
      </c>
      <c r="AA73">
        <v>72</v>
      </c>
      <c r="AB73">
        <v>72</v>
      </c>
      <c r="AC73">
        <v>72</v>
      </c>
      <c r="AD73" t="s">
        <v>218</v>
      </c>
      <c r="AE73" s="3">
        <v>45082</v>
      </c>
      <c r="AF73" s="3">
        <v>45082</v>
      </c>
      <c r="AG73" t="s">
        <v>477</v>
      </c>
    </row>
    <row r="74" spans="1:33" x14ac:dyDescent="0.45">
      <c r="A74">
        <v>2023</v>
      </c>
      <c r="B74" s="3">
        <v>45047</v>
      </c>
      <c r="C74" s="3">
        <v>45077</v>
      </c>
      <c r="D74" t="s">
        <v>90</v>
      </c>
      <c r="E74">
        <v>3</v>
      </c>
      <c r="F74" t="s">
        <v>427</v>
      </c>
      <c r="G74" t="s">
        <v>454</v>
      </c>
      <c r="H74" t="s">
        <v>230</v>
      </c>
      <c r="I74" t="s">
        <v>469</v>
      </c>
      <c r="J74" t="s">
        <v>359</v>
      </c>
      <c r="K74" t="s">
        <v>359</v>
      </c>
      <c r="L74" t="s">
        <v>94</v>
      </c>
      <c r="M74" s="4">
        <f>4999.95*2</f>
        <v>9999.9</v>
      </c>
      <c r="N74" t="s">
        <v>217</v>
      </c>
      <c r="O74" s="4">
        <v>9224.7999999999993</v>
      </c>
      <c r="P74" t="s">
        <v>413</v>
      </c>
      <c r="Q74">
        <v>73</v>
      </c>
      <c r="R74">
        <v>73</v>
      </c>
      <c r="S74">
        <v>73</v>
      </c>
      <c r="T74">
        <v>73</v>
      </c>
      <c r="U74">
        <v>73</v>
      </c>
      <c r="V74">
        <v>73</v>
      </c>
      <c r="W74">
        <v>73</v>
      </c>
      <c r="X74">
        <v>73</v>
      </c>
      <c r="Y74">
        <v>73</v>
      </c>
      <c r="Z74">
        <v>73</v>
      </c>
      <c r="AA74">
        <v>73</v>
      </c>
      <c r="AB74">
        <v>73</v>
      </c>
      <c r="AC74">
        <v>73</v>
      </c>
      <c r="AD74" t="s">
        <v>218</v>
      </c>
      <c r="AE74" s="3">
        <v>45082</v>
      </c>
      <c r="AF74" s="3">
        <v>45082</v>
      </c>
      <c r="AG74" t="s">
        <v>477</v>
      </c>
    </row>
    <row r="75" spans="1:33" x14ac:dyDescent="0.45">
      <c r="A75">
        <v>2023</v>
      </c>
      <c r="B75" s="3">
        <v>45047</v>
      </c>
      <c r="C75" s="3">
        <v>45077</v>
      </c>
      <c r="D75" s="8" t="s">
        <v>90</v>
      </c>
      <c r="E75" s="8">
        <v>2</v>
      </c>
      <c r="F75" s="8" t="s">
        <v>448</v>
      </c>
      <c r="G75" s="8" t="s">
        <v>470</v>
      </c>
      <c r="H75" s="8" t="s">
        <v>226</v>
      </c>
      <c r="I75" s="8" t="s">
        <v>471</v>
      </c>
      <c r="J75" s="8" t="s">
        <v>249</v>
      </c>
      <c r="K75" s="8" t="s">
        <v>472</v>
      </c>
      <c r="L75" s="8" t="s">
        <v>93</v>
      </c>
      <c r="M75" s="9">
        <v>15246</v>
      </c>
      <c r="N75" s="8" t="s">
        <v>217</v>
      </c>
      <c r="O75" s="9">
        <v>13634.4</v>
      </c>
      <c r="P75" s="8" t="s">
        <v>413</v>
      </c>
      <c r="Q75">
        <v>75</v>
      </c>
      <c r="R75">
        <v>75</v>
      </c>
      <c r="S75">
        <v>75</v>
      </c>
      <c r="T75">
        <v>75</v>
      </c>
      <c r="U75">
        <v>75</v>
      </c>
      <c r="V75">
        <v>75</v>
      </c>
      <c r="W75">
        <v>75</v>
      </c>
      <c r="X75">
        <v>75</v>
      </c>
      <c r="Y75">
        <v>75</v>
      </c>
      <c r="Z75">
        <v>75</v>
      </c>
      <c r="AA75">
        <v>75</v>
      </c>
      <c r="AB75">
        <v>75</v>
      </c>
      <c r="AC75">
        <v>75</v>
      </c>
      <c r="AD75" t="s">
        <v>218</v>
      </c>
      <c r="AE75" s="3">
        <v>45082</v>
      </c>
      <c r="AF75" s="3">
        <v>45082</v>
      </c>
      <c r="AG75" t="s">
        <v>477</v>
      </c>
    </row>
    <row r="76" spans="1:33" x14ac:dyDescent="0.45">
      <c r="A76">
        <v>2023</v>
      </c>
      <c r="B76" s="3">
        <v>45047</v>
      </c>
      <c r="C76" s="3">
        <v>45077</v>
      </c>
      <c r="D76" s="8" t="s">
        <v>90</v>
      </c>
      <c r="E76" s="8">
        <v>2</v>
      </c>
      <c r="F76" s="8" t="s">
        <v>473</v>
      </c>
      <c r="G76" s="8" t="s">
        <v>473</v>
      </c>
      <c r="H76" s="8" t="s">
        <v>220</v>
      </c>
      <c r="I76" s="8" t="s">
        <v>294</v>
      </c>
      <c r="J76" s="8" t="s">
        <v>295</v>
      </c>
      <c r="K76" s="8" t="s">
        <v>296</v>
      </c>
      <c r="L76" s="8" t="s">
        <v>94</v>
      </c>
      <c r="M76" s="9">
        <v>15246</v>
      </c>
      <c r="N76" s="8" t="s">
        <v>217</v>
      </c>
      <c r="O76" s="9">
        <v>13634.4</v>
      </c>
      <c r="P76" s="8" t="s">
        <v>413</v>
      </c>
      <c r="Q76">
        <v>76</v>
      </c>
      <c r="R76">
        <v>76</v>
      </c>
      <c r="S76">
        <v>76</v>
      </c>
      <c r="T76">
        <v>76</v>
      </c>
      <c r="U76">
        <v>76</v>
      </c>
      <c r="V76">
        <v>76</v>
      </c>
      <c r="W76">
        <v>76</v>
      </c>
      <c r="X76">
        <v>76</v>
      </c>
      <c r="Y76">
        <v>76</v>
      </c>
      <c r="Z76">
        <v>76</v>
      </c>
      <c r="AA76">
        <v>76</v>
      </c>
      <c r="AB76">
        <v>76</v>
      </c>
      <c r="AC76">
        <v>76</v>
      </c>
      <c r="AD76" t="s">
        <v>218</v>
      </c>
      <c r="AE76" s="3">
        <v>45082</v>
      </c>
      <c r="AF76" s="3">
        <v>45082</v>
      </c>
      <c r="AG76" t="s">
        <v>477</v>
      </c>
    </row>
    <row r="77" spans="1:33" x14ac:dyDescent="0.45">
      <c r="A77">
        <v>2023</v>
      </c>
      <c r="B77" s="3">
        <v>45047</v>
      </c>
      <c r="C77" s="3">
        <v>45077</v>
      </c>
      <c r="D77" t="s">
        <v>83</v>
      </c>
      <c r="E77">
        <v>7</v>
      </c>
      <c r="F77" t="s">
        <v>479</v>
      </c>
      <c r="G77" t="s">
        <v>479</v>
      </c>
      <c r="H77" t="s">
        <v>235</v>
      </c>
      <c r="I77" t="s">
        <v>480</v>
      </c>
      <c r="J77" t="s">
        <v>249</v>
      </c>
      <c r="K77" t="s">
        <v>301</v>
      </c>
      <c r="L77" t="s">
        <v>93</v>
      </c>
      <c r="M77" s="4">
        <v>3840</v>
      </c>
      <c r="N77" t="s">
        <v>217</v>
      </c>
      <c r="O77" s="4">
        <v>4004.8</v>
      </c>
      <c r="P77" t="s">
        <v>413</v>
      </c>
      <c r="Q77">
        <v>77</v>
      </c>
      <c r="R77">
        <v>77</v>
      </c>
      <c r="S77">
        <v>77</v>
      </c>
      <c r="T77">
        <v>77</v>
      </c>
      <c r="U77">
        <v>77</v>
      </c>
      <c r="V77">
        <v>77</v>
      </c>
      <c r="W77">
        <v>77</v>
      </c>
      <c r="X77">
        <v>77</v>
      </c>
      <c r="Y77">
        <v>77</v>
      </c>
      <c r="Z77">
        <v>77</v>
      </c>
      <c r="AA77">
        <v>77</v>
      </c>
      <c r="AB77">
        <v>77</v>
      </c>
      <c r="AC77">
        <v>77</v>
      </c>
      <c r="AD77" t="s">
        <v>218</v>
      </c>
      <c r="AE77" s="3">
        <v>45082</v>
      </c>
      <c r="AF77" s="3">
        <v>45082</v>
      </c>
      <c r="AG77" t="s">
        <v>477</v>
      </c>
    </row>
    <row r="78" spans="1:33" x14ac:dyDescent="0.45">
      <c r="A78">
        <v>2023</v>
      </c>
      <c r="B78" s="3">
        <v>45047</v>
      </c>
      <c r="C78" s="3">
        <v>45077</v>
      </c>
      <c r="D78" t="s">
        <v>83</v>
      </c>
      <c r="E78">
        <v>6</v>
      </c>
      <c r="F78" t="s">
        <v>484</v>
      </c>
      <c r="G78" t="s">
        <v>484</v>
      </c>
      <c r="H78" t="s">
        <v>235</v>
      </c>
      <c r="I78" t="s">
        <v>485</v>
      </c>
      <c r="J78" t="s">
        <v>486</v>
      </c>
      <c r="K78" t="s">
        <v>487</v>
      </c>
      <c r="L78" t="s">
        <v>94</v>
      </c>
      <c r="M78" s="4">
        <v>3960</v>
      </c>
      <c r="N78" t="s">
        <v>217</v>
      </c>
      <c r="O78" s="4">
        <v>3685.61</v>
      </c>
      <c r="P78" t="s">
        <v>413</v>
      </c>
      <c r="Q78">
        <v>78</v>
      </c>
      <c r="R78">
        <v>78</v>
      </c>
      <c r="S78">
        <v>78</v>
      </c>
      <c r="T78">
        <v>78</v>
      </c>
      <c r="U78">
        <v>78</v>
      </c>
      <c r="V78">
        <v>78</v>
      </c>
      <c r="W78">
        <v>78</v>
      </c>
      <c r="X78">
        <v>78</v>
      </c>
      <c r="Y78">
        <v>78</v>
      </c>
      <c r="Z78">
        <v>78</v>
      </c>
      <c r="AA78">
        <v>78</v>
      </c>
      <c r="AB78">
        <v>78</v>
      </c>
      <c r="AC78">
        <v>78</v>
      </c>
      <c r="AD78" t="s">
        <v>218</v>
      </c>
      <c r="AE78" s="3">
        <v>45082</v>
      </c>
      <c r="AF78" s="3">
        <v>45082</v>
      </c>
      <c r="AG78" t="s">
        <v>477</v>
      </c>
    </row>
    <row r="79" spans="1:33" x14ac:dyDescent="0.45">
      <c r="A79">
        <v>2023</v>
      </c>
      <c r="B79" s="3">
        <v>45047</v>
      </c>
      <c r="C79" s="3">
        <v>45077</v>
      </c>
      <c r="D79" t="s">
        <v>83</v>
      </c>
      <c r="E79">
        <v>6</v>
      </c>
      <c r="F79" t="s">
        <v>488</v>
      </c>
      <c r="G79" t="s">
        <v>488</v>
      </c>
      <c r="H79" t="s">
        <v>482</v>
      </c>
      <c r="I79" t="s">
        <v>489</v>
      </c>
      <c r="J79" t="s">
        <v>490</v>
      </c>
      <c r="K79" t="s">
        <v>264</v>
      </c>
      <c r="L79" t="s">
        <v>94</v>
      </c>
      <c r="M79" s="4">
        <v>5646</v>
      </c>
      <c r="N79" t="s">
        <v>217</v>
      </c>
      <c r="O79" s="4">
        <v>5317.64</v>
      </c>
      <c r="P79" t="s">
        <v>413</v>
      </c>
      <c r="Q79">
        <v>79</v>
      </c>
      <c r="R79">
        <v>79</v>
      </c>
      <c r="S79">
        <v>79</v>
      </c>
      <c r="T79">
        <v>79</v>
      </c>
      <c r="U79">
        <v>79</v>
      </c>
      <c r="V79">
        <v>79</v>
      </c>
      <c r="W79">
        <v>79</v>
      </c>
      <c r="X79">
        <v>79</v>
      </c>
      <c r="Y79">
        <v>79</v>
      </c>
      <c r="Z79">
        <v>79</v>
      </c>
      <c r="AA79">
        <v>79</v>
      </c>
      <c r="AB79">
        <v>79</v>
      </c>
      <c r="AC79">
        <v>79</v>
      </c>
      <c r="AD79" t="s">
        <v>218</v>
      </c>
      <c r="AE79" s="3">
        <v>45082</v>
      </c>
      <c r="AF79" s="3">
        <v>45082</v>
      </c>
      <c r="AG79" t="s">
        <v>477</v>
      </c>
    </row>
    <row r="80" spans="1:33" x14ac:dyDescent="0.45">
      <c r="A80">
        <v>2023</v>
      </c>
      <c r="B80" s="3">
        <v>45070</v>
      </c>
      <c r="C80" s="3">
        <v>45077</v>
      </c>
      <c r="D80" t="s">
        <v>90</v>
      </c>
      <c r="E80">
        <v>5</v>
      </c>
      <c r="F80" t="s">
        <v>433</v>
      </c>
      <c r="G80" t="s">
        <v>444</v>
      </c>
      <c r="H80" t="s">
        <v>482</v>
      </c>
      <c r="I80" t="s">
        <v>492</v>
      </c>
      <c r="J80" t="s">
        <v>328</v>
      </c>
      <c r="K80" t="s">
        <v>493</v>
      </c>
      <c r="L80" t="s">
        <v>94</v>
      </c>
      <c r="M80" s="4">
        <f>4111.05*2</f>
        <v>8222.1</v>
      </c>
      <c r="N80" t="s">
        <v>217</v>
      </c>
      <c r="O80" s="4">
        <v>7640.8</v>
      </c>
      <c r="P80" t="s">
        <v>413</v>
      </c>
      <c r="Q80">
        <v>80</v>
      </c>
      <c r="R80">
        <v>80</v>
      </c>
      <c r="S80">
        <v>80</v>
      </c>
      <c r="T80">
        <v>80</v>
      </c>
      <c r="U80">
        <v>80</v>
      </c>
      <c r="V80">
        <v>80</v>
      </c>
      <c r="W80">
        <v>80</v>
      </c>
      <c r="X80">
        <v>80</v>
      </c>
      <c r="Y80">
        <v>80</v>
      </c>
      <c r="Z80">
        <v>80</v>
      </c>
      <c r="AA80">
        <v>80</v>
      </c>
      <c r="AB80">
        <v>80</v>
      </c>
      <c r="AC80">
        <v>80</v>
      </c>
      <c r="AD80" t="s">
        <v>218</v>
      </c>
      <c r="AE80" s="3">
        <v>45082</v>
      </c>
      <c r="AF80" s="3">
        <v>45082</v>
      </c>
      <c r="AG80" t="s">
        <v>494</v>
      </c>
    </row>
    <row r="81" spans="13:15" x14ac:dyDescent="0.45">
      <c r="M81" s="4"/>
      <c r="O81" s="4"/>
    </row>
    <row r="82" spans="13:15" x14ac:dyDescent="0.45">
      <c r="M82" s="4"/>
      <c r="O82" s="4"/>
    </row>
    <row r="83" spans="13:15" x14ac:dyDescent="0.45">
      <c r="M83" s="4"/>
      <c r="O83" s="4"/>
    </row>
    <row r="84" spans="13:15" x14ac:dyDescent="0.45">
      <c r="M84" s="4"/>
      <c r="O84" s="4"/>
    </row>
    <row r="85" spans="13:15" x14ac:dyDescent="0.45">
      <c r="M85" s="4"/>
      <c r="O85" s="4"/>
    </row>
    <row r="86" spans="13:15" x14ac:dyDescent="0.45">
      <c r="M86" s="4"/>
      <c r="O86" s="4"/>
    </row>
    <row r="87" spans="13:15" x14ac:dyDescent="0.45">
      <c r="M87" s="4"/>
      <c r="O87" s="4"/>
    </row>
    <row r="88" spans="13:15" x14ac:dyDescent="0.45">
      <c r="M88" s="4"/>
      <c r="O88" s="4"/>
    </row>
    <row r="89" spans="13:15" x14ac:dyDescent="0.45">
      <c r="M89" s="4"/>
      <c r="O89" s="4"/>
    </row>
    <row r="90" spans="13:15" x14ac:dyDescent="0.45">
      <c r="M90" s="4"/>
      <c r="O90" s="4"/>
    </row>
    <row r="91" spans="13:15" x14ac:dyDescent="0.45">
      <c r="M91" s="4"/>
      <c r="O91" s="4"/>
    </row>
    <row r="92" spans="13:15" x14ac:dyDescent="0.45">
      <c r="M92" s="4"/>
      <c r="O92" s="4"/>
    </row>
    <row r="93" spans="13:15" x14ac:dyDescent="0.45">
      <c r="M93" s="4"/>
      <c r="O93" s="4"/>
    </row>
    <row r="94" spans="13:15" x14ac:dyDescent="0.45">
      <c r="M94" s="4"/>
      <c r="O94" s="4"/>
    </row>
    <row r="95" spans="13:15" x14ac:dyDescent="0.45">
      <c r="M95" s="4"/>
      <c r="O95" s="4"/>
    </row>
    <row r="96" spans="13:15" x14ac:dyDescent="0.45">
      <c r="M96" s="4"/>
      <c r="O96" s="4"/>
    </row>
    <row r="97" spans="13:15" x14ac:dyDescent="0.45">
      <c r="M97" s="4"/>
      <c r="O97" s="4"/>
    </row>
    <row r="98" spans="13:15" x14ac:dyDescent="0.45">
      <c r="M98" s="4"/>
      <c r="O98" s="4"/>
    </row>
    <row r="99" spans="13:15" x14ac:dyDescent="0.45">
      <c r="M99" s="4"/>
      <c r="O99" s="4"/>
    </row>
    <row r="100" spans="13:15" x14ac:dyDescent="0.45">
      <c r="M100" s="4"/>
      <c r="O100" s="4"/>
    </row>
    <row r="101" spans="13:15" x14ac:dyDescent="0.45">
      <c r="M101" s="4"/>
      <c r="O101" s="4"/>
    </row>
    <row r="102" spans="13:15" x14ac:dyDescent="0.45">
      <c r="M102" s="4"/>
      <c r="O102" s="4"/>
    </row>
    <row r="103" spans="13:15" x14ac:dyDescent="0.45">
      <c r="M103" s="4"/>
      <c r="O103" s="4"/>
    </row>
    <row r="104" spans="13:15" x14ac:dyDescent="0.45">
      <c r="M104" s="4"/>
      <c r="O104" s="4"/>
    </row>
    <row r="105" spans="13:15" x14ac:dyDescent="0.45">
      <c r="M105" s="4"/>
      <c r="O105" s="4"/>
    </row>
    <row r="106" spans="13:15" x14ac:dyDescent="0.45">
      <c r="M106" s="4"/>
      <c r="O106" s="4"/>
    </row>
    <row r="107" spans="13:15" x14ac:dyDescent="0.45">
      <c r="M107" s="4"/>
      <c r="O107" s="4"/>
    </row>
    <row r="108" spans="13:15" x14ac:dyDescent="0.45">
      <c r="M108" s="4"/>
      <c r="O108" s="4"/>
    </row>
    <row r="109" spans="13:15" x14ac:dyDescent="0.45">
      <c r="M109" s="4"/>
      <c r="O109" s="4"/>
    </row>
    <row r="110" spans="13:15" x14ac:dyDescent="0.45">
      <c r="M110" s="4"/>
      <c r="O110" s="4"/>
    </row>
    <row r="111" spans="13:15" x14ac:dyDescent="0.45">
      <c r="M111" s="4"/>
      <c r="O111" s="4"/>
    </row>
    <row r="112" spans="13:15" x14ac:dyDescent="0.45">
      <c r="M112" s="4"/>
      <c r="O112" s="4"/>
    </row>
    <row r="113" spans="13:15" x14ac:dyDescent="0.45">
      <c r="M113" s="4"/>
      <c r="O113" s="4"/>
    </row>
    <row r="114" spans="13:15" x14ac:dyDescent="0.45">
      <c r="M114" s="4"/>
      <c r="O114" s="4"/>
    </row>
    <row r="115" spans="13:15" x14ac:dyDescent="0.45">
      <c r="M115" s="4"/>
      <c r="O115" s="4"/>
    </row>
    <row r="116" spans="13:15" x14ac:dyDescent="0.45">
      <c r="M116" s="4"/>
      <c r="O116" s="4"/>
    </row>
    <row r="117" spans="13:15" x14ac:dyDescent="0.45">
      <c r="M117" s="4"/>
      <c r="O117" s="4"/>
    </row>
    <row r="118" spans="13:15" x14ac:dyDescent="0.45">
      <c r="M118" s="4"/>
      <c r="O118" s="4"/>
    </row>
    <row r="119" spans="13:15" x14ac:dyDescent="0.45">
      <c r="M119" s="4"/>
      <c r="O119" s="4"/>
    </row>
    <row r="120" spans="13:15" x14ac:dyDescent="0.45">
      <c r="M120" s="4"/>
      <c r="O120" s="4"/>
    </row>
    <row r="121" spans="13:15" x14ac:dyDescent="0.45">
      <c r="M121" s="4"/>
      <c r="O121" s="4"/>
    </row>
    <row r="122" spans="13:15" x14ac:dyDescent="0.45">
      <c r="M122" s="4"/>
      <c r="O122" s="4"/>
    </row>
    <row r="123" spans="13:15" x14ac:dyDescent="0.45">
      <c r="M123" s="4"/>
      <c r="O123" s="4"/>
    </row>
    <row r="124" spans="13:15" x14ac:dyDescent="0.45">
      <c r="M124" s="4"/>
      <c r="O124" s="4"/>
    </row>
    <row r="125" spans="13:15" x14ac:dyDescent="0.45">
      <c r="M125" s="4"/>
      <c r="O125" s="4"/>
    </row>
    <row r="126" spans="13:15" x14ac:dyDescent="0.45">
      <c r="M126" s="4"/>
      <c r="O126" s="4"/>
    </row>
    <row r="127" spans="13:15" x14ac:dyDescent="0.45">
      <c r="M127" s="4"/>
      <c r="O127" s="4"/>
    </row>
    <row r="128" spans="13:15" x14ac:dyDescent="0.45">
      <c r="M128" s="4"/>
      <c r="O128" s="4"/>
    </row>
    <row r="129" spans="13:15" x14ac:dyDescent="0.45">
      <c r="M129" s="4"/>
      <c r="O129" s="4"/>
    </row>
    <row r="130" spans="13:15" x14ac:dyDescent="0.45">
      <c r="M130" s="4"/>
      <c r="O130" s="4"/>
    </row>
    <row r="131" spans="13:15" x14ac:dyDescent="0.45">
      <c r="M131" s="4"/>
      <c r="O131" s="4"/>
    </row>
    <row r="132" spans="13:15" x14ac:dyDescent="0.45">
      <c r="M132" s="4"/>
      <c r="O132" s="4"/>
    </row>
    <row r="133" spans="13:15" x14ac:dyDescent="0.45">
      <c r="M133" s="4"/>
      <c r="O133" s="4"/>
    </row>
    <row r="134" spans="13:15" x14ac:dyDescent="0.45">
      <c r="M134" s="4"/>
      <c r="O134" s="4"/>
    </row>
    <row r="135" spans="13:15" x14ac:dyDescent="0.45">
      <c r="M135" s="4"/>
      <c r="O135" s="4"/>
    </row>
    <row r="136" spans="13:15" x14ac:dyDescent="0.45">
      <c r="M136" s="4"/>
      <c r="O136" s="4"/>
    </row>
    <row r="137" spans="13:15" x14ac:dyDescent="0.45">
      <c r="M137" s="4"/>
      <c r="O137" s="4"/>
    </row>
    <row r="138" spans="13:15" x14ac:dyDescent="0.45">
      <c r="M138" s="4"/>
      <c r="O138" s="4"/>
    </row>
    <row r="139" spans="13:15" x14ac:dyDescent="0.45">
      <c r="M139" s="4"/>
      <c r="O139" s="4"/>
    </row>
    <row r="140" spans="13:15" x14ac:dyDescent="0.45">
      <c r="M140" s="4"/>
      <c r="O140" s="4"/>
    </row>
    <row r="141" spans="13:15" x14ac:dyDescent="0.45">
      <c r="M141" s="4"/>
      <c r="O141" s="4"/>
    </row>
    <row r="142" spans="13:15" x14ac:dyDescent="0.45">
      <c r="M142" s="4"/>
      <c r="O142" s="4"/>
    </row>
    <row r="143" spans="13:15" x14ac:dyDescent="0.45">
      <c r="M143" s="4"/>
      <c r="O143" s="4"/>
    </row>
    <row r="144" spans="13:15" x14ac:dyDescent="0.45">
      <c r="M144" s="4"/>
      <c r="O144" s="4"/>
    </row>
    <row r="145" spans="13:15" x14ac:dyDescent="0.45">
      <c r="M145" s="4"/>
      <c r="O145" s="4"/>
    </row>
    <row r="146" spans="13:15" x14ac:dyDescent="0.45">
      <c r="M146" s="4"/>
      <c r="O146" s="4"/>
    </row>
    <row r="147" spans="13:15" x14ac:dyDescent="0.45">
      <c r="M147" s="4"/>
      <c r="O147" s="4"/>
    </row>
    <row r="148" spans="13:15" x14ac:dyDescent="0.45">
      <c r="M148" s="4"/>
      <c r="O148" s="4"/>
    </row>
    <row r="149" spans="13:15" x14ac:dyDescent="0.45">
      <c r="M149" s="4"/>
      <c r="O149" s="4"/>
    </row>
    <row r="150" spans="13:15" x14ac:dyDescent="0.45">
      <c r="M150" s="4"/>
      <c r="O150" s="4"/>
    </row>
    <row r="151" spans="13:15" x14ac:dyDescent="0.45">
      <c r="M151" s="4"/>
      <c r="O151" s="4"/>
    </row>
    <row r="152" spans="13:15" x14ac:dyDescent="0.45">
      <c r="M152" s="4"/>
      <c r="O152" s="4"/>
    </row>
    <row r="153" spans="13:15" x14ac:dyDescent="0.45">
      <c r="M153" s="4"/>
      <c r="O153" s="4"/>
    </row>
    <row r="154" spans="13:15" x14ac:dyDescent="0.45">
      <c r="M154" s="4"/>
      <c r="O154" s="4"/>
    </row>
    <row r="155" spans="13:15" x14ac:dyDescent="0.45">
      <c r="M155" s="4"/>
      <c r="O155" s="4"/>
    </row>
    <row r="156" spans="13:15" x14ac:dyDescent="0.45">
      <c r="M156" s="4"/>
      <c r="O156" s="4"/>
    </row>
    <row r="157" spans="13:15" x14ac:dyDescent="0.45">
      <c r="M157" s="4"/>
      <c r="O157" s="4"/>
    </row>
    <row r="158" spans="13:15" x14ac:dyDescent="0.45">
      <c r="M158" s="4"/>
      <c r="O158" s="4"/>
    </row>
    <row r="159" spans="13:15" x14ac:dyDescent="0.45">
      <c r="M159" s="4"/>
      <c r="O159" s="4"/>
    </row>
    <row r="160" spans="13:15" x14ac:dyDescent="0.45">
      <c r="M160" s="4"/>
      <c r="O160" s="4"/>
    </row>
    <row r="161" spans="13:15" x14ac:dyDescent="0.45">
      <c r="M161" s="4"/>
      <c r="O161" s="4"/>
    </row>
    <row r="162" spans="13:15" x14ac:dyDescent="0.45">
      <c r="M162" s="4"/>
      <c r="O162" s="4"/>
    </row>
    <row r="163" spans="13:15" x14ac:dyDescent="0.45">
      <c r="M163" s="4"/>
      <c r="O163" s="4"/>
    </row>
    <row r="164" spans="13:15" x14ac:dyDescent="0.45">
      <c r="M164" s="4"/>
      <c r="O164" s="4"/>
    </row>
    <row r="165" spans="13:15" x14ac:dyDescent="0.45">
      <c r="M165" s="4"/>
      <c r="O165" s="4"/>
    </row>
    <row r="166" spans="13:15" x14ac:dyDescent="0.45">
      <c r="M166" s="4"/>
      <c r="O166" s="4"/>
    </row>
    <row r="167" spans="13:15" x14ac:dyDescent="0.45">
      <c r="M167" s="4"/>
      <c r="O167" s="4"/>
    </row>
    <row r="168" spans="13:15" x14ac:dyDescent="0.45">
      <c r="M168" s="4"/>
      <c r="O168" s="4"/>
    </row>
    <row r="169" spans="13:15" x14ac:dyDescent="0.45">
      <c r="M169" s="4"/>
      <c r="O169" s="4"/>
    </row>
    <row r="170" spans="13:15" x14ac:dyDescent="0.45">
      <c r="M170" s="4"/>
      <c r="O170" s="4"/>
    </row>
    <row r="171" spans="13:15" x14ac:dyDescent="0.45">
      <c r="M171" s="4"/>
      <c r="O171" s="4"/>
    </row>
    <row r="172" spans="13:15" x14ac:dyDescent="0.45">
      <c r="M172" s="4"/>
      <c r="O172" s="4"/>
    </row>
    <row r="173" spans="13:15" x14ac:dyDescent="0.45">
      <c r="M173" s="4"/>
      <c r="O173" s="4"/>
    </row>
    <row r="174" spans="13:15" x14ac:dyDescent="0.45">
      <c r="M174" s="4"/>
      <c r="O174" s="4"/>
    </row>
    <row r="175" spans="13:15" x14ac:dyDescent="0.45">
      <c r="M175" s="4"/>
      <c r="O175" s="4"/>
    </row>
    <row r="176" spans="13:15" x14ac:dyDescent="0.45">
      <c r="M176" s="4"/>
      <c r="O176" s="4"/>
    </row>
    <row r="177" spans="13:15" x14ac:dyDescent="0.45">
      <c r="M177" s="4"/>
      <c r="O177" s="4"/>
    </row>
    <row r="178" spans="13:15" x14ac:dyDescent="0.45">
      <c r="M178" s="4"/>
      <c r="O178" s="4"/>
    </row>
    <row r="179" spans="13:15" x14ac:dyDescent="0.45">
      <c r="M179" s="4"/>
      <c r="O179" s="4"/>
    </row>
    <row r="180" spans="13:15" x14ac:dyDescent="0.45">
      <c r="M180" s="4"/>
      <c r="O180" s="4"/>
    </row>
    <row r="181" spans="13:15" x14ac:dyDescent="0.45">
      <c r="M181" s="4"/>
      <c r="O181" s="4"/>
    </row>
    <row r="182" spans="13:15" x14ac:dyDescent="0.45">
      <c r="M182" s="4"/>
      <c r="O182" s="4"/>
    </row>
    <row r="183" spans="13:15" x14ac:dyDescent="0.45">
      <c r="M183" s="4"/>
      <c r="O183" s="4"/>
    </row>
    <row r="184" spans="13:15" x14ac:dyDescent="0.45">
      <c r="M184" s="4"/>
      <c r="O184" s="4"/>
    </row>
    <row r="185" spans="13:15" x14ac:dyDescent="0.45">
      <c r="M185" s="4"/>
      <c r="O185" s="4"/>
    </row>
    <row r="186" spans="13:15" x14ac:dyDescent="0.45">
      <c r="M186" s="4"/>
      <c r="O186" s="4"/>
    </row>
    <row r="187" spans="13:15" x14ac:dyDescent="0.45">
      <c r="M187" s="4"/>
      <c r="O187" s="4"/>
    </row>
    <row r="188" spans="13:15" x14ac:dyDescent="0.45">
      <c r="M188" s="4"/>
      <c r="O188" s="4"/>
    </row>
    <row r="189" spans="13:15" x14ac:dyDescent="0.45">
      <c r="M189" s="4"/>
      <c r="O189" s="4"/>
    </row>
    <row r="190" spans="13:15" x14ac:dyDescent="0.45">
      <c r="M190" s="4"/>
      <c r="O190" s="4"/>
    </row>
    <row r="191" spans="13:15" x14ac:dyDescent="0.45">
      <c r="M191" s="4"/>
      <c r="O191" s="4"/>
    </row>
    <row r="192" spans="13:15" x14ac:dyDescent="0.45">
      <c r="M192" s="4"/>
      <c r="O192" s="4"/>
    </row>
    <row r="193" spans="13:15" x14ac:dyDescent="0.45">
      <c r="M193" s="4"/>
      <c r="O193" s="4"/>
    </row>
    <row r="194" spans="13:15" x14ac:dyDescent="0.45">
      <c r="M194" s="4"/>
      <c r="O194" s="4"/>
    </row>
    <row r="195" spans="13:15" x14ac:dyDescent="0.45">
      <c r="M195" s="4"/>
      <c r="O195" s="4"/>
    </row>
    <row r="196" spans="13:15" x14ac:dyDescent="0.45">
      <c r="M196" s="4"/>
      <c r="O196" s="4"/>
    </row>
    <row r="197" spans="13:15" x14ac:dyDescent="0.45">
      <c r="M197" s="4"/>
      <c r="O197" s="4"/>
    </row>
    <row r="198" spans="13:15" x14ac:dyDescent="0.45">
      <c r="M198" s="4"/>
      <c r="O198" s="4"/>
    </row>
    <row r="199" spans="13:15" x14ac:dyDescent="0.45">
      <c r="M199" s="4"/>
      <c r="O199" s="4"/>
    </row>
    <row r="200" spans="13:15" x14ac:dyDescent="0.45">
      <c r="M200" s="4"/>
      <c r="O200" s="4"/>
    </row>
    <row r="201" spans="13:15" x14ac:dyDescent="0.45">
      <c r="M201" s="4"/>
      <c r="O201" s="4"/>
    </row>
    <row r="202" spans="13:15" x14ac:dyDescent="0.45">
      <c r="M202" s="4"/>
      <c r="O202" s="4"/>
    </row>
    <row r="203" spans="13:15" x14ac:dyDescent="0.45">
      <c r="M203" s="4"/>
      <c r="O203" s="4"/>
    </row>
    <row r="204" spans="13:15" x14ac:dyDescent="0.45">
      <c r="M204" s="4"/>
      <c r="O204" s="4"/>
    </row>
    <row r="205" spans="13:15" x14ac:dyDescent="0.45">
      <c r="M205" s="4"/>
      <c r="O205" s="4"/>
    </row>
    <row r="206" spans="13:15" x14ac:dyDescent="0.45">
      <c r="M206" s="4"/>
      <c r="O206" s="4"/>
    </row>
    <row r="207" spans="13:15" x14ac:dyDescent="0.45">
      <c r="M207" s="4"/>
      <c r="O207" s="4"/>
    </row>
    <row r="208" spans="13:15" x14ac:dyDescent="0.45">
      <c r="M208" s="4"/>
      <c r="O208" s="4"/>
    </row>
    <row r="209" spans="13:15" x14ac:dyDescent="0.45">
      <c r="M209" s="4"/>
      <c r="O209" s="4"/>
    </row>
    <row r="210" spans="13:15" x14ac:dyDescent="0.45">
      <c r="M210" s="4"/>
      <c r="O210" s="4"/>
    </row>
    <row r="211" spans="13:15" x14ac:dyDescent="0.45">
      <c r="M211" s="4"/>
      <c r="O211" s="4"/>
    </row>
    <row r="212" spans="13:15" x14ac:dyDescent="0.45">
      <c r="M212" s="4"/>
      <c r="O212" s="4"/>
    </row>
    <row r="213" spans="13:15" x14ac:dyDescent="0.45">
      <c r="M213" s="4"/>
      <c r="O213" s="4"/>
    </row>
    <row r="214" spans="13:15" x14ac:dyDescent="0.45">
      <c r="M214" s="4"/>
      <c r="O214" s="4"/>
    </row>
    <row r="215" spans="13:15" x14ac:dyDescent="0.45">
      <c r="M215" s="4"/>
      <c r="O215" s="4"/>
    </row>
    <row r="216" spans="13:15" x14ac:dyDescent="0.45">
      <c r="M216" s="4"/>
      <c r="O216" s="4"/>
    </row>
    <row r="217" spans="13:15" x14ac:dyDescent="0.45">
      <c r="M217" s="4"/>
      <c r="O217" s="4"/>
    </row>
    <row r="218" spans="13:15" x14ac:dyDescent="0.45">
      <c r="M218" s="4"/>
      <c r="O218" s="4"/>
    </row>
    <row r="219" spans="13:15" x14ac:dyDescent="0.45">
      <c r="M219" s="4"/>
      <c r="O219" s="4"/>
    </row>
    <row r="220" spans="13:15" x14ac:dyDescent="0.45">
      <c r="M220" s="4"/>
      <c r="O220" s="4"/>
    </row>
    <row r="221" spans="13:15" x14ac:dyDescent="0.45">
      <c r="M221" s="4"/>
      <c r="O221" s="4"/>
    </row>
    <row r="222" spans="13:15" x14ac:dyDescent="0.45">
      <c r="M222" s="4"/>
      <c r="O222" s="4"/>
    </row>
    <row r="223" spans="13:15" x14ac:dyDescent="0.45">
      <c r="M223" s="4"/>
      <c r="O223" s="4"/>
    </row>
    <row r="224" spans="13:15" x14ac:dyDescent="0.45">
      <c r="M224" s="4"/>
      <c r="O224" s="4"/>
    </row>
    <row r="225" spans="13:15" x14ac:dyDescent="0.45">
      <c r="M225" s="4"/>
      <c r="O225" s="4"/>
    </row>
    <row r="226" spans="13:15" x14ac:dyDescent="0.45">
      <c r="M226" s="4"/>
      <c r="O226" s="4"/>
    </row>
    <row r="227" spans="13:15" x14ac:dyDescent="0.45">
      <c r="M227" s="4"/>
      <c r="O227" s="4"/>
    </row>
    <row r="228" spans="13:15" x14ac:dyDescent="0.45">
      <c r="M228" s="4"/>
      <c r="O228" s="4"/>
    </row>
    <row r="229" spans="13:15" x14ac:dyDescent="0.45">
      <c r="M229" s="4"/>
      <c r="O229" s="4"/>
    </row>
    <row r="230" spans="13:15" x14ac:dyDescent="0.45">
      <c r="M230" s="4"/>
      <c r="O230" s="4"/>
    </row>
    <row r="231" spans="13:15" x14ac:dyDescent="0.45">
      <c r="M231" s="4"/>
      <c r="O231" s="4"/>
    </row>
    <row r="232" spans="13:15" x14ac:dyDescent="0.45">
      <c r="M232" s="4"/>
      <c r="O232" s="4"/>
    </row>
    <row r="233" spans="13:15" x14ac:dyDescent="0.45">
      <c r="M233" s="4"/>
      <c r="O233" s="4"/>
    </row>
    <row r="234" spans="13:15" x14ac:dyDescent="0.45">
      <c r="M234" s="4"/>
      <c r="O234" s="4"/>
    </row>
    <row r="235" spans="13:15" x14ac:dyDescent="0.45">
      <c r="M235" s="4"/>
      <c r="O235" s="4"/>
    </row>
    <row r="236" spans="13:15" x14ac:dyDescent="0.45">
      <c r="M236" s="4"/>
      <c r="O236" s="4"/>
    </row>
    <row r="237" spans="13:15" x14ac:dyDescent="0.45">
      <c r="M237" s="4"/>
      <c r="O237" s="4"/>
    </row>
    <row r="238" spans="13:15" x14ac:dyDescent="0.45">
      <c r="M238" s="4"/>
      <c r="O238" s="4"/>
    </row>
    <row r="239" spans="13:15" x14ac:dyDescent="0.45">
      <c r="M239" s="4"/>
      <c r="O239" s="4"/>
    </row>
    <row r="240" spans="13:15" x14ac:dyDescent="0.45">
      <c r="M240" s="4"/>
      <c r="O240" s="4"/>
    </row>
    <row r="241" spans="13:15" x14ac:dyDescent="0.45">
      <c r="M241" s="4"/>
      <c r="O241" s="4"/>
    </row>
    <row r="242" spans="13:15" x14ac:dyDescent="0.45">
      <c r="M242" s="4"/>
      <c r="O242" s="4"/>
    </row>
    <row r="243" spans="13:15" x14ac:dyDescent="0.45">
      <c r="M243" s="4"/>
      <c r="O243" s="4"/>
    </row>
    <row r="244" spans="13:15" x14ac:dyDescent="0.45">
      <c r="M244" s="4"/>
      <c r="O244" s="4"/>
    </row>
    <row r="245" spans="13:15" x14ac:dyDescent="0.45">
      <c r="M245" s="4"/>
      <c r="O245" s="4"/>
    </row>
    <row r="246" spans="13:15" x14ac:dyDescent="0.45">
      <c r="M246" s="4"/>
      <c r="O246" s="4"/>
    </row>
    <row r="247" spans="13:15" x14ac:dyDescent="0.45">
      <c r="M247" s="4"/>
      <c r="O247" s="4"/>
    </row>
    <row r="248" spans="13:15" x14ac:dyDescent="0.45">
      <c r="M248" s="4"/>
      <c r="O248" s="4"/>
    </row>
    <row r="249" spans="13:15" x14ac:dyDescent="0.45">
      <c r="M249" s="4"/>
      <c r="O249" s="4"/>
    </row>
    <row r="250" spans="13:15" x14ac:dyDescent="0.45">
      <c r="M250" s="4"/>
      <c r="O250" s="4"/>
    </row>
    <row r="251" spans="13:15" x14ac:dyDescent="0.45">
      <c r="M251" s="4"/>
      <c r="O251" s="4"/>
    </row>
    <row r="252" spans="13:15" x14ac:dyDescent="0.45">
      <c r="M252" s="4"/>
      <c r="O252" s="4"/>
    </row>
    <row r="253" spans="13:15" x14ac:dyDescent="0.45">
      <c r="M253" s="4"/>
      <c r="O253" s="4"/>
    </row>
    <row r="254" spans="13:15" x14ac:dyDescent="0.45">
      <c r="M254" s="4"/>
      <c r="O254" s="4"/>
    </row>
    <row r="255" spans="13:15" x14ac:dyDescent="0.45">
      <c r="M255" s="4"/>
      <c r="O255" s="4"/>
    </row>
    <row r="256" spans="13:15" x14ac:dyDescent="0.45">
      <c r="M256" s="4"/>
      <c r="O256" s="4"/>
    </row>
    <row r="257" spans="13:15" x14ac:dyDescent="0.45">
      <c r="M257" s="4"/>
      <c r="O257" s="4"/>
    </row>
    <row r="258" spans="13:15" x14ac:dyDescent="0.45">
      <c r="M258" s="4"/>
      <c r="O258" s="4"/>
    </row>
    <row r="259" spans="13:15" x14ac:dyDescent="0.45">
      <c r="M259" s="4"/>
      <c r="O259" s="4"/>
    </row>
    <row r="260" spans="13:15" x14ac:dyDescent="0.45">
      <c r="M260" s="4"/>
      <c r="O260" s="4"/>
    </row>
    <row r="261" spans="13:15" x14ac:dyDescent="0.45">
      <c r="M261" s="4"/>
      <c r="O261" s="4"/>
    </row>
    <row r="262" spans="13:15" x14ac:dyDescent="0.45">
      <c r="M262" s="4"/>
      <c r="O262" s="4"/>
    </row>
    <row r="263" spans="13:15" x14ac:dyDescent="0.45">
      <c r="M263" s="4"/>
      <c r="O263" s="4"/>
    </row>
    <row r="264" spans="13:15" x14ac:dyDescent="0.45">
      <c r="M264" s="4"/>
      <c r="O264" s="4"/>
    </row>
    <row r="265" spans="13:15" x14ac:dyDescent="0.45">
      <c r="M265" s="4"/>
      <c r="O265" s="4"/>
    </row>
    <row r="266" spans="13:15" x14ac:dyDescent="0.45">
      <c r="M266" s="4"/>
      <c r="O266" s="4"/>
    </row>
    <row r="267" spans="13:15" x14ac:dyDescent="0.45">
      <c r="M267" s="4"/>
      <c r="O267" s="4"/>
    </row>
    <row r="268" spans="13:15" x14ac:dyDescent="0.45">
      <c r="M268" s="4"/>
      <c r="O268" s="4"/>
    </row>
    <row r="269" spans="13:15" x14ac:dyDescent="0.45">
      <c r="M269" s="4"/>
      <c r="O269" s="4"/>
    </row>
    <row r="270" spans="13:15" x14ac:dyDescent="0.45">
      <c r="M270" s="4"/>
      <c r="O270" s="4"/>
    </row>
    <row r="271" spans="13:15" x14ac:dyDescent="0.45">
      <c r="M271" s="4"/>
      <c r="O271" s="4"/>
    </row>
    <row r="272" spans="13:15" x14ac:dyDescent="0.45">
      <c r="M272" s="4"/>
      <c r="O272" s="4"/>
    </row>
    <row r="273" spans="13:15" x14ac:dyDescent="0.45">
      <c r="M273" s="4"/>
      <c r="O273" s="4"/>
    </row>
    <row r="274" spans="13:15" x14ac:dyDescent="0.45">
      <c r="M274" s="4"/>
      <c r="O274" s="4"/>
    </row>
    <row r="275" spans="13:15" x14ac:dyDescent="0.45">
      <c r="M275" s="4"/>
      <c r="O275" s="4"/>
    </row>
    <row r="276" spans="13:15" x14ac:dyDescent="0.45">
      <c r="M276" s="4"/>
      <c r="O276" s="4"/>
    </row>
    <row r="277" spans="13:15" x14ac:dyDescent="0.45">
      <c r="M277" s="4"/>
      <c r="O277" s="4"/>
    </row>
    <row r="278" spans="13:15" x14ac:dyDescent="0.45">
      <c r="M278" s="4"/>
    </row>
    <row r="279" spans="13:15" x14ac:dyDescent="0.45">
      <c r="M279" s="4"/>
    </row>
    <row r="280" spans="13:15" x14ac:dyDescent="0.45">
      <c r="M280" s="4"/>
    </row>
    <row r="281" spans="13:15" x14ac:dyDescent="0.45">
      <c r="M281" s="4"/>
    </row>
    <row r="282" spans="13:15" x14ac:dyDescent="0.45">
      <c r="M282" s="4"/>
    </row>
    <row r="283" spans="13:15" x14ac:dyDescent="0.45">
      <c r="M283" s="4"/>
    </row>
    <row r="284" spans="13:15" x14ac:dyDescent="0.45">
      <c r="M284" s="4"/>
    </row>
    <row r="285" spans="13:15" x14ac:dyDescent="0.45">
      <c r="M285" s="4"/>
    </row>
    <row r="286" spans="13:15" x14ac:dyDescent="0.45">
      <c r="M286" s="4"/>
    </row>
    <row r="287" spans="13:15" x14ac:dyDescent="0.45">
      <c r="M287" s="4"/>
    </row>
    <row r="288" spans="13:15" x14ac:dyDescent="0.45">
      <c r="M288" s="4"/>
    </row>
    <row r="289" spans="13:13" x14ac:dyDescent="0.45">
      <c r="M289" s="4"/>
    </row>
    <row r="290" spans="13:13" x14ac:dyDescent="0.45">
      <c r="M290" s="4"/>
    </row>
    <row r="291" spans="13:13" x14ac:dyDescent="0.45">
      <c r="M291" s="4"/>
    </row>
    <row r="292" spans="13:13" x14ac:dyDescent="0.45">
      <c r="M292" s="4"/>
    </row>
    <row r="293" spans="13:13" x14ac:dyDescent="0.45">
      <c r="M293" s="4"/>
    </row>
    <row r="294" spans="13:13" x14ac:dyDescent="0.45">
      <c r="M294" s="4"/>
    </row>
    <row r="295" spans="13:13" x14ac:dyDescent="0.45">
      <c r="M295" s="4"/>
    </row>
    <row r="296" spans="13:13" x14ac:dyDescent="0.45">
      <c r="M296" s="4"/>
    </row>
    <row r="297" spans="13:13" x14ac:dyDescent="0.45">
      <c r="M297" s="4"/>
    </row>
    <row r="298" spans="13:13" x14ac:dyDescent="0.45">
      <c r="M298" s="4"/>
    </row>
    <row r="299" spans="13:13" x14ac:dyDescent="0.45">
      <c r="M299" s="4"/>
    </row>
    <row r="300" spans="13:13" x14ac:dyDescent="0.45">
      <c r="M300" s="4"/>
    </row>
    <row r="301" spans="13:13" x14ac:dyDescent="0.45">
      <c r="M301" s="4"/>
    </row>
    <row r="302" spans="13:13" x14ac:dyDescent="0.45">
      <c r="M302" s="4"/>
    </row>
    <row r="303" spans="13:13" x14ac:dyDescent="0.45">
      <c r="M303" s="4"/>
    </row>
    <row r="304" spans="13:13" x14ac:dyDescent="0.45">
      <c r="M304" s="4"/>
    </row>
    <row r="305" spans="13:13" x14ac:dyDescent="0.45">
      <c r="M305" s="4"/>
    </row>
    <row r="306" spans="13:13" x14ac:dyDescent="0.45">
      <c r="M306" s="4"/>
    </row>
    <row r="307" spans="13:13" x14ac:dyDescent="0.45">
      <c r="M307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7" xr:uid="{00000000-0002-0000-0000-000000000000}">
      <formula1>Hidden_13</formula1>
    </dataValidation>
    <dataValidation type="list" allowBlank="1" showErrorMessage="1" sqref="L8:L177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  <ignoredErrors>
    <ignoredError sqref="M20 M47 M54:M5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82</v>
      </c>
    </row>
    <row r="2" spans="1:1" x14ac:dyDescent="0.45">
      <c r="A2" t="s">
        <v>83</v>
      </c>
    </row>
    <row r="3" spans="1:1" x14ac:dyDescent="0.45">
      <c r="A3" t="s">
        <v>84</v>
      </c>
    </row>
    <row r="4" spans="1:1" x14ac:dyDescent="0.45">
      <c r="A4" t="s">
        <v>85</v>
      </c>
    </row>
    <row r="5" spans="1:1" x14ac:dyDescent="0.45">
      <c r="A5" t="s">
        <v>86</v>
      </c>
    </row>
    <row r="6" spans="1:1" x14ac:dyDescent="0.45">
      <c r="A6" t="s">
        <v>87</v>
      </c>
    </row>
    <row r="7" spans="1:1" x14ac:dyDescent="0.45">
      <c r="A7" t="s">
        <v>88</v>
      </c>
    </row>
    <row r="8" spans="1:1" x14ac:dyDescent="0.45">
      <c r="A8" t="s">
        <v>89</v>
      </c>
    </row>
    <row r="9" spans="1:1" x14ac:dyDescent="0.45">
      <c r="A9" t="s">
        <v>90</v>
      </c>
    </row>
    <row r="10" spans="1:1" x14ac:dyDescent="0.45">
      <c r="A10" t="s">
        <v>91</v>
      </c>
    </row>
    <row r="11" spans="1:1" x14ac:dyDescent="0.4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14" sqref="G14"/>
    </sheetView>
  </sheetViews>
  <sheetFormatPr baseColWidth="10" defaultColWidth="9.1328125" defaultRowHeight="14.25" x14ac:dyDescent="0.45"/>
  <sheetData>
    <row r="1" spans="1:1" x14ac:dyDescent="0.45">
      <c r="A1" t="s">
        <v>93</v>
      </c>
    </row>
    <row r="2" spans="1:1" x14ac:dyDescent="0.4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6"/>
  <sheetViews>
    <sheetView topLeftCell="A12" zoomScale="95" zoomScaleNormal="95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59.86328125" bestFit="1" customWidth="1"/>
    <col min="3" max="3" width="57.86328125" bestFit="1" customWidth="1"/>
    <col min="4" max="4" width="57" bestFit="1" customWidth="1"/>
    <col min="5" max="5" width="62.265625" bestFit="1" customWidth="1"/>
    <col min="6" max="6" width="58" bestFit="1" customWidth="1"/>
  </cols>
  <sheetData>
    <row r="1" spans="1:6" hidden="1" x14ac:dyDescent="0.4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4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45">
      <c r="A4">
        <v>1</v>
      </c>
      <c r="B4" t="s">
        <v>416</v>
      </c>
      <c r="C4" s="5">
        <v>0</v>
      </c>
      <c r="D4" s="5">
        <v>0</v>
      </c>
      <c r="E4" t="s">
        <v>413</v>
      </c>
      <c r="F4" t="s">
        <v>416</v>
      </c>
    </row>
    <row r="5" spans="1:6" x14ac:dyDescent="0.45">
      <c r="A5">
        <v>2</v>
      </c>
      <c r="B5" t="s">
        <v>416</v>
      </c>
      <c r="C5" s="5">
        <v>0</v>
      </c>
      <c r="D5" s="5">
        <v>0</v>
      </c>
      <c r="E5" t="s">
        <v>413</v>
      </c>
      <c r="F5" t="s">
        <v>416</v>
      </c>
    </row>
    <row r="6" spans="1:6" x14ac:dyDescent="0.45">
      <c r="A6">
        <v>3</v>
      </c>
      <c r="B6" t="s">
        <v>416</v>
      </c>
      <c r="C6" s="5">
        <v>0</v>
      </c>
      <c r="D6" s="5">
        <v>0</v>
      </c>
      <c r="E6" t="s">
        <v>413</v>
      </c>
      <c r="F6" t="s">
        <v>416</v>
      </c>
    </row>
    <row r="7" spans="1:6" x14ac:dyDescent="0.45">
      <c r="A7">
        <v>4</v>
      </c>
      <c r="B7" t="s">
        <v>416</v>
      </c>
      <c r="C7" s="5">
        <v>0</v>
      </c>
      <c r="D7" s="5">
        <v>0</v>
      </c>
      <c r="E7" t="s">
        <v>413</v>
      </c>
      <c r="F7" t="s">
        <v>416</v>
      </c>
    </row>
    <row r="8" spans="1:6" x14ac:dyDescent="0.45">
      <c r="A8">
        <v>5</v>
      </c>
      <c r="B8" t="s">
        <v>416</v>
      </c>
      <c r="C8" s="5">
        <v>0</v>
      </c>
      <c r="D8" s="5">
        <v>0</v>
      </c>
      <c r="E8" t="s">
        <v>413</v>
      </c>
      <c r="F8" t="s">
        <v>416</v>
      </c>
    </row>
    <row r="9" spans="1:6" x14ac:dyDescent="0.45">
      <c r="A9">
        <v>6</v>
      </c>
      <c r="B9" t="s">
        <v>416</v>
      </c>
      <c r="C9" s="5">
        <v>0</v>
      </c>
      <c r="D9" s="5">
        <v>0</v>
      </c>
      <c r="E9" t="s">
        <v>413</v>
      </c>
      <c r="F9" t="s">
        <v>416</v>
      </c>
    </row>
    <row r="10" spans="1:6" x14ac:dyDescent="0.45">
      <c r="A10">
        <v>7</v>
      </c>
      <c r="B10" t="s">
        <v>416</v>
      </c>
      <c r="C10" s="5">
        <v>0</v>
      </c>
      <c r="D10" s="5">
        <v>0</v>
      </c>
      <c r="E10" t="s">
        <v>413</v>
      </c>
      <c r="F10" t="s">
        <v>416</v>
      </c>
    </row>
    <row r="11" spans="1:6" x14ac:dyDescent="0.45">
      <c r="A11">
        <v>8</v>
      </c>
      <c r="B11" t="s">
        <v>416</v>
      </c>
      <c r="C11" s="5">
        <v>0</v>
      </c>
      <c r="D11" s="5">
        <v>0</v>
      </c>
      <c r="E11" t="s">
        <v>413</v>
      </c>
      <c r="F11" t="s">
        <v>416</v>
      </c>
    </row>
    <row r="12" spans="1:6" x14ac:dyDescent="0.45">
      <c r="A12">
        <v>9</v>
      </c>
      <c r="B12" t="s">
        <v>416</v>
      </c>
      <c r="C12" s="5">
        <v>0</v>
      </c>
      <c r="D12" s="5">
        <v>0</v>
      </c>
      <c r="E12" t="s">
        <v>413</v>
      </c>
      <c r="F12" t="s">
        <v>416</v>
      </c>
    </row>
    <row r="13" spans="1:6" x14ac:dyDescent="0.45">
      <c r="A13">
        <v>10</v>
      </c>
      <c r="B13" t="s">
        <v>416</v>
      </c>
      <c r="C13" s="5">
        <v>0</v>
      </c>
      <c r="D13" s="5">
        <v>0</v>
      </c>
      <c r="E13" t="s">
        <v>413</v>
      </c>
      <c r="F13" t="s">
        <v>416</v>
      </c>
    </row>
    <row r="14" spans="1:6" x14ac:dyDescent="0.45">
      <c r="A14">
        <v>11</v>
      </c>
      <c r="B14" t="s">
        <v>416</v>
      </c>
      <c r="C14" s="5">
        <v>0</v>
      </c>
      <c r="D14" s="5">
        <v>0</v>
      </c>
      <c r="E14" t="s">
        <v>413</v>
      </c>
      <c r="F14" t="s">
        <v>416</v>
      </c>
    </row>
    <row r="15" spans="1:6" x14ac:dyDescent="0.45">
      <c r="A15">
        <v>12</v>
      </c>
      <c r="B15" t="s">
        <v>416</v>
      </c>
      <c r="C15" s="5">
        <v>0</v>
      </c>
      <c r="D15" s="5">
        <v>0</v>
      </c>
      <c r="E15" t="s">
        <v>413</v>
      </c>
      <c r="F15" t="s">
        <v>416</v>
      </c>
    </row>
    <row r="16" spans="1:6" x14ac:dyDescent="0.45">
      <c r="A16">
        <v>13</v>
      </c>
      <c r="B16" t="s">
        <v>416</v>
      </c>
      <c r="C16" s="5">
        <v>0</v>
      </c>
      <c r="D16" s="5">
        <v>0</v>
      </c>
      <c r="E16" t="s">
        <v>413</v>
      </c>
      <c r="F16" t="s">
        <v>416</v>
      </c>
    </row>
    <row r="17" spans="1:6" x14ac:dyDescent="0.45">
      <c r="A17">
        <v>14</v>
      </c>
      <c r="B17" t="s">
        <v>416</v>
      </c>
      <c r="C17" s="5">
        <v>0</v>
      </c>
      <c r="D17" s="5">
        <v>0</v>
      </c>
      <c r="E17" t="s">
        <v>413</v>
      </c>
      <c r="F17" t="s">
        <v>416</v>
      </c>
    </row>
    <row r="18" spans="1:6" x14ac:dyDescent="0.45">
      <c r="A18">
        <v>15</v>
      </c>
      <c r="B18" t="s">
        <v>416</v>
      </c>
      <c r="C18" s="5">
        <v>0</v>
      </c>
      <c r="D18" s="5">
        <v>0</v>
      </c>
      <c r="E18" t="s">
        <v>413</v>
      </c>
      <c r="F18" t="s">
        <v>416</v>
      </c>
    </row>
    <row r="19" spans="1:6" x14ac:dyDescent="0.45">
      <c r="A19">
        <v>16</v>
      </c>
      <c r="B19" t="s">
        <v>416</v>
      </c>
      <c r="C19" s="5">
        <v>0</v>
      </c>
      <c r="D19" s="5">
        <v>0</v>
      </c>
      <c r="E19" t="s">
        <v>413</v>
      </c>
      <c r="F19" t="s">
        <v>416</v>
      </c>
    </row>
    <row r="20" spans="1:6" x14ac:dyDescent="0.45">
      <c r="A20">
        <v>17</v>
      </c>
      <c r="B20" t="s">
        <v>416</v>
      </c>
      <c r="C20" s="5">
        <v>0</v>
      </c>
      <c r="D20" s="5">
        <v>0</v>
      </c>
      <c r="E20" t="s">
        <v>413</v>
      </c>
      <c r="F20" t="s">
        <v>416</v>
      </c>
    </row>
    <row r="21" spans="1:6" x14ac:dyDescent="0.45">
      <c r="A21">
        <v>18</v>
      </c>
      <c r="B21" t="s">
        <v>416</v>
      </c>
      <c r="C21" s="5">
        <v>0</v>
      </c>
      <c r="D21" s="5">
        <v>0</v>
      </c>
      <c r="E21" t="s">
        <v>413</v>
      </c>
      <c r="F21" t="s">
        <v>416</v>
      </c>
    </row>
    <row r="22" spans="1:6" x14ac:dyDescent="0.45">
      <c r="A22">
        <v>19</v>
      </c>
      <c r="B22" t="s">
        <v>416</v>
      </c>
      <c r="C22" s="5">
        <v>0</v>
      </c>
      <c r="D22" s="5">
        <v>0</v>
      </c>
      <c r="E22" t="s">
        <v>413</v>
      </c>
      <c r="F22" t="s">
        <v>416</v>
      </c>
    </row>
    <row r="23" spans="1:6" x14ac:dyDescent="0.45">
      <c r="A23">
        <v>20</v>
      </c>
      <c r="B23" t="s">
        <v>416</v>
      </c>
      <c r="C23" s="5">
        <v>0</v>
      </c>
      <c r="D23" s="5">
        <v>0</v>
      </c>
      <c r="E23" t="s">
        <v>413</v>
      </c>
      <c r="F23" t="s">
        <v>416</v>
      </c>
    </row>
    <row r="24" spans="1:6" x14ac:dyDescent="0.45">
      <c r="A24">
        <v>21</v>
      </c>
      <c r="B24" t="s">
        <v>416</v>
      </c>
      <c r="C24" s="5">
        <v>0</v>
      </c>
      <c r="D24" s="5">
        <v>0</v>
      </c>
      <c r="E24" t="s">
        <v>413</v>
      </c>
      <c r="F24" t="s">
        <v>416</v>
      </c>
    </row>
    <row r="25" spans="1:6" x14ac:dyDescent="0.45">
      <c r="A25">
        <v>22</v>
      </c>
      <c r="B25" t="s">
        <v>416</v>
      </c>
      <c r="C25" s="5">
        <v>0</v>
      </c>
      <c r="D25" s="5">
        <v>0</v>
      </c>
      <c r="E25" t="s">
        <v>413</v>
      </c>
      <c r="F25" t="s">
        <v>416</v>
      </c>
    </row>
    <row r="26" spans="1:6" x14ac:dyDescent="0.45">
      <c r="A26">
        <v>23</v>
      </c>
      <c r="B26" t="s">
        <v>416</v>
      </c>
      <c r="C26" s="5">
        <v>0</v>
      </c>
      <c r="D26" s="5">
        <v>0</v>
      </c>
      <c r="E26" t="s">
        <v>413</v>
      </c>
      <c r="F26" t="s">
        <v>416</v>
      </c>
    </row>
    <row r="27" spans="1:6" x14ac:dyDescent="0.45">
      <c r="A27">
        <v>24</v>
      </c>
      <c r="B27" t="s">
        <v>416</v>
      </c>
      <c r="C27" s="5">
        <v>0</v>
      </c>
      <c r="D27" s="5">
        <v>0</v>
      </c>
      <c r="E27" t="s">
        <v>413</v>
      </c>
      <c r="F27" t="s">
        <v>416</v>
      </c>
    </row>
    <row r="28" spans="1:6" x14ac:dyDescent="0.45">
      <c r="A28">
        <v>25</v>
      </c>
      <c r="B28" t="s">
        <v>416</v>
      </c>
      <c r="C28" s="5">
        <v>0</v>
      </c>
      <c r="D28" s="5">
        <v>0</v>
      </c>
      <c r="E28" t="s">
        <v>413</v>
      </c>
      <c r="F28" t="s">
        <v>416</v>
      </c>
    </row>
    <row r="29" spans="1:6" x14ac:dyDescent="0.45">
      <c r="A29">
        <v>26</v>
      </c>
      <c r="B29" t="s">
        <v>416</v>
      </c>
      <c r="C29" s="5">
        <v>0</v>
      </c>
      <c r="D29" s="5">
        <v>0</v>
      </c>
      <c r="E29" t="s">
        <v>413</v>
      </c>
      <c r="F29" t="s">
        <v>416</v>
      </c>
    </row>
    <row r="30" spans="1:6" x14ac:dyDescent="0.45">
      <c r="A30">
        <v>27</v>
      </c>
      <c r="B30" t="s">
        <v>416</v>
      </c>
      <c r="C30" s="5">
        <v>0</v>
      </c>
      <c r="D30" s="5">
        <v>0</v>
      </c>
      <c r="E30" t="s">
        <v>413</v>
      </c>
      <c r="F30" t="s">
        <v>416</v>
      </c>
    </row>
    <row r="31" spans="1:6" x14ac:dyDescent="0.45">
      <c r="A31">
        <v>28</v>
      </c>
      <c r="B31" t="s">
        <v>416</v>
      </c>
      <c r="C31" s="5">
        <v>0</v>
      </c>
      <c r="D31" s="5">
        <v>0</v>
      </c>
      <c r="E31" t="s">
        <v>413</v>
      </c>
      <c r="F31" t="s">
        <v>416</v>
      </c>
    </row>
    <row r="32" spans="1:6" x14ac:dyDescent="0.45">
      <c r="A32">
        <v>29</v>
      </c>
      <c r="B32" t="s">
        <v>416</v>
      </c>
      <c r="C32" s="5">
        <v>0</v>
      </c>
      <c r="D32" s="5">
        <v>0</v>
      </c>
      <c r="E32" t="s">
        <v>413</v>
      </c>
      <c r="F32" t="s">
        <v>416</v>
      </c>
    </row>
    <row r="33" spans="1:6" x14ac:dyDescent="0.45">
      <c r="A33">
        <v>30</v>
      </c>
      <c r="B33" t="s">
        <v>416</v>
      </c>
      <c r="C33" s="5">
        <v>0</v>
      </c>
      <c r="D33" s="5">
        <v>0</v>
      </c>
      <c r="E33" t="s">
        <v>413</v>
      </c>
      <c r="F33" t="s">
        <v>416</v>
      </c>
    </row>
    <row r="34" spans="1:6" x14ac:dyDescent="0.45">
      <c r="A34">
        <v>32</v>
      </c>
      <c r="B34" t="s">
        <v>416</v>
      </c>
      <c r="C34" s="5">
        <v>0</v>
      </c>
      <c r="D34" s="5">
        <v>0</v>
      </c>
      <c r="E34" t="s">
        <v>413</v>
      </c>
      <c r="F34" t="s">
        <v>416</v>
      </c>
    </row>
    <row r="35" spans="1:6" x14ac:dyDescent="0.45">
      <c r="A35">
        <v>34</v>
      </c>
      <c r="B35" t="s">
        <v>416</v>
      </c>
      <c r="C35" s="5">
        <v>0</v>
      </c>
      <c r="D35" s="5">
        <v>0</v>
      </c>
      <c r="E35" t="s">
        <v>413</v>
      </c>
      <c r="F35" t="s">
        <v>416</v>
      </c>
    </row>
    <row r="36" spans="1:6" x14ac:dyDescent="0.45">
      <c r="A36">
        <v>35</v>
      </c>
      <c r="B36" t="s">
        <v>416</v>
      </c>
      <c r="C36" s="5">
        <v>0</v>
      </c>
      <c r="D36" s="5">
        <v>0</v>
      </c>
      <c r="E36" t="s">
        <v>413</v>
      </c>
      <c r="F36" t="s">
        <v>416</v>
      </c>
    </row>
    <row r="37" spans="1:6" x14ac:dyDescent="0.45">
      <c r="A37">
        <v>36</v>
      </c>
      <c r="B37" t="s">
        <v>416</v>
      </c>
      <c r="C37" s="5">
        <v>0</v>
      </c>
      <c r="D37" s="5">
        <v>0</v>
      </c>
      <c r="E37" t="s">
        <v>413</v>
      </c>
      <c r="F37" t="s">
        <v>416</v>
      </c>
    </row>
    <row r="38" spans="1:6" x14ac:dyDescent="0.45">
      <c r="A38">
        <v>37</v>
      </c>
      <c r="B38" t="s">
        <v>416</v>
      </c>
      <c r="C38" s="5">
        <v>0</v>
      </c>
      <c r="D38" s="5">
        <v>0</v>
      </c>
      <c r="E38" t="s">
        <v>413</v>
      </c>
      <c r="F38" t="s">
        <v>416</v>
      </c>
    </row>
    <row r="39" spans="1:6" x14ac:dyDescent="0.45">
      <c r="A39">
        <v>38</v>
      </c>
      <c r="B39" t="s">
        <v>416</v>
      </c>
      <c r="C39" s="5">
        <v>0</v>
      </c>
      <c r="D39" s="5">
        <v>0</v>
      </c>
      <c r="E39" t="s">
        <v>413</v>
      </c>
      <c r="F39" t="s">
        <v>416</v>
      </c>
    </row>
    <row r="40" spans="1:6" x14ac:dyDescent="0.45">
      <c r="A40">
        <v>39</v>
      </c>
      <c r="B40" t="s">
        <v>416</v>
      </c>
      <c r="C40" s="5">
        <v>0</v>
      </c>
      <c r="D40" s="5">
        <v>0</v>
      </c>
      <c r="E40" t="s">
        <v>413</v>
      </c>
      <c r="F40" t="s">
        <v>416</v>
      </c>
    </row>
    <row r="41" spans="1:6" x14ac:dyDescent="0.45">
      <c r="A41">
        <v>40</v>
      </c>
      <c r="B41" t="s">
        <v>416</v>
      </c>
      <c r="C41" s="5">
        <v>0</v>
      </c>
      <c r="D41" s="5">
        <v>0</v>
      </c>
      <c r="E41" t="s">
        <v>413</v>
      </c>
      <c r="F41" t="s">
        <v>416</v>
      </c>
    </row>
    <row r="42" spans="1:6" x14ac:dyDescent="0.45">
      <c r="A42">
        <v>41</v>
      </c>
      <c r="B42" t="s">
        <v>416</v>
      </c>
      <c r="C42" s="5">
        <v>0</v>
      </c>
      <c r="D42" s="5">
        <v>0</v>
      </c>
      <c r="E42" t="s">
        <v>413</v>
      </c>
      <c r="F42" t="s">
        <v>416</v>
      </c>
    </row>
    <row r="43" spans="1:6" x14ac:dyDescent="0.45">
      <c r="A43">
        <v>42</v>
      </c>
      <c r="B43" t="s">
        <v>416</v>
      </c>
      <c r="C43" s="5">
        <v>0</v>
      </c>
      <c r="D43" s="5">
        <v>0</v>
      </c>
      <c r="E43" t="s">
        <v>413</v>
      </c>
      <c r="F43" t="s">
        <v>416</v>
      </c>
    </row>
    <row r="44" spans="1:6" x14ac:dyDescent="0.45">
      <c r="A44">
        <v>43</v>
      </c>
      <c r="B44" t="s">
        <v>416</v>
      </c>
      <c r="C44" s="5">
        <v>0</v>
      </c>
      <c r="D44" s="5">
        <v>0</v>
      </c>
      <c r="E44" t="s">
        <v>413</v>
      </c>
      <c r="F44" t="s">
        <v>416</v>
      </c>
    </row>
    <row r="45" spans="1:6" x14ac:dyDescent="0.45">
      <c r="A45">
        <v>44</v>
      </c>
      <c r="B45" t="s">
        <v>416</v>
      </c>
      <c r="C45" s="5">
        <v>0</v>
      </c>
      <c r="D45" s="5">
        <v>0</v>
      </c>
      <c r="E45" t="s">
        <v>413</v>
      </c>
      <c r="F45" t="s">
        <v>416</v>
      </c>
    </row>
    <row r="46" spans="1:6" x14ac:dyDescent="0.45">
      <c r="A46">
        <v>46</v>
      </c>
      <c r="B46" t="s">
        <v>416</v>
      </c>
      <c r="C46" s="5">
        <v>0</v>
      </c>
      <c r="D46" s="5">
        <v>0</v>
      </c>
      <c r="E46" t="s">
        <v>413</v>
      </c>
      <c r="F46" t="s">
        <v>416</v>
      </c>
    </row>
    <row r="47" spans="1:6" x14ac:dyDescent="0.45">
      <c r="A47">
        <v>48</v>
      </c>
      <c r="B47" t="s">
        <v>416</v>
      </c>
      <c r="C47" s="5">
        <v>0</v>
      </c>
      <c r="D47" s="5">
        <v>0</v>
      </c>
      <c r="E47" t="s">
        <v>413</v>
      </c>
      <c r="F47" t="s">
        <v>416</v>
      </c>
    </row>
    <row r="48" spans="1:6" x14ac:dyDescent="0.45">
      <c r="A48">
        <v>49</v>
      </c>
      <c r="B48" t="s">
        <v>416</v>
      </c>
      <c r="C48" s="5">
        <v>0</v>
      </c>
      <c r="D48" s="5">
        <v>0</v>
      </c>
      <c r="E48" t="s">
        <v>413</v>
      </c>
      <c r="F48" t="s">
        <v>416</v>
      </c>
    </row>
    <row r="49" spans="1:6" x14ac:dyDescent="0.45">
      <c r="A49">
        <v>50</v>
      </c>
      <c r="B49" t="s">
        <v>416</v>
      </c>
      <c r="C49" s="5">
        <v>0</v>
      </c>
      <c r="D49" s="5">
        <v>0</v>
      </c>
      <c r="E49" t="s">
        <v>413</v>
      </c>
      <c r="F49" t="s">
        <v>416</v>
      </c>
    </row>
    <row r="50" spans="1:6" x14ac:dyDescent="0.45">
      <c r="A50">
        <v>51</v>
      </c>
      <c r="B50" t="s">
        <v>416</v>
      </c>
      <c r="C50" s="5">
        <v>0</v>
      </c>
      <c r="D50" s="5">
        <v>0</v>
      </c>
      <c r="E50" t="s">
        <v>413</v>
      </c>
      <c r="F50" t="s">
        <v>416</v>
      </c>
    </row>
    <row r="51" spans="1:6" x14ac:dyDescent="0.45">
      <c r="A51">
        <v>52</v>
      </c>
      <c r="B51" t="s">
        <v>416</v>
      </c>
      <c r="C51" s="5">
        <v>0</v>
      </c>
      <c r="D51" s="5">
        <v>0</v>
      </c>
      <c r="E51" t="s">
        <v>413</v>
      </c>
      <c r="F51" t="s">
        <v>416</v>
      </c>
    </row>
    <row r="52" spans="1:6" x14ac:dyDescent="0.45">
      <c r="A52">
        <v>53</v>
      </c>
      <c r="B52" t="s">
        <v>416</v>
      </c>
      <c r="C52" s="5">
        <v>0</v>
      </c>
      <c r="D52" s="5">
        <v>0</v>
      </c>
      <c r="E52" t="s">
        <v>413</v>
      </c>
      <c r="F52" t="s">
        <v>416</v>
      </c>
    </row>
    <row r="53" spans="1:6" x14ac:dyDescent="0.45">
      <c r="A53">
        <v>54</v>
      </c>
      <c r="B53" t="s">
        <v>416</v>
      </c>
      <c r="C53" s="5">
        <v>0</v>
      </c>
      <c r="D53" s="5">
        <v>0</v>
      </c>
      <c r="E53" t="s">
        <v>413</v>
      </c>
      <c r="F53" t="s">
        <v>416</v>
      </c>
    </row>
    <row r="54" spans="1:6" x14ac:dyDescent="0.45">
      <c r="A54">
        <v>55</v>
      </c>
      <c r="B54" t="s">
        <v>416</v>
      </c>
      <c r="C54" s="5">
        <v>0</v>
      </c>
      <c r="D54" s="5">
        <v>0</v>
      </c>
      <c r="E54" t="s">
        <v>413</v>
      </c>
      <c r="F54" t="s">
        <v>416</v>
      </c>
    </row>
    <row r="55" spans="1:6" x14ac:dyDescent="0.45">
      <c r="A55">
        <v>56</v>
      </c>
      <c r="B55" t="s">
        <v>416</v>
      </c>
      <c r="C55" s="5">
        <v>0</v>
      </c>
      <c r="D55" s="5">
        <v>0</v>
      </c>
      <c r="E55" t="s">
        <v>413</v>
      </c>
      <c r="F55" t="s">
        <v>416</v>
      </c>
    </row>
    <row r="56" spans="1:6" x14ac:dyDescent="0.45">
      <c r="A56">
        <v>57</v>
      </c>
      <c r="B56" t="s">
        <v>416</v>
      </c>
      <c r="C56" s="5">
        <v>0</v>
      </c>
      <c r="D56" s="5">
        <v>0</v>
      </c>
      <c r="E56" t="s">
        <v>413</v>
      </c>
      <c r="F56" t="s">
        <v>416</v>
      </c>
    </row>
    <row r="57" spans="1:6" x14ac:dyDescent="0.45">
      <c r="A57">
        <v>58</v>
      </c>
      <c r="B57" t="s">
        <v>416</v>
      </c>
      <c r="C57" s="5">
        <v>0</v>
      </c>
      <c r="D57" s="5">
        <v>0</v>
      </c>
      <c r="E57" t="s">
        <v>413</v>
      </c>
      <c r="F57" t="s">
        <v>416</v>
      </c>
    </row>
    <row r="58" spans="1:6" x14ac:dyDescent="0.45">
      <c r="A58">
        <v>59</v>
      </c>
      <c r="B58" t="s">
        <v>416</v>
      </c>
      <c r="C58" s="5">
        <v>0</v>
      </c>
      <c r="D58" s="5">
        <v>0</v>
      </c>
      <c r="E58" t="s">
        <v>413</v>
      </c>
      <c r="F58" t="s">
        <v>416</v>
      </c>
    </row>
    <row r="59" spans="1:6" x14ac:dyDescent="0.45">
      <c r="A59">
        <v>60</v>
      </c>
      <c r="B59" t="s">
        <v>416</v>
      </c>
      <c r="C59" s="5">
        <v>0</v>
      </c>
      <c r="D59" s="5">
        <v>0</v>
      </c>
      <c r="E59" t="s">
        <v>413</v>
      </c>
      <c r="F59" t="s">
        <v>416</v>
      </c>
    </row>
    <row r="60" spans="1:6" x14ac:dyDescent="0.45">
      <c r="A60">
        <v>61</v>
      </c>
      <c r="B60" t="s">
        <v>416</v>
      </c>
      <c r="C60" s="5">
        <v>0</v>
      </c>
      <c r="D60" s="5">
        <v>0</v>
      </c>
      <c r="E60" t="s">
        <v>413</v>
      </c>
      <c r="F60" t="s">
        <v>416</v>
      </c>
    </row>
    <row r="61" spans="1:6" x14ac:dyDescent="0.45">
      <c r="A61">
        <v>63</v>
      </c>
      <c r="B61" t="s">
        <v>416</v>
      </c>
      <c r="C61" s="5">
        <v>0</v>
      </c>
      <c r="D61" s="5">
        <v>0</v>
      </c>
      <c r="E61" t="s">
        <v>413</v>
      </c>
      <c r="F61" t="s">
        <v>416</v>
      </c>
    </row>
    <row r="62" spans="1:6" x14ac:dyDescent="0.45">
      <c r="A62">
        <v>64</v>
      </c>
      <c r="B62" t="s">
        <v>416</v>
      </c>
      <c r="C62" s="5">
        <v>0</v>
      </c>
      <c r="D62" s="5">
        <v>0</v>
      </c>
      <c r="E62" t="s">
        <v>413</v>
      </c>
      <c r="F62" t="s">
        <v>416</v>
      </c>
    </row>
    <row r="63" spans="1:6" x14ac:dyDescent="0.45">
      <c r="A63">
        <v>65</v>
      </c>
      <c r="B63" t="s">
        <v>416</v>
      </c>
      <c r="C63" s="5">
        <v>0</v>
      </c>
      <c r="D63" s="5">
        <v>0</v>
      </c>
      <c r="E63" t="s">
        <v>413</v>
      </c>
      <c r="F63" t="s">
        <v>416</v>
      </c>
    </row>
    <row r="64" spans="1:6" x14ac:dyDescent="0.45">
      <c r="A64">
        <v>66</v>
      </c>
      <c r="B64" t="s">
        <v>416</v>
      </c>
      <c r="C64" s="5">
        <v>0</v>
      </c>
      <c r="D64" s="5">
        <v>0</v>
      </c>
      <c r="E64" t="s">
        <v>413</v>
      </c>
      <c r="F64" t="s">
        <v>416</v>
      </c>
    </row>
    <row r="65" spans="1:6" x14ac:dyDescent="0.45">
      <c r="A65">
        <v>67</v>
      </c>
      <c r="B65" t="s">
        <v>416</v>
      </c>
      <c r="C65" s="5">
        <v>0</v>
      </c>
      <c r="D65" s="5">
        <v>0</v>
      </c>
      <c r="E65" t="s">
        <v>413</v>
      </c>
      <c r="F65" t="s">
        <v>416</v>
      </c>
    </row>
    <row r="66" spans="1:6" x14ac:dyDescent="0.45">
      <c r="A66">
        <v>68</v>
      </c>
      <c r="B66" t="s">
        <v>416</v>
      </c>
      <c r="C66" s="5">
        <v>0</v>
      </c>
      <c r="D66" s="5">
        <v>0</v>
      </c>
      <c r="E66" t="s">
        <v>413</v>
      </c>
      <c r="F66" t="s">
        <v>416</v>
      </c>
    </row>
    <row r="67" spans="1:6" x14ac:dyDescent="0.45">
      <c r="A67">
        <v>69</v>
      </c>
      <c r="B67" t="s">
        <v>416</v>
      </c>
      <c r="C67" s="5">
        <v>0</v>
      </c>
      <c r="D67" s="5">
        <v>0</v>
      </c>
      <c r="E67" t="s">
        <v>413</v>
      </c>
      <c r="F67" t="s">
        <v>416</v>
      </c>
    </row>
    <row r="68" spans="1:6" x14ac:dyDescent="0.45">
      <c r="A68">
        <v>71</v>
      </c>
      <c r="B68" t="s">
        <v>416</v>
      </c>
      <c r="C68" s="5">
        <v>0</v>
      </c>
      <c r="D68" s="5">
        <v>0</v>
      </c>
      <c r="E68" t="s">
        <v>413</v>
      </c>
      <c r="F68" t="s">
        <v>416</v>
      </c>
    </row>
    <row r="69" spans="1:6" x14ac:dyDescent="0.45">
      <c r="A69">
        <v>72</v>
      </c>
      <c r="B69" t="s">
        <v>416</v>
      </c>
      <c r="C69" s="5">
        <v>0</v>
      </c>
      <c r="D69" s="5">
        <v>0</v>
      </c>
      <c r="E69" t="s">
        <v>413</v>
      </c>
      <c r="F69" t="s">
        <v>416</v>
      </c>
    </row>
    <row r="70" spans="1:6" x14ac:dyDescent="0.45">
      <c r="A70">
        <v>73</v>
      </c>
      <c r="B70" t="s">
        <v>416</v>
      </c>
      <c r="C70" s="5">
        <v>0</v>
      </c>
      <c r="D70" s="5">
        <v>0</v>
      </c>
      <c r="E70" t="s">
        <v>413</v>
      </c>
      <c r="F70" t="s">
        <v>416</v>
      </c>
    </row>
    <row r="71" spans="1:6" x14ac:dyDescent="0.45">
      <c r="A71">
        <v>75</v>
      </c>
      <c r="B71" t="s">
        <v>416</v>
      </c>
      <c r="C71" s="5">
        <v>0</v>
      </c>
      <c r="D71" s="5">
        <v>0</v>
      </c>
      <c r="E71" t="s">
        <v>413</v>
      </c>
      <c r="F71" t="s">
        <v>416</v>
      </c>
    </row>
    <row r="72" spans="1:6" x14ac:dyDescent="0.45">
      <c r="A72">
        <v>76</v>
      </c>
      <c r="B72" t="s">
        <v>416</v>
      </c>
      <c r="C72" s="5">
        <v>0</v>
      </c>
      <c r="D72" s="5">
        <v>0</v>
      </c>
      <c r="E72" t="s">
        <v>413</v>
      </c>
      <c r="F72" t="s">
        <v>416</v>
      </c>
    </row>
    <row r="73" spans="1:6" x14ac:dyDescent="0.45">
      <c r="A73">
        <v>77</v>
      </c>
      <c r="B73" t="s">
        <v>416</v>
      </c>
      <c r="C73" s="5">
        <v>0</v>
      </c>
      <c r="D73" s="5">
        <v>0</v>
      </c>
      <c r="E73" t="s">
        <v>413</v>
      </c>
      <c r="F73" t="s">
        <v>416</v>
      </c>
    </row>
    <row r="74" spans="1:6" x14ac:dyDescent="0.45">
      <c r="A74">
        <v>78</v>
      </c>
      <c r="B74" t="s">
        <v>416</v>
      </c>
      <c r="C74" s="5">
        <v>0</v>
      </c>
      <c r="D74" s="5">
        <v>0</v>
      </c>
      <c r="E74" t="s">
        <v>413</v>
      </c>
      <c r="F74" t="s">
        <v>416</v>
      </c>
    </row>
    <row r="75" spans="1:6" x14ac:dyDescent="0.45">
      <c r="A75">
        <v>79</v>
      </c>
      <c r="B75" t="s">
        <v>416</v>
      </c>
      <c r="C75" s="5">
        <v>0</v>
      </c>
      <c r="D75" s="5">
        <v>0</v>
      </c>
      <c r="E75" t="s">
        <v>413</v>
      </c>
      <c r="F75" t="s">
        <v>416</v>
      </c>
    </row>
    <row r="76" spans="1:6" x14ac:dyDescent="0.45">
      <c r="A76">
        <v>80</v>
      </c>
      <c r="B76" t="s">
        <v>416</v>
      </c>
      <c r="C76" s="5">
        <v>0</v>
      </c>
      <c r="D76" s="5">
        <v>0</v>
      </c>
      <c r="E76" t="s">
        <v>413</v>
      </c>
      <c r="F76" t="s">
        <v>416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6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58.3984375" bestFit="1" customWidth="1"/>
    <col min="3" max="3" width="59.1328125" bestFit="1" customWidth="1"/>
  </cols>
  <sheetData>
    <row r="1" spans="1:3" hidden="1" x14ac:dyDescent="0.45">
      <c r="B1" t="s">
        <v>10</v>
      </c>
      <c r="C1" t="s">
        <v>7</v>
      </c>
    </row>
    <row r="2" spans="1:3" hidden="1" x14ac:dyDescent="0.45">
      <c r="B2" t="s">
        <v>106</v>
      </c>
      <c r="C2" t="s">
        <v>107</v>
      </c>
    </row>
    <row r="3" spans="1:3" x14ac:dyDescent="0.45">
      <c r="A3" s="1" t="s">
        <v>100</v>
      </c>
      <c r="B3" s="1" t="s">
        <v>108</v>
      </c>
      <c r="C3" s="1" t="s">
        <v>109</v>
      </c>
    </row>
    <row r="4" spans="1:3" x14ac:dyDescent="0.45">
      <c r="A4">
        <v>1</v>
      </c>
      <c r="B4" t="s">
        <v>462</v>
      </c>
      <c r="C4" t="s">
        <v>243</v>
      </c>
    </row>
    <row r="5" spans="1:3" x14ac:dyDescent="0.45">
      <c r="A5">
        <v>2</v>
      </c>
      <c r="B5" t="s">
        <v>462</v>
      </c>
      <c r="C5" t="s">
        <v>243</v>
      </c>
    </row>
    <row r="6" spans="1:3" x14ac:dyDescent="0.45">
      <c r="A6">
        <v>3</v>
      </c>
      <c r="B6" t="s">
        <v>462</v>
      </c>
      <c r="C6" t="s">
        <v>243</v>
      </c>
    </row>
    <row r="7" spans="1:3" x14ac:dyDescent="0.45">
      <c r="A7">
        <v>4</v>
      </c>
      <c r="B7" t="s">
        <v>462</v>
      </c>
      <c r="C7" t="s">
        <v>243</v>
      </c>
    </row>
    <row r="8" spans="1:3" x14ac:dyDescent="0.45">
      <c r="A8">
        <v>5</v>
      </c>
      <c r="B8" t="s">
        <v>462</v>
      </c>
      <c r="C8" t="s">
        <v>243</v>
      </c>
    </row>
    <row r="9" spans="1:3" x14ac:dyDescent="0.45">
      <c r="A9">
        <v>6</v>
      </c>
      <c r="B9" t="s">
        <v>462</v>
      </c>
      <c r="C9" t="s">
        <v>243</v>
      </c>
    </row>
    <row r="10" spans="1:3" x14ac:dyDescent="0.45">
      <c r="A10">
        <v>7</v>
      </c>
      <c r="B10" t="s">
        <v>462</v>
      </c>
      <c r="C10" t="s">
        <v>243</v>
      </c>
    </row>
    <row r="11" spans="1:3" x14ac:dyDescent="0.45">
      <c r="A11">
        <v>8</v>
      </c>
      <c r="B11" t="s">
        <v>462</v>
      </c>
      <c r="C11" t="s">
        <v>243</v>
      </c>
    </row>
    <row r="12" spans="1:3" x14ac:dyDescent="0.45">
      <c r="A12">
        <v>9</v>
      </c>
      <c r="B12" t="s">
        <v>462</v>
      </c>
      <c r="C12" t="s">
        <v>243</v>
      </c>
    </row>
    <row r="13" spans="1:3" x14ac:dyDescent="0.45">
      <c r="A13">
        <v>10</v>
      </c>
      <c r="B13" t="s">
        <v>462</v>
      </c>
      <c r="C13" t="s">
        <v>243</v>
      </c>
    </row>
    <row r="14" spans="1:3" x14ac:dyDescent="0.45">
      <c r="A14">
        <v>11</v>
      </c>
      <c r="B14" t="s">
        <v>462</v>
      </c>
      <c r="C14" t="s">
        <v>243</v>
      </c>
    </row>
    <row r="15" spans="1:3" x14ac:dyDescent="0.45">
      <c r="A15">
        <v>12</v>
      </c>
      <c r="B15" t="s">
        <v>462</v>
      </c>
      <c r="C15" t="s">
        <v>243</v>
      </c>
    </row>
    <row r="16" spans="1:3" x14ac:dyDescent="0.45">
      <c r="A16">
        <v>13</v>
      </c>
      <c r="B16" t="s">
        <v>462</v>
      </c>
      <c r="C16" t="s">
        <v>243</v>
      </c>
    </row>
    <row r="17" spans="1:3" x14ac:dyDescent="0.45">
      <c r="A17">
        <v>14</v>
      </c>
      <c r="B17" t="s">
        <v>462</v>
      </c>
      <c r="C17" t="s">
        <v>243</v>
      </c>
    </row>
    <row r="18" spans="1:3" x14ac:dyDescent="0.45">
      <c r="A18">
        <v>15</v>
      </c>
      <c r="B18" t="s">
        <v>462</v>
      </c>
      <c r="C18" t="s">
        <v>243</v>
      </c>
    </row>
    <row r="19" spans="1:3" x14ac:dyDescent="0.45">
      <c r="A19">
        <v>16</v>
      </c>
      <c r="B19" t="s">
        <v>462</v>
      </c>
      <c r="C19" t="s">
        <v>243</v>
      </c>
    </row>
    <row r="20" spans="1:3" x14ac:dyDescent="0.45">
      <c r="A20">
        <v>17</v>
      </c>
      <c r="B20" t="s">
        <v>462</v>
      </c>
      <c r="C20" t="s">
        <v>243</v>
      </c>
    </row>
    <row r="21" spans="1:3" x14ac:dyDescent="0.45">
      <c r="A21">
        <v>18</v>
      </c>
      <c r="B21" t="s">
        <v>462</v>
      </c>
      <c r="C21" t="s">
        <v>243</v>
      </c>
    </row>
    <row r="22" spans="1:3" x14ac:dyDescent="0.45">
      <c r="A22">
        <v>19</v>
      </c>
      <c r="B22" t="s">
        <v>462</v>
      </c>
      <c r="C22" t="s">
        <v>243</v>
      </c>
    </row>
    <row r="23" spans="1:3" x14ac:dyDescent="0.45">
      <c r="A23">
        <v>20</v>
      </c>
      <c r="B23" t="s">
        <v>462</v>
      </c>
      <c r="C23" t="s">
        <v>243</v>
      </c>
    </row>
    <row r="24" spans="1:3" x14ac:dyDescent="0.45">
      <c r="A24">
        <v>21</v>
      </c>
      <c r="B24" t="s">
        <v>462</v>
      </c>
      <c r="C24" t="s">
        <v>243</v>
      </c>
    </row>
    <row r="25" spans="1:3" x14ac:dyDescent="0.45">
      <c r="A25">
        <v>22</v>
      </c>
      <c r="B25" t="s">
        <v>462</v>
      </c>
      <c r="C25" t="s">
        <v>243</v>
      </c>
    </row>
    <row r="26" spans="1:3" x14ac:dyDescent="0.45">
      <c r="A26">
        <v>23</v>
      </c>
      <c r="B26" t="s">
        <v>462</v>
      </c>
      <c r="C26" t="s">
        <v>243</v>
      </c>
    </row>
    <row r="27" spans="1:3" x14ac:dyDescent="0.45">
      <c r="A27">
        <v>24</v>
      </c>
      <c r="B27" t="s">
        <v>462</v>
      </c>
      <c r="C27" t="s">
        <v>243</v>
      </c>
    </row>
    <row r="28" spans="1:3" x14ac:dyDescent="0.45">
      <c r="A28">
        <v>25</v>
      </c>
      <c r="B28" t="s">
        <v>462</v>
      </c>
      <c r="C28" t="s">
        <v>243</v>
      </c>
    </row>
    <row r="29" spans="1:3" x14ac:dyDescent="0.45">
      <c r="A29">
        <v>26</v>
      </c>
      <c r="B29" t="s">
        <v>462</v>
      </c>
      <c r="C29" t="s">
        <v>243</v>
      </c>
    </row>
    <row r="30" spans="1:3" x14ac:dyDescent="0.45">
      <c r="A30">
        <v>27</v>
      </c>
      <c r="B30" t="s">
        <v>462</v>
      </c>
      <c r="C30" t="s">
        <v>243</v>
      </c>
    </row>
    <row r="31" spans="1:3" x14ac:dyDescent="0.45">
      <c r="A31">
        <v>28</v>
      </c>
      <c r="B31" t="s">
        <v>462</v>
      </c>
      <c r="C31" t="s">
        <v>243</v>
      </c>
    </row>
    <row r="32" spans="1:3" x14ac:dyDescent="0.45">
      <c r="A32">
        <v>29</v>
      </c>
      <c r="B32" t="s">
        <v>462</v>
      </c>
      <c r="C32" t="s">
        <v>243</v>
      </c>
    </row>
    <row r="33" spans="1:3" x14ac:dyDescent="0.45">
      <c r="A33">
        <v>30</v>
      </c>
      <c r="B33" t="s">
        <v>462</v>
      </c>
      <c r="C33" t="s">
        <v>243</v>
      </c>
    </row>
    <row r="34" spans="1:3" x14ac:dyDescent="0.45">
      <c r="A34">
        <v>32</v>
      </c>
      <c r="B34" t="s">
        <v>462</v>
      </c>
      <c r="C34" t="s">
        <v>243</v>
      </c>
    </row>
    <row r="35" spans="1:3" x14ac:dyDescent="0.45">
      <c r="A35">
        <v>34</v>
      </c>
      <c r="B35" t="s">
        <v>462</v>
      </c>
      <c r="C35" t="s">
        <v>243</v>
      </c>
    </row>
    <row r="36" spans="1:3" x14ac:dyDescent="0.45">
      <c r="A36">
        <v>35</v>
      </c>
      <c r="B36" t="s">
        <v>462</v>
      </c>
      <c r="C36" t="s">
        <v>243</v>
      </c>
    </row>
    <row r="37" spans="1:3" x14ac:dyDescent="0.45">
      <c r="A37">
        <v>36</v>
      </c>
      <c r="B37" t="s">
        <v>462</v>
      </c>
      <c r="C37" t="s">
        <v>243</v>
      </c>
    </row>
    <row r="38" spans="1:3" x14ac:dyDescent="0.45">
      <c r="A38">
        <v>37</v>
      </c>
      <c r="B38" t="s">
        <v>462</v>
      </c>
      <c r="C38" t="s">
        <v>243</v>
      </c>
    </row>
    <row r="39" spans="1:3" x14ac:dyDescent="0.45">
      <c r="A39">
        <v>38</v>
      </c>
      <c r="B39" t="s">
        <v>462</v>
      </c>
      <c r="C39" t="s">
        <v>243</v>
      </c>
    </row>
    <row r="40" spans="1:3" x14ac:dyDescent="0.45">
      <c r="A40">
        <v>39</v>
      </c>
      <c r="B40" t="s">
        <v>462</v>
      </c>
      <c r="C40" t="s">
        <v>243</v>
      </c>
    </row>
    <row r="41" spans="1:3" x14ac:dyDescent="0.45">
      <c r="A41">
        <v>40</v>
      </c>
      <c r="B41" t="s">
        <v>462</v>
      </c>
      <c r="C41" t="s">
        <v>243</v>
      </c>
    </row>
    <row r="42" spans="1:3" x14ac:dyDescent="0.45">
      <c r="A42">
        <v>41</v>
      </c>
      <c r="B42" t="s">
        <v>462</v>
      </c>
      <c r="C42" t="s">
        <v>243</v>
      </c>
    </row>
    <row r="43" spans="1:3" x14ac:dyDescent="0.45">
      <c r="A43">
        <v>42</v>
      </c>
      <c r="B43" t="s">
        <v>462</v>
      </c>
      <c r="C43" t="s">
        <v>243</v>
      </c>
    </row>
    <row r="44" spans="1:3" x14ac:dyDescent="0.45">
      <c r="A44">
        <v>43</v>
      </c>
      <c r="B44" t="s">
        <v>462</v>
      </c>
      <c r="C44" t="s">
        <v>243</v>
      </c>
    </row>
    <row r="45" spans="1:3" x14ac:dyDescent="0.45">
      <c r="A45">
        <v>44</v>
      </c>
      <c r="B45" t="s">
        <v>462</v>
      </c>
      <c r="C45" t="s">
        <v>243</v>
      </c>
    </row>
    <row r="46" spans="1:3" x14ac:dyDescent="0.45">
      <c r="A46">
        <v>46</v>
      </c>
      <c r="B46" t="s">
        <v>462</v>
      </c>
      <c r="C46" t="s">
        <v>243</v>
      </c>
    </row>
    <row r="47" spans="1:3" x14ac:dyDescent="0.45">
      <c r="A47">
        <v>48</v>
      </c>
      <c r="B47" t="s">
        <v>462</v>
      </c>
      <c r="C47" t="s">
        <v>243</v>
      </c>
    </row>
    <row r="48" spans="1:3" x14ac:dyDescent="0.45">
      <c r="A48">
        <v>49</v>
      </c>
      <c r="B48" t="s">
        <v>462</v>
      </c>
      <c r="C48" t="s">
        <v>243</v>
      </c>
    </row>
    <row r="49" spans="1:3" x14ac:dyDescent="0.45">
      <c r="A49">
        <v>50</v>
      </c>
      <c r="B49" t="s">
        <v>462</v>
      </c>
      <c r="C49" t="s">
        <v>243</v>
      </c>
    </row>
    <row r="50" spans="1:3" x14ac:dyDescent="0.45">
      <c r="A50">
        <v>51</v>
      </c>
      <c r="B50" t="s">
        <v>462</v>
      </c>
      <c r="C50" t="s">
        <v>243</v>
      </c>
    </row>
    <row r="51" spans="1:3" x14ac:dyDescent="0.45">
      <c r="A51">
        <v>52</v>
      </c>
      <c r="B51" t="s">
        <v>462</v>
      </c>
      <c r="C51" t="s">
        <v>243</v>
      </c>
    </row>
    <row r="52" spans="1:3" x14ac:dyDescent="0.45">
      <c r="A52">
        <v>53</v>
      </c>
      <c r="B52" t="s">
        <v>462</v>
      </c>
      <c r="C52" t="s">
        <v>243</v>
      </c>
    </row>
    <row r="53" spans="1:3" x14ac:dyDescent="0.45">
      <c r="A53">
        <v>54</v>
      </c>
      <c r="B53" t="s">
        <v>462</v>
      </c>
      <c r="C53" t="s">
        <v>243</v>
      </c>
    </row>
    <row r="54" spans="1:3" x14ac:dyDescent="0.45">
      <c r="A54">
        <v>55</v>
      </c>
      <c r="B54" t="s">
        <v>462</v>
      </c>
      <c r="C54" t="s">
        <v>243</v>
      </c>
    </row>
    <row r="55" spans="1:3" x14ac:dyDescent="0.45">
      <c r="A55">
        <v>56</v>
      </c>
      <c r="B55" t="s">
        <v>462</v>
      </c>
      <c r="C55" t="s">
        <v>243</v>
      </c>
    </row>
    <row r="56" spans="1:3" x14ac:dyDescent="0.45">
      <c r="A56">
        <v>57</v>
      </c>
      <c r="B56" t="s">
        <v>462</v>
      </c>
      <c r="C56" t="s">
        <v>243</v>
      </c>
    </row>
    <row r="57" spans="1:3" x14ac:dyDescent="0.45">
      <c r="A57">
        <v>58</v>
      </c>
      <c r="B57" t="s">
        <v>462</v>
      </c>
      <c r="C57" t="s">
        <v>243</v>
      </c>
    </row>
    <row r="58" spans="1:3" x14ac:dyDescent="0.45">
      <c r="A58">
        <v>59</v>
      </c>
      <c r="B58" t="s">
        <v>462</v>
      </c>
      <c r="C58" t="s">
        <v>243</v>
      </c>
    </row>
    <row r="59" spans="1:3" x14ac:dyDescent="0.45">
      <c r="A59">
        <v>60</v>
      </c>
      <c r="B59" t="s">
        <v>462</v>
      </c>
      <c r="C59" t="s">
        <v>243</v>
      </c>
    </row>
    <row r="60" spans="1:3" x14ac:dyDescent="0.45">
      <c r="A60">
        <v>61</v>
      </c>
      <c r="B60" t="s">
        <v>462</v>
      </c>
      <c r="C60" t="s">
        <v>243</v>
      </c>
    </row>
    <row r="61" spans="1:3" x14ac:dyDescent="0.45">
      <c r="A61">
        <v>63</v>
      </c>
      <c r="B61" t="s">
        <v>462</v>
      </c>
      <c r="C61" t="s">
        <v>243</v>
      </c>
    </row>
    <row r="62" spans="1:3" x14ac:dyDescent="0.45">
      <c r="A62">
        <v>64</v>
      </c>
      <c r="B62" t="s">
        <v>462</v>
      </c>
      <c r="C62" t="s">
        <v>243</v>
      </c>
    </row>
    <row r="63" spans="1:3" x14ac:dyDescent="0.45">
      <c r="A63">
        <v>65</v>
      </c>
      <c r="B63" t="s">
        <v>462</v>
      </c>
      <c r="C63" t="s">
        <v>243</v>
      </c>
    </row>
    <row r="64" spans="1:3" x14ac:dyDescent="0.45">
      <c r="A64">
        <v>66</v>
      </c>
      <c r="B64" t="s">
        <v>462</v>
      </c>
      <c r="C64" t="s">
        <v>243</v>
      </c>
    </row>
    <row r="65" spans="1:3" x14ac:dyDescent="0.45">
      <c r="A65">
        <v>67</v>
      </c>
      <c r="B65" t="s">
        <v>462</v>
      </c>
      <c r="C65" t="s">
        <v>243</v>
      </c>
    </row>
    <row r="66" spans="1:3" x14ac:dyDescent="0.45">
      <c r="A66">
        <v>68</v>
      </c>
      <c r="B66" t="s">
        <v>462</v>
      </c>
      <c r="C66" t="s">
        <v>243</v>
      </c>
    </row>
    <row r="67" spans="1:3" x14ac:dyDescent="0.45">
      <c r="A67">
        <v>69</v>
      </c>
      <c r="B67" t="s">
        <v>462</v>
      </c>
      <c r="C67" t="s">
        <v>243</v>
      </c>
    </row>
    <row r="68" spans="1:3" x14ac:dyDescent="0.45">
      <c r="A68">
        <v>71</v>
      </c>
      <c r="B68" t="s">
        <v>462</v>
      </c>
      <c r="C68" t="s">
        <v>243</v>
      </c>
    </row>
    <row r="69" spans="1:3" x14ac:dyDescent="0.45">
      <c r="A69">
        <v>72</v>
      </c>
      <c r="B69" t="s">
        <v>462</v>
      </c>
      <c r="C69" t="s">
        <v>243</v>
      </c>
    </row>
    <row r="70" spans="1:3" x14ac:dyDescent="0.45">
      <c r="A70">
        <v>73</v>
      </c>
      <c r="B70" t="s">
        <v>462</v>
      </c>
      <c r="C70" t="s">
        <v>243</v>
      </c>
    </row>
    <row r="71" spans="1:3" x14ac:dyDescent="0.45">
      <c r="A71">
        <v>75</v>
      </c>
      <c r="B71" t="s">
        <v>462</v>
      </c>
      <c r="C71" t="s">
        <v>243</v>
      </c>
    </row>
    <row r="72" spans="1:3" x14ac:dyDescent="0.45">
      <c r="A72">
        <v>76</v>
      </c>
      <c r="B72" t="s">
        <v>462</v>
      </c>
      <c r="C72" t="s">
        <v>243</v>
      </c>
    </row>
    <row r="73" spans="1:3" x14ac:dyDescent="0.45">
      <c r="A73">
        <v>77</v>
      </c>
      <c r="B73" t="s">
        <v>462</v>
      </c>
      <c r="C73" t="s">
        <v>243</v>
      </c>
    </row>
    <row r="74" spans="1:3" x14ac:dyDescent="0.45">
      <c r="A74">
        <v>78</v>
      </c>
      <c r="B74" t="s">
        <v>462</v>
      </c>
      <c r="C74" t="s">
        <v>243</v>
      </c>
    </row>
    <row r="75" spans="1:3" x14ac:dyDescent="0.45">
      <c r="A75">
        <v>79</v>
      </c>
      <c r="B75" t="s">
        <v>462</v>
      </c>
      <c r="C75" t="s">
        <v>243</v>
      </c>
    </row>
    <row r="76" spans="1:3" x14ac:dyDescent="0.45">
      <c r="A76">
        <v>80</v>
      </c>
      <c r="B76" t="s">
        <v>462</v>
      </c>
      <c r="C76" t="s">
        <v>243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0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32.86328125" bestFit="1" customWidth="1"/>
    <col min="3" max="3" width="30.265625" bestFit="1" customWidth="1"/>
    <col min="4" max="4" width="29.265625" bestFit="1" customWidth="1"/>
    <col min="5" max="5" width="34" bestFit="1" customWidth="1"/>
    <col min="6" max="6" width="30.3984375" bestFit="1" customWidth="1"/>
  </cols>
  <sheetData>
    <row r="1" spans="1:6" hidden="1" x14ac:dyDescent="0.4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19.149999999999999" customHeight="1" x14ac:dyDescent="0.4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45">
      <c r="A4">
        <v>1</v>
      </c>
      <c r="B4" t="s">
        <v>241</v>
      </c>
      <c r="C4" s="4">
        <v>50738.400000000001</v>
      </c>
      <c r="D4" s="4">
        <v>40977.199999999997</v>
      </c>
      <c r="E4" t="s">
        <v>413</v>
      </c>
      <c r="F4" t="s">
        <v>243</v>
      </c>
    </row>
    <row r="5" spans="1:6" x14ac:dyDescent="0.45">
      <c r="A5">
        <v>2</v>
      </c>
      <c r="B5" t="s">
        <v>241</v>
      </c>
      <c r="C5" s="4">
        <v>8405.1</v>
      </c>
      <c r="D5" s="4">
        <v>7803.6</v>
      </c>
      <c r="E5" t="s">
        <v>413</v>
      </c>
      <c r="F5" t="s">
        <v>243</v>
      </c>
    </row>
    <row r="6" spans="1:6" x14ac:dyDescent="0.45">
      <c r="A6">
        <v>3</v>
      </c>
      <c r="B6" t="s">
        <v>241</v>
      </c>
      <c r="C6" s="4">
        <v>8405.1</v>
      </c>
      <c r="D6" s="4">
        <v>7803.6</v>
      </c>
      <c r="E6" t="s">
        <v>413</v>
      </c>
      <c r="F6" t="s">
        <v>243</v>
      </c>
    </row>
    <row r="7" spans="1:6" x14ac:dyDescent="0.45">
      <c r="A7">
        <v>4</v>
      </c>
      <c r="B7" t="s">
        <v>241</v>
      </c>
      <c r="C7" s="4">
        <v>8405.1</v>
      </c>
      <c r="D7" s="4">
        <v>7803.6</v>
      </c>
      <c r="E7" t="s">
        <v>413</v>
      </c>
      <c r="F7" t="s">
        <v>243</v>
      </c>
    </row>
    <row r="8" spans="1:6" x14ac:dyDescent="0.45">
      <c r="A8">
        <v>5</v>
      </c>
      <c r="B8" t="s">
        <v>241</v>
      </c>
      <c r="C8" s="4">
        <v>8405.1</v>
      </c>
      <c r="D8" s="4">
        <v>7803.6</v>
      </c>
      <c r="E8" t="s">
        <v>413</v>
      </c>
      <c r="F8" t="s">
        <v>243</v>
      </c>
    </row>
    <row r="9" spans="1:6" x14ac:dyDescent="0.45">
      <c r="A9">
        <v>6</v>
      </c>
      <c r="B9" t="s">
        <v>241</v>
      </c>
      <c r="C9" s="4">
        <v>8405.1</v>
      </c>
      <c r="D9" s="4">
        <v>7803.6</v>
      </c>
      <c r="E9" t="s">
        <v>413</v>
      </c>
      <c r="F9" t="s">
        <v>243</v>
      </c>
    </row>
    <row r="10" spans="1:6" x14ac:dyDescent="0.45">
      <c r="A10">
        <v>7</v>
      </c>
      <c r="B10" t="s">
        <v>241</v>
      </c>
      <c r="C10" s="4">
        <v>8405.1</v>
      </c>
      <c r="D10" s="4">
        <v>7803.6</v>
      </c>
      <c r="E10" t="s">
        <v>413</v>
      </c>
      <c r="F10" t="s">
        <v>243</v>
      </c>
    </row>
    <row r="11" spans="1:6" x14ac:dyDescent="0.45">
      <c r="A11">
        <v>8</v>
      </c>
      <c r="B11" t="s">
        <v>241</v>
      </c>
      <c r="C11" s="4">
        <v>12795</v>
      </c>
      <c r="D11" s="4">
        <v>11622.42</v>
      </c>
      <c r="E11" t="s">
        <v>413</v>
      </c>
      <c r="F11" t="s">
        <v>243</v>
      </c>
    </row>
    <row r="12" spans="1:6" x14ac:dyDescent="0.45">
      <c r="A12">
        <v>9</v>
      </c>
      <c r="B12" t="s">
        <v>241</v>
      </c>
      <c r="C12" s="4">
        <v>5806.5</v>
      </c>
      <c r="D12" s="4">
        <v>5806.5</v>
      </c>
      <c r="E12" t="s">
        <v>413</v>
      </c>
      <c r="F12" t="s">
        <v>243</v>
      </c>
    </row>
    <row r="13" spans="1:6" x14ac:dyDescent="0.45">
      <c r="A13">
        <v>10</v>
      </c>
      <c r="B13" t="s">
        <v>241</v>
      </c>
      <c r="C13" s="4">
        <v>4100.1000000000004</v>
      </c>
      <c r="D13" s="4">
        <v>4248</v>
      </c>
      <c r="E13" t="s">
        <v>413</v>
      </c>
      <c r="F13" t="s">
        <v>243</v>
      </c>
    </row>
    <row r="14" spans="1:6" x14ac:dyDescent="0.45">
      <c r="A14">
        <v>11</v>
      </c>
      <c r="B14" t="s">
        <v>241</v>
      </c>
      <c r="C14" s="4">
        <v>3840</v>
      </c>
      <c r="D14" s="4">
        <v>4004.8</v>
      </c>
      <c r="E14" t="s">
        <v>413</v>
      </c>
      <c r="F14" t="s">
        <v>243</v>
      </c>
    </row>
    <row r="15" spans="1:6" x14ac:dyDescent="0.45">
      <c r="A15">
        <v>12</v>
      </c>
      <c r="B15" t="s">
        <v>241</v>
      </c>
      <c r="C15" s="4">
        <v>3840</v>
      </c>
      <c r="D15" s="4">
        <v>4004.8</v>
      </c>
      <c r="E15" t="s">
        <v>413</v>
      </c>
      <c r="F15" t="s">
        <v>243</v>
      </c>
    </row>
    <row r="16" spans="1:6" x14ac:dyDescent="0.45">
      <c r="A16">
        <v>13</v>
      </c>
      <c r="B16" t="s">
        <v>241</v>
      </c>
      <c r="C16" s="4">
        <v>4999.8</v>
      </c>
      <c r="D16" s="4">
        <v>5033.6000000000004</v>
      </c>
      <c r="E16" t="s">
        <v>413</v>
      </c>
      <c r="F16" t="s">
        <v>243</v>
      </c>
    </row>
    <row r="17" spans="1:6" x14ac:dyDescent="0.45">
      <c r="A17">
        <v>14</v>
      </c>
      <c r="B17" t="s">
        <v>241</v>
      </c>
      <c r="C17" s="4">
        <v>3840</v>
      </c>
      <c r="D17" s="4">
        <v>4004.8</v>
      </c>
      <c r="E17" t="s">
        <v>413</v>
      </c>
      <c r="F17" t="s">
        <v>243</v>
      </c>
    </row>
    <row r="18" spans="1:6" x14ac:dyDescent="0.45">
      <c r="A18">
        <v>15</v>
      </c>
      <c r="B18" t="s">
        <v>241</v>
      </c>
      <c r="C18" s="4">
        <v>3840</v>
      </c>
      <c r="D18" s="4">
        <v>4004.8</v>
      </c>
      <c r="E18" t="s">
        <v>413</v>
      </c>
      <c r="F18" t="s">
        <v>243</v>
      </c>
    </row>
    <row r="19" spans="1:6" x14ac:dyDescent="0.45">
      <c r="A19">
        <v>16</v>
      </c>
      <c r="B19" t="s">
        <v>241</v>
      </c>
      <c r="C19" s="4">
        <v>3840</v>
      </c>
      <c r="D19" s="4">
        <v>4004.8</v>
      </c>
      <c r="E19" t="s">
        <v>413</v>
      </c>
      <c r="F19" t="s">
        <v>243</v>
      </c>
    </row>
    <row r="20" spans="1:6" x14ac:dyDescent="0.45">
      <c r="A20">
        <v>17</v>
      </c>
      <c r="B20" t="s">
        <v>241</v>
      </c>
      <c r="C20" s="4">
        <v>3840</v>
      </c>
      <c r="D20" s="4">
        <v>4004.8</v>
      </c>
      <c r="E20" t="s">
        <v>413</v>
      </c>
      <c r="F20" t="s">
        <v>243</v>
      </c>
    </row>
    <row r="21" spans="1:6" x14ac:dyDescent="0.45">
      <c r="A21">
        <v>18</v>
      </c>
      <c r="B21" t="s">
        <v>241</v>
      </c>
      <c r="C21" s="4">
        <v>3840</v>
      </c>
      <c r="D21" s="4">
        <v>4004.8</v>
      </c>
      <c r="E21" t="s">
        <v>413</v>
      </c>
      <c r="F21" t="s">
        <v>243</v>
      </c>
    </row>
    <row r="22" spans="1:6" x14ac:dyDescent="0.45">
      <c r="A22">
        <v>19</v>
      </c>
      <c r="B22" t="s">
        <v>241</v>
      </c>
      <c r="C22" s="4">
        <v>3840</v>
      </c>
      <c r="D22" s="4">
        <v>4004.8</v>
      </c>
      <c r="E22" t="s">
        <v>413</v>
      </c>
      <c r="F22" t="s">
        <v>243</v>
      </c>
    </row>
    <row r="23" spans="1:6" x14ac:dyDescent="0.45">
      <c r="A23">
        <v>20</v>
      </c>
      <c r="B23" t="s">
        <v>241</v>
      </c>
      <c r="C23" s="4">
        <v>3840</v>
      </c>
      <c r="D23" s="4">
        <v>4004.8</v>
      </c>
      <c r="E23" t="s">
        <v>413</v>
      </c>
      <c r="F23" t="s">
        <v>243</v>
      </c>
    </row>
    <row r="24" spans="1:6" x14ac:dyDescent="0.45">
      <c r="A24">
        <v>21</v>
      </c>
      <c r="B24" t="s">
        <v>241</v>
      </c>
      <c r="C24" s="4">
        <v>3840</v>
      </c>
      <c r="D24" s="4">
        <v>4004.8</v>
      </c>
      <c r="E24" t="s">
        <v>413</v>
      </c>
      <c r="F24" t="s">
        <v>243</v>
      </c>
    </row>
    <row r="25" spans="1:6" x14ac:dyDescent="0.45">
      <c r="A25">
        <v>22</v>
      </c>
      <c r="B25" t="s">
        <v>241</v>
      </c>
      <c r="C25" s="4">
        <v>15246</v>
      </c>
      <c r="D25" s="4">
        <v>13634</v>
      </c>
      <c r="E25" t="s">
        <v>413</v>
      </c>
      <c r="F25" t="s">
        <v>243</v>
      </c>
    </row>
    <row r="26" spans="1:6" x14ac:dyDescent="0.45">
      <c r="A26">
        <v>23</v>
      </c>
      <c r="B26" t="s">
        <v>241</v>
      </c>
      <c r="C26" s="4">
        <v>8222.1</v>
      </c>
      <c r="D26" s="4">
        <v>7640.8</v>
      </c>
      <c r="E26" t="s">
        <v>413</v>
      </c>
      <c r="F26" t="s">
        <v>243</v>
      </c>
    </row>
    <row r="27" spans="1:6" x14ac:dyDescent="0.45">
      <c r="A27">
        <v>24</v>
      </c>
      <c r="B27" t="s">
        <v>241</v>
      </c>
      <c r="C27" s="4">
        <v>3840</v>
      </c>
      <c r="D27" s="4">
        <v>4004.8</v>
      </c>
      <c r="E27" t="s">
        <v>413</v>
      </c>
      <c r="F27" t="s">
        <v>243</v>
      </c>
    </row>
    <row r="28" spans="1:6" x14ac:dyDescent="0.45">
      <c r="A28">
        <v>25</v>
      </c>
      <c r="B28" t="s">
        <v>241</v>
      </c>
      <c r="C28" s="4">
        <v>4100.1000000000004</v>
      </c>
      <c r="D28" s="4">
        <v>4248.3999999999996</v>
      </c>
      <c r="E28" t="s">
        <v>413</v>
      </c>
      <c r="F28" t="s">
        <v>243</v>
      </c>
    </row>
    <row r="29" spans="1:6" x14ac:dyDescent="0.45">
      <c r="A29">
        <v>26</v>
      </c>
      <c r="B29" t="s">
        <v>241</v>
      </c>
      <c r="C29" s="4">
        <v>7212.9</v>
      </c>
      <c r="D29" s="4">
        <v>6955.8</v>
      </c>
      <c r="E29" t="s">
        <v>413</v>
      </c>
      <c r="F29" t="s">
        <v>243</v>
      </c>
    </row>
    <row r="30" spans="1:6" x14ac:dyDescent="0.45">
      <c r="A30">
        <v>27</v>
      </c>
      <c r="B30" t="s">
        <v>241</v>
      </c>
      <c r="C30" s="4">
        <v>7770</v>
      </c>
      <c r="D30" s="4">
        <v>7237.6</v>
      </c>
      <c r="E30" t="s">
        <v>413</v>
      </c>
      <c r="F30" t="s">
        <v>243</v>
      </c>
    </row>
    <row r="31" spans="1:6" x14ac:dyDescent="0.45">
      <c r="A31">
        <v>28</v>
      </c>
      <c r="B31" t="s">
        <v>241</v>
      </c>
      <c r="C31" s="4">
        <v>4100.1000000000004</v>
      </c>
      <c r="D31" s="4">
        <v>4248</v>
      </c>
      <c r="E31" t="s">
        <v>413</v>
      </c>
      <c r="F31" t="s">
        <v>243</v>
      </c>
    </row>
    <row r="32" spans="1:6" x14ac:dyDescent="0.45">
      <c r="A32">
        <v>29</v>
      </c>
      <c r="B32" t="s">
        <v>241</v>
      </c>
      <c r="C32" s="4">
        <v>3840</v>
      </c>
      <c r="D32" s="4">
        <v>4004.8</v>
      </c>
      <c r="E32" t="s">
        <v>413</v>
      </c>
      <c r="F32" t="s">
        <v>243</v>
      </c>
    </row>
    <row r="33" spans="1:6" x14ac:dyDescent="0.45">
      <c r="A33">
        <v>30</v>
      </c>
      <c r="B33" t="s">
        <v>241</v>
      </c>
      <c r="C33" s="4">
        <v>6999.9</v>
      </c>
      <c r="D33" s="4">
        <v>6801.2</v>
      </c>
      <c r="E33" t="s">
        <v>413</v>
      </c>
      <c r="F33" t="s">
        <v>243</v>
      </c>
    </row>
    <row r="34" spans="1:6" x14ac:dyDescent="0.45">
      <c r="A34">
        <v>32</v>
      </c>
      <c r="B34" t="s">
        <v>241</v>
      </c>
      <c r="C34" s="4">
        <v>8220.9</v>
      </c>
      <c r="D34" s="4">
        <v>7639.6</v>
      </c>
      <c r="E34" t="s">
        <v>413</v>
      </c>
      <c r="F34" t="s">
        <v>243</v>
      </c>
    </row>
    <row r="35" spans="1:6" x14ac:dyDescent="0.45">
      <c r="A35">
        <v>34</v>
      </c>
      <c r="B35" t="s">
        <v>241</v>
      </c>
      <c r="C35" s="4">
        <v>15246</v>
      </c>
      <c r="D35" s="4">
        <v>13634.4</v>
      </c>
      <c r="E35" t="s">
        <v>413</v>
      </c>
      <c r="F35" t="s">
        <v>243</v>
      </c>
    </row>
    <row r="36" spans="1:6" x14ac:dyDescent="0.45">
      <c r="A36">
        <v>35</v>
      </c>
      <c r="B36" t="s">
        <v>241</v>
      </c>
      <c r="C36" s="4">
        <v>14496</v>
      </c>
      <c r="D36" s="4">
        <v>13018.4</v>
      </c>
      <c r="E36" t="s">
        <v>413</v>
      </c>
      <c r="F36" t="s">
        <v>243</v>
      </c>
    </row>
    <row r="37" spans="1:6" x14ac:dyDescent="0.45">
      <c r="A37">
        <v>36</v>
      </c>
      <c r="B37" t="s">
        <v>241</v>
      </c>
      <c r="C37" s="4">
        <v>9999.9</v>
      </c>
      <c r="D37" s="4">
        <v>9224.7999999999993</v>
      </c>
      <c r="E37" t="s">
        <v>413</v>
      </c>
      <c r="F37" t="s">
        <v>243</v>
      </c>
    </row>
    <row r="38" spans="1:6" x14ac:dyDescent="0.45">
      <c r="A38">
        <v>37</v>
      </c>
      <c r="B38" t="s">
        <v>241</v>
      </c>
      <c r="C38" s="4">
        <v>5149.8</v>
      </c>
      <c r="D38" s="4">
        <v>5174</v>
      </c>
      <c r="E38" t="s">
        <v>413</v>
      </c>
      <c r="F38" t="s">
        <v>243</v>
      </c>
    </row>
    <row r="39" spans="1:6" x14ac:dyDescent="0.45">
      <c r="A39">
        <v>38</v>
      </c>
      <c r="B39" t="s">
        <v>241</v>
      </c>
      <c r="C39" s="4">
        <v>4999.8</v>
      </c>
      <c r="D39" s="4">
        <v>5033.3999999999996</v>
      </c>
      <c r="E39" t="s">
        <v>413</v>
      </c>
      <c r="F39" t="s">
        <v>243</v>
      </c>
    </row>
    <row r="40" spans="1:6" x14ac:dyDescent="0.45">
      <c r="A40">
        <v>39</v>
      </c>
      <c r="B40" t="s">
        <v>241</v>
      </c>
      <c r="C40" s="4">
        <v>5000.1000000000004</v>
      </c>
      <c r="D40" s="4">
        <v>5033.6000000000004</v>
      </c>
      <c r="E40" t="s">
        <v>413</v>
      </c>
      <c r="F40" t="s">
        <v>243</v>
      </c>
    </row>
    <row r="41" spans="1:6" x14ac:dyDescent="0.45">
      <c r="A41">
        <v>40</v>
      </c>
      <c r="B41" t="s">
        <v>241</v>
      </c>
      <c r="C41" s="4">
        <v>7551</v>
      </c>
      <c r="D41" s="4">
        <v>7042.4</v>
      </c>
      <c r="E41" t="s">
        <v>413</v>
      </c>
      <c r="F41" t="s">
        <v>243</v>
      </c>
    </row>
    <row r="42" spans="1:6" x14ac:dyDescent="0.45">
      <c r="A42">
        <v>41</v>
      </c>
      <c r="B42" t="s">
        <v>241</v>
      </c>
      <c r="C42" s="4">
        <v>10107.9</v>
      </c>
      <c r="D42" s="4">
        <v>9321.08</v>
      </c>
      <c r="E42" t="s">
        <v>413</v>
      </c>
      <c r="F42" t="s">
        <v>243</v>
      </c>
    </row>
    <row r="43" spans="1:6" x14ac:dyDescent="0.45">
      <c r="A43">
        <v>42</v>
      </c>
      <c r="B43" t="s">
        <v>241</v>
      </c>
      <c r="C43" s="4">
        <v>15246</v>
      </c>
      <c r="D43" s="4">
        <v>13634.4</v>
      </c>
      <c r="E43" t="s">
        <v>413</v>
      </c>
      <c r="F43" t="s">
        <v>243</v>
      </c>
    </row>
    <row r="44" spans="1:6" x14ac:dyDescent="0.45">
      <c r="A44">
        <v>43</v>
      </c>
      <c r="B44" t="s">
        <v>241</v>
      </c>
      <c r="C44" s="4">
        <v>10107.9</v>
      </c>
      <c r="D44" s="4">
        <v>9321.08</v>
      </c>
      <c r="E44" t="s">
        <v>413</v>
      </c>
      <c r="F44" t="s">
        <v>243</v>
      </c>
    </row>
    <row r="45" spans="1:6" x14ac:dyDescent="0.45">
      <c r="A45">
        <v>44</v>
      </c>
      <c r="B45" t="s">
        <v>241</v>
      </c>
      <c r="C45" s="4">
        <v>10107.9</v>
      </c>
      <c r="D45" s="4">
        <v>9321.08</v>
      </c>
      <c r="E45" t="s">
        <v>413</v>
      </c>
      <c r="F45" t="s">
        <v>243</v>
      </c>
    </row>
    <row r="46" spans="1:6" x14ac:dyDescent="0.45">
      <c r="A46">
        <v>46</v>
      </c>
      <c r="B46" t="s">
        <v>241</v>
      </c>
      <c r="C46" s="4">
        <v>9999.9</v>
      </c>
      <c r="D46" s="4">
        <v>9224.4</v>
      </c>
      <c r="E46" t="s">
        <v>413</v>
      </c>
      <c r="F46" t="s">
        <v>243</v>
      </c>
    </row>
    <row r="47" spans="1:6" x14ac:dyDescent="0.45">
      <c r="A47">
        <v>48</v>
      </c>
      <c r="B47" t="s">
        <v>241</v>
      </c>
      <c r="C47" s="4">
        <v>6404.7</v>
      </c>
      <c r="D47" s="4">
        <v>6270.8</v>
      </c>
      <c r="E47" t="s">
        <v>413</v>
      </c>
      <c r="F47" t="s">
        <v>243</v>
      </c>
    </row>
    <row r="48" spans="1:6" x14ac:dyDescent="0.45">
      <c r="A48">
        <v>49</v>
      </c>
      <c r="B48" t="s">
        <v>241</v>
      </c>
      <c r="C48" s="4">
        <v>7642.8</v>
      </c>
      <c r="D48" s="4">
        <v>7124.4</v>
      </c>
      <c r="E48" t="s">
        <v>413</v>
      </c>
      <c r="F48" t="s">
        <v>243</v>
      </c>
    </row>
    <row r="49" spans="1:6" x14ac:dyDescent="0.45">
      <c r="A49">
        <v>50</v>
      </c>
      <c r="B49" t="s">
        <v>241</v>
      </c>
      <c r="C49" s="4">
        <v>5160</v>
      </c>
      <c r="D49" s="4">
        <v>5183.34</v>
      </c>
      <c r="E49" t="s">
        <v>413</v>
      </c>
      <c r="F49" t="s">
        <v>243</v>
      </c>
    </row>
    <row r="50" spans="1:6" x14ac:dyDescent="0.45">
      <c r="A50">
        <v>51</v>
      </c>
      <c r="B50" t="s">
        <v>241</v>
      </c>
      <c r="C50" s="4">
        <v>3840</v>
      </c>
      <c r="D50" s="4">
        <v>4004.8</v>
      </c>
      <c r="E50" t="s">
        <v>413</v>
      </c>
      <c r="F50" t="s">
        <v>243</v>
      </c>
    </row>
    <row r="51" spans="1:6" x14ac:dyDescent="0.45">
      <c r="A51">
        <v>52</v>
      </c>
      <c r="B51" t="s">
        <v>241</v>
      </c>
      <c r="C51" s="4">
        <v>5160</v>
      </c>
      <c r="D51" s="4">
        <v>5183.6000000000004</v>
      </c>
      <c r="E51" t="s">
        <v>413</v>
      </c>
      <c r="F51" t="s">
        <v>243</v>
      </c>
    </row>
    <row r="52" spans="1:6" x14ac:dyDescent="0.45">
      <c r="A52">
        <v>53</v>
      </c>
      <c r="B52" t="s">
        <v>241</v>
      </c>
      <c r="C52" s="4">
        <v>3840</v>
      </c>
      <c r="D52" s="4">
        <v>4004.8</v>
      </c>
      <c r="E52" t="s">
        <v>413</v>
      </c>
      <c r="F52" t="s">
        <v>243</v>
      </c>
    </row>
    <row r="53" spans="1:6" x14ac:dyDescent="0.45">
      <c r="A53">
        <v>54</v>
      </c>
      <c r="B53" t="s">
        <v>241</v>
      </c>
      <c r="C53" s="4">
        <v>3840</v>
      </c>
      <c r="D53" s="4">
        <v>4004.8</v>
      </c>
      <c r="E53" t="s">
        <v>413</v>
      </c>
      <c r="F53" t="s">
        <v>243</v>
      </c>
    </row>
    <row r="54" spans="1:6" x14ac:dyDescent="0.45">
      <c r="A54">
        <v>55</v>
      </c>
      <c r="B54" t="s">
        <v>241</v>
      </c>
      <c r="C54" s="4">
        <v>3840</v>
      </c>
      <c r="D54" s="4">
        <v>4004.8</v>
      </c>
      <c r="E54" t="s">
        <v>413</v>
      </c>
      <c r="F54" t="s">
        <v>243</v>
      </c>
    </row>
    <row r="55" spans="1:6" x14ac:dyDescent="0.45">
      <c r="A55">
        <v>56</v>
      </c>
      <c r="B55" t="s">
        <v>241</v>
      </c>
      <c r="C55" s="4">
        <v>8499.9</v>
      </c>
      <c r="D55" s="4">
        <v>7888</v>
      </c>
      <c r="E55" t="s">
        <v>413</v>
      </c>
      <c r="F55" t="s">
        <v>243</v>
      </c>
    </row>
    <row r="56" spans="1:6" x14ac:dyDescent="0.45">
      <c r="A56">
        <v>57</v>
      </c>
      <c r="B56" t="s">
        <v>241</v>
      </c>
      <c r="C56" s="4">
        <v>7551</v>
      </c>
      <c r="D56" s="4">
        <v>7042.4</v>
      </c>
      <c r="E56" t="s">
        <v>413</v>
      </c>
      <c r="F56" t="s">
        <v>243</v>
      </c>
    </row>
    <row r="57" spans="1:6" x14ac:dyDescent="0.45">
      <c r="A57">
        <v>58</v>
      </c>
      <c r="B57" t="s">
        <v>241</v>
      </c>
      <c r="C57" s="4">
        <v>12499.8</v>
      </c>
      <c r="D57" s="4">
        <v>11375.02</v>
      </c>
      <c r="E57" t="s">
        <v>413</v>
      </c>
      <c r="F57" t="s">
        <v>243</v>
      </c>
    </row>
    <row r="58" spans="1:6" x14ac:dyDescent="0.45">
      <c r="A58">
        <v>59</v>
      </c>
      <c r="B58" t="s">
        <v>241</v>
      </c>
      <c r="C58" s="4">
        <v>3840</v>
      </c>
      <c r="D58" s="4">
        <v>4004.8</v>
      </c>
      <c r="E58" t="s">
        <v>413</v>
      </c>
      <c r="F58" t="s">
        <v>243</v>
      </c>
    </row>
    <row r="59" spans="1:6" x14ac:dyDescent="0.45">
      <c r="A59">
        <v>60</v>
      </c>
      <c r="B59" t="s">
        <v>241</v>
      </c>
      <c r="C59" s="4">
        <v>9999.9</v>
      </c>
      <c r="D59" s="4">
        <v>9224.7999999999993</v>
      </c>
      <c r="E59" t="s">
        <v>413</v>
      </c>
      <c r="F59" t="s">
        <v>243</v>
      </c>
    </row>
    <row r="60" spans="1:6" x14ac:dyDescent="0.45">
      <c r="A60">
        <v>61</v>
      </c>
      <c r="B60" t="s">
        <v>241</v>
      </c>
      <c r="C60" s="4">
        <v>11664</v>
      </c>
      <c r="D60" s="4">
        <v>10672.8</v>
      </c>
      <c r="E60" t="s">
        <v>413</v>
      </c>
      <c r="F60" t="s">
        <v>243</v>
      </c>
    </row>
    <row r="61" spans="1:6" x14ac:dyDescent="0.45">
      <c r="A61">
        <v>63</v>
      </c>
      <c r="B61" t="s">
        <v>241</v>
      </c>
      <c r="C61" s="4">
        <v>9105</v>
      </c>
      <c r="D61" s="4">
        <v>8427.6</v>
      </c>
      <c r="E61" t="s">
        <v>413</v>
      </c>
      <c r="F61" t="s">
        <v>243</v>
      </c>
    </row>
    <row r="62" spans="1:6" x14ac:dyDescent="0.45">
      <c r="A62">
        <v>64</v>
      </c>
      <c r="B62" t="s">
        <v>241</v>
      </c>
      <c r="C62" s="4">
        <v>5250</v>
      </c>
      <c r="D62" s="4">
        <v>5250</v>
      </c>
      <c r="E62" t="s">
        <v>413</v>
      </c>
      <c r="F62" t="s">
        <v>243</v>
      </c>
    </row>
    <row r="63" spans="1:6" x14ac:dyDescent="0.45">
      <c r="A63">
        <v>65</v>
      </c>
      <c r="B63" t="s">
        <v>241</v>
      </c>
      <c r="C63" s="4">
        <v>2419.8000000000002</v>
      </c>
      <c r="D63" s="4">
        <v>2419.8000000000002</v>
      </c>
      <c r="E63" t="s">
        <v>413</v>
      </c>
      <c r="F63" t="s">
        <v>243</v>
      </c>
    </row>
    <row r="64" spans="1:6" x14ac:dyDescent="0.45">
      <c r="A64">
        <v>66</v>
      </c>
      <c r="B64" t="s">
        <v>241</v>
      </c>
      <c r="C64" s="4">
        <v>5739.9</v>
      </c>
      <c r="D64" s="4">
        <v>5739.8</v>
      </c>
      <c r="E64" t="s">
        <v>413</v>
      </c>
      <c r="F64" t="s">
        <v>243</v>
      </c>
    </row>
    <row r="65" spans="1:6" x14ac:dyDescent="0.45">
      <c r="A65">
        <v>67</v>
      </c>
      <c r="B65" t="s">
        <v>241</v>
      </c>
      <c r="C65" s="4">
        <v>6000</v>
      </c>
      <c r="D65" s="4">
        <v>6000</v>
      </c>
      <c r="E65" t="s">
        <v>413</v>
      </c>
      <c r="F65" t="s">
        <v>243</v>
      </c>
    </row>
    <row r="66" spans="1:6" x14ac:dyDescent="0.45">
      <c r="A66">
        <v>68</v>
      </c>
      <c r="B66" t="s">
        <v>241</v>
      </c>
      <c r="C66" s="4">
        <v>3840</v>
      </c>
      <c r="D66" s="4">
        <v>4004.8</v>
      </c>
      <c r="E66" t="s">
        <v>413</v>
      </c>
      <c r="F66" t="s">
        <v>243</v>
      </c>
    </row>
    <row r="67" spans="1:6" x14ac:dyDescent="0.45">
      <c r="A67">
        <v>69</v>
      </c>
      <c r="B67" t="s">
        <v>241</v>
      </c>
      <c r="C67" s="4">
        <v>7551</v>
      </c>
      <c r="D67" s="4">
        <v>7042.4</v>
      </c>
      <c r="E67" t="s">
        <v>413</v>
      </c>
      <c r="F67" t="s">
        <v>243</v>
      </c>
    </row>
    <row r="68" spans="1:6" x14ac:dyDescent="0.45">
      <c r="A68">
        <v>71</v>
      </c>
      <c r="B68" t="s">
        <v>241</v>
      </c>
      <c r="C68" s="4">
        <v>7599.9</v>
      </c>
      <c r="D68" s="4">
        <v>7086</v>
      </c>
      <c r="E68" t="s">
        <v>413</v>
      </c>
      <c r="F68" t="s">
        <v>243</v>
      </c>
    </row>
    <row r="69" spans="1:6" x14ac:dyDescent="0.45">
      <c r="A69">
        <v>72</v>
      </c>
      <c r="B69" t="s">
        <v>241</v>
      </c>
      <c r="C69" s="4">
        <v>9999.9</v>
      </c>
      <c r="D69" s="4">
        <v>9224.7999999999993</v>
      </c>
      <c r="E69" t="s">
        <v>413</v>
      </c>
      <c r="F69" t="s">
        <v>243</v>
      </c>
    </row>
    <row r="70" spans="1:6" x14ac:dyDescent="0.45">
      <c r="A70">
        <v>73</v>
      </c>
      <c r="B70" t="s">
        <v>241</v>
      </c>
      <c r="C70" s="4">
        <v>9999.9</v>
      </c>
      <c r="D70" s="4">
        <v>9224.7999999999993</v>
      </c>
      <c r="E70" t="s">
        <v>413</v>
      </c>
      <c r="F70" t="s">
        <v>243</v>
      </c>
    </row>
    <row r="71" spans="1:6" x14ac:dyDescent="0.45">
      <c r="A71">
        <v>75</v>
      </c>
      <c r="B71" t="s">
        <v>241</v>
      </c>
      <c r="C71" s="9">
        <v>15246</v>
      </c>
      <c r="D71" s="9">
        <v>13634.4</v>
      </c>
      <c r="E71" t="s">
        <v>413</v>
      </c>
      <c r="F71" t="s">
        <v>243</v>
      </c>
    </row>
    <row r="72" spans="1:6" x14ac:dyDescent="0.45">
      <c r="A72">
        <v>76</v>
      </c>
      <c r="B72" t="s">
        <v>241</v>
      </c>
      <c r="C72" s="9">
        <v>15246</v>
      </c>
      <c r="D72" s="9">
        <v>13634.4</v>
      </c>
      <c r="E72" t="s">
        <v>413</v>
      </c>
      <c r="F72" t="s">
        <v>243</v>
      </c>
    </row>
    <row r="73" spans="1:6" x14ac:dyDescent="0.45">
      <c r="A73">
        <v>77</v>
      </c>
      <c r="B73" t="s">
        <v>241</v>
      </c>
      <c r="C73" s="4">
        <v>3840</v>
      </c>
      <c r="D73" s="4">
        <v>4004.8</v>
      </c>
      <c r="E73" t="s">
        <v>413</v>
      </c>
      <c r="F73" t="s">
        <v>243</v>
      </c>
    </row>
    <row r="74" spans="1:6" x14ac:dyDescent="0.45">
      <c r="A74">
        <v>78</v>
      </c>
      <c r="B74" t="s">
        <v>241</v>
      </c>
      <c r="C74" s="4">
        <v>3960</v>
      </c>
      <c r="D74" s="4">
        <v>3685.61</v>
      </c>
      <c r="E74" t="s">
        <v>413</v>
      </c>
      <c r="F74" t="s">
        <v>243</v>
      </c>
    </row>
    <row r="75" spans="1:6" x14ac:dyDescent="0.45">
      <c r="A75">
        <v>79</v>
      </c>
      <c r="B75" t="s">
        <v>241</v>
      </c>
      <c r="C75" s="4">
        <v>5646</v>
      </c>
      <c r="D75" s="4">
        <v>5317.64</v>
      </c>
      <c r="E75" t="s">
        <v>413</v>
      </c>
      <c r="F75" t="s">
        <v>243</v>
      </c>
    </row>
    <row r="76" spans="1:6" x14ac:dyDescent="0.45">
      <c r="A76">
        <v>80</v>
      </c>
      <c r="B76" t="s">
        <v>241</v>
      </c>
      <c r="C76" s="4">
        <v>8222.1</v>
      </c>
      <c r="D76" s="4">
        <v>7640.8</v>
      </c>
      <c r="E76" t="s">
        <v>413</v>
      </c>
      <c r="F76" t="s">
        <v>243</v>
      </c>
    </row>
    <row r="77" spans="1:6" x14ac:dyDescent="0.45">
      <c r="C77" s="4"/>
      <c r="D77" s="4"/>
    </row>
    <row r="78" spans="1:6" x14ac:dyDescent="0.45">
      <c r="C78" s="4"/>
      <c r="D78" s="4"/>
    </row>
    <row r="79" spans="1:6" x14ac:dyDescent="0.45">
      <c r="C79" s="4"/>
      <c r="D79" s="4"/>
    </row>
    <row r="80" spans="1:6" x14ac:dyDescent="0.45">
      <c r="C80" s="4"/>
      <c r="D80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8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51" bestFit="1" customWidth="1"/>
    <col min="3" max="3" width="49.1328125" bestFit="1" customWidth="1"/>
    <col min="4" max="4" width="48.1328125" bestFit="1" customWidth="1"/>
    <col min="5" max="5" width="53.59765625" bestFit="1" customWidth="1"/>
    <col min="6" max="6" width="49.26562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4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45">
      <c r="A4">
        <v>1</v>
      </c>
      <c r="B4" t="s">
        <v>463</v>
      </c>
      <c r="C4" s="5">
        <v>0</v>
      </c>
      <c r="D4" s="5">
        <v>0</v>
      </c>
      <c r="E4" t="s">
        <v>413</v>
      </c>
      <c r="F4" t="s">
        <v>243</v>
      </c>
    </row>
    <row r="5" spans="1:6" x14ac:dyDescent="0.45">
      <c r="A5">
        <v>2</v>
      </c>
      <c r="B5" t="s">
        <v>463</v>
      </c>
      <c r="C5" s="5">
        <v>0</v>
      </c>
      <c r="D5" s="5">
        <v>0</v>
      </c>
      <c r="E5" t="s">
        <v>413</v>
      </c>
      <c r="F5" t="s">
        <v>243</v>
      </c>
    </row>
    <row r="6" spans="1:6" x14ac:dyDescent="0.45">
      <c r="A6">
        <v>3</v>
      </c>
      <c r="B6" t="s">
        <v>463</v>
      </c>
      <c r="C6" s="5">
        <v>0</v>
      </c>
      <c r="D6" s="5">
        <v>0</v>
      </c>
      <c r="E6" t="s">
        <v>413</v>
      </c>
      <c r="F6" t="s">
        <v>243</v>
      </c>
    </row>
    <row r="7" spans="1:6" x14ac:dyDescent="0.45">
      <c r="A7">
        <v>4</v>
      </c>
      <c r="B7" t="s">
        <v>463</v>
      </c>
      <c r="C7" s="5">
        <v>0</v>
      </c>
      <c r="D7" s="5">
        <v>0</v>
      </c>
      <c r="E7" t="s">
        <v>413</v>
      </c>
      <c r="F7" t="s">
        <v>243</v>
      </c>
    </row>
    <row r="8" spans="1:6" x14ac:dyDescent="0.45">
      <c r="A8">
        <v>5</v>
      </c>
      <c r="B8" t="s">
        <v>463</v>
      </c>
      <c r="C8" s="5">
        <v>0</v>
      </c>
      <c r="D8" s="5">
        <v>0</v>
      </c>
      <c r="E8" t="s">
        <v>413</v>
      </c>
      <c r="F8" t="s">
        <v>243</v>
      </c>
    </row>
    <row r="9" spans="1:6" x14ac:dyDescent="0.45">
      <c r="A9">
        <v>6</v>
      </c>
      <c r="B9" t="s">
        <v>463</v>
      </c>
      <c r="C9" s="5">
        <v>0</v>
      </c>
      <c r="D9" s="5">
        <v>0</v>
      </c>
      <c r="E9" t="s">
        <v>413</v>
      </c>
      <c r="F9" t="s">
        <v>243</v>
      </c>
    </row>
    <row r="10" spans="1:6" x14ac:dyDescent="0.45">
      <c r="A10">
        <v>7</v>
      </c>
      <c r="B10" t="s">
        <v>463</v>
      </c>
      <c r="C10" s="5">
        <v>0</v>
      </c>
      <c r="D10" s="5">
        <v>0</v>
      </c>
      <c r="E10" t="s">
        <v>413</v>
      </c>
      <c r="F10" t="s">
        <v>243</v>
      </c>
    </row>
    <row r="11" spans="1:6" x14ac:dyDescent="0.45">
      <c r="A11">
        <v>8</v>
      </c>
      <c r="B11" t="s">
        <v>463</v>
      </c>
      <c r="C11" s="5">
        <v>0</v>
      </c>
      <c r="D11" s="5">
        <v>0</v>
      </c>
      <c r="E11" t="s">
        <v>413</v>
      </c>
      <c r="F11" t="s">
        <v>243</v>
      </c>
    </row>
    <row r="12" spans="1:6" x14ac:dyDescent="0.45">
      <c r="A12">
        <v>9</v>
      </c>
      <c r="B12" t="s">
        <v>463</v>
      </c>
      <c r="C12" s="5">
        <v>0</v>
      </c>
      <c r="D12" s="5">
        <v>0</v>
      </c>
      <c r="E12" t="s">
        <v>413</v>
      </c>
      <c r="F12" t="s">
        <v>243</v>
      </c>
    </row>
    <row r="13" spans="1:6" x14ac:dyDescent="0.45">
      <c r="A13">
        <v>10</v>
      </c>
      <c r="B13" t="s">
        <v>463</v>
      </c>
      <c r="C13" s="5">
        <v>0</v>
      </c>
      <c r="D13" s="5">
        <v>0</v>
      </c>
      <c r="E13" t="s">
        <v>413</v>
      </c>
      <c r="F13" t="s">
        <v>243</v>
      </c>
    </row>
    <row r="14" spans="1:6" x14ac:dyDescent="0.45">
      <c r="A14">
        <v>11</v>
      </c>
      <c r="B14" t="s">
        <v>463</v>
      </c>
      <c r="C14" s="5">
        <v>0</v>
      </c>
      <c r="D14" s="5">
        <v>0</v>
      </c>
      <c r="E14" t="s">
        <v>413</v>
      </c>
      <c r="F14" t="s">
        <v>243</v>
      </c>
    </row>
    <row r="15" spans="1:6" x14ac:dyDescent="0.45">
      <c r="A15">
        <v>12</v>
      </c>
      <c r="B15" t="s">
        <v>463</v>
      </c>
      <c r="C15" s="5">
        <v>0</v>
      </c>
      <c r="D15" s="5">
        <v>0</v>
      </c>
      <c r="E15" t="s">
        <v>413</v>
      </c>
      <c r="F15" t="s">
        <v>243</v>
      </c>
    </row>
    <row r="16" spans="1:6" x14ac:dyDescent="0.45">
      <c r="A16">
        <v>13</v>
      </c>
      <c r="B16" t="s">
        <v>463</v>
      </c>
      <c r="C16" s="5">
        <v>0</v>
      </c>
      <c r="D16" s="5">
        <v>0</v>
      </c>
      <c r="E16" t="s">
        <v>413</v>
      </c>
      <c r="F16" t="s">
        <v>243</v>
      </c>
    </row>
    <row r="17" spans="1:6" x14ac:dyDescent="0.45">
      <c r="A17">
        <v>14</v>
      </c>
      <c r="B17" t="s">
        <v>463</v>
      </c>
      <c r="C17" s="5">
        <v>0</v>
      </c>
      <c r="D17" s="5">
        <v>0</v>
      </c>
      <c r="E17" t="s">
        <v>413</v>
      </c>
      <c r="F17" t="s">
        <v>243</v>
      </c>
    </row>
    <row r="18" spans="1:6" x14ac:dyDescent="0.45">
      <c r="A18">
        <v>15</v>
      </c>
      <c r="B18" t="s">
        <v>463</v>
      </c>
      <c r="C18" s="5">
        <v>0</v>
      </c>
      <c r="D18" s="5">
        <v>0</v>
      </c>
      <c r="E18" t="s">
        <v>413</v>
      </c>
      <c r="F18" t="s">
        <v>243</v>
      </c>
    </row>
    <row r="19" spans="1:6" x14ac:dyDescent="0.45">
      <c r="A19">
        <v>16</v>
      </c>
      <c r="B19" t="s">
        <v>463</v>
      </c>
      <c r="C19" s="5">
        <v>0</v>
      </c>
      <c r="D19" s="5">
        <v>0</v>
      </c>
      <c r="E19" t="s">
        <v>413</v>
      </c>
      <c r="F19" t="s">
        <v>243</v>
      </c>
    </row>
    <row r="20" spans="1:6" x14ac:dyDescent="0.45">
      <c r="A20">
        <v>17</v>
      </c>
      <c r="B20" t="s">
        <v>463</v>
      </c>
      <c r="C20" s="5">
        <v>0</v>
      </c>
      <c r="D20" s="5">
        <v>0</v>
      </c>
      <c r="E20" t="s">
        <v>413</v>
      </c>
      <c r="F20" t="s">
        <v>243</v>
      </c>
    </row>
    <row r="21" spans="1:6" x14ac:dyDescent="0.45">
      <c r="A21">
        <v>18</v>
      </c>
      <c r="B21" t="s">
        <v>463</v>
      </c>
      <c r="C21" s="5">
        <v>0</v>
      </c>
      <c r="D21" s="5">
        <v>0</v>
      </c>
      <c r="E21" t="s">
        <v>413</v>
      </c>
      <c r="F21" t="s">
        <v>243</v>
      </c>
    </row>
    <row r="22" spans="1:6" x14ac:dyDescent="0.45">
      <c r="A22">
        <v>19</v>
      </c>
      <c r="B22" t="s">
        <v>463</v>
      </c>
      <c r="C22" s="5">
        <v>0</v>
      </c>
      <c r="D22" s="5">
        <v>0</v>
      </c>
      <c r="E22" t="s">
        <v>413</v>
      </c>
      <c r="F22" t="s">
        <v>243</v>
      </c>
    </row>
    <row r="23" spans="1:6" x14ac:dyDescent="0.45">
      <c r="A23">
        <v>20</v>
      </c>
      <c r="B23" t="s">
        <v>463</v>
      </c>
      <c r="C23" s="5">
        <v>0</v>
      </c>
      <c r="D23" s="5">
        <v>0</v>
      </c>
      <c r="E23" t="s">
        <v>413</v>
      </c>
      <c r="F23" t="s">
        <v>243</v>
      </c>
    </row>
    <row r="24" spans="1:6" x14ac:dyDescent="0.45">
      <c r="A24">
        <v>21</v>
      </c>
      <c r="B24" t="s">
        <v>463</v>
      </c>
      <c r="C24" s="5">
        <v>0</v>
      </c>
      <c r="D24" s="5">
        <v>0</v>
      </c>
      <c r="E24" t="s">
        <v>413</v>
      </c>
      <c r="F24" t="s">
        <v>243</v>
      </c>
    </row>
    <row r="25" spans="1:6" x14ac:dyDescent="0.45">
      <c r="A25">
        <v>22</v>
      </c>
      <c r="B25" t="s">
        <v>463</v>
      </c>
      <c r="C25" s="5">
        <v>0</v>
      </c>
      <c r="D25" s="5">
        <v>0</v>
      </c>
      <c r="E25" t="s">
        <v>413</v>
      </c>
      <c r="F25" t="s">
        <v>243</v>
      </c>
    </row>
    <row r="26" spans="1:6" x14ac:dyDescent="0.45">
      <c r="A26">
        <v>23</v>
      </c>
      <c r="B26" t="s">
        <v>463</v>
      </c>
      <c r="C26" s="5">
        <v>0</v>
      </c>
      <c r="D26" s="5">
        <v>0</v>
      </c>
      <c r="E26" t="s">
        <v>413</v>
      </c>
      <c r="F26" t="s">
        <v>243</v>
      </c>
    </row>
    <row r="27" spans="1:6" x14ac:dyDescent="0.45">
      <c r="A27">
        <v>24</v>
      </c>
      <c r="B27" t="s">
        <v>463</v>
      </c>
      <c r="C27" s="5">
        <v>0</v>
      </c>
      <c r="D27" s="5">
        <v>0</v>
      </c>
      <c r="E27" t="s">
        <v>413</v>
      </c>
      <c r="F27" t="s">
        <v>243</v>
      </c>
    </row>
    <row r="28" spans="1:6" x14ac:dyDescent="0.45">
      <c r="A28">
        <v>25</v>
      </c>
      <c r="B28" t="s">
        <v>463</v>
      </c>
      <c r="C28" s="5">
        <v>0</v>
      </c>
      <c r="D28" s="5">
        <v>0</v>
      </c>
      <c r="E28" t="s">
        <v>413</v>
      </c>
      <c r="F28" t="s">
        <v>243</v>
      </c>
    </row>
    <row r="29" spans="1:6" x14ac:dyDescent="0.45">
      <c r="A29">
        <v>26</v>
      </c>
      <c r="B29" t="s">
        <v>463</v>
      </c>
      <c r="C29" s="5">
        <v>0</v>
      </c>
      <c r="D29" s="5">
        <v>0</v>
      </c>
      <c r="E29" t="s">
        <v>413</v>
      </c>
      <c r="F29" t="s">
        <v>243</v>
      </c>
    </row>
    <row r="30" spans="1:6" x14ac:dyDescent="0.45">
      <c r="A30">
        <v>27</v>
      </c>
      <c r="B30" t="s">
        <v>463</v>
      </c>
      <c r="C30" s="5">
        <v>0</v>
      </c>
      <c r="D30" s="5">
        <v>0</v>
      </c>
      <c r="E30" t="s">
        <v>413</v>
      </c>
      <c r="F30" t="s">
        <v>243</v>
      </c>
    </row>
    <row r="31" spans="1:6" x14ac:dyDescent="0.45">
      <c r="A31">
        <v>28</v>
      </c>
      <c r="B31" t="s">
        <v>463</v>
      </c>
      <c r="C31" s="5">
        <v>0</v>
      </c>
      <c r="D31" s="5">
        <v>0</v>
      </c>
      <c r="E31" t="s">
        <v>413</v>
      </c>
      <c r="F31" t="s">
        <v>243</v>
      </c>
    </row>
    <row r="32" spans="1:6" x14ac:dyDescent="0.45">
      <c r="A32">
        <v>29</v>
      </c>
      <c r="B32" t="s">
        <v>463</v>
      </c>
      <c r="C32" s="5">
        <v>0</v>
      </c>
      <c r="D32" s="5">
        <v>0</v>
      </c>
      <c r="E32" t="s">
        <v>413</v>
      </c>
      <c r="F32" t="s">
        <v>243</v>
      </c>
    </row>
    <row r="33" spans="1:6" x14ac:dyDescent="0.45">
      <c r="A33">
        <v>30</v>
      </c>
      <c r="B33" t="s">
        <v>463</v>
      </c>
      <c r="C33" s="5">
        <v>0</v>
      </c>
      <c r="D33" s="5">
        <v>0</v>
      </c>
      <c r="E33" t="s">
        <v>413</v>
      </c>
      <c r="F33" t="s">
        <v>243</v>
      </c>
    </row>
    <row r="34" spans="1:6" x14ac:dyDescent="0.45">
      <c r="A34">
        <v>32</v>
      </c>
      <c r="B34" t="s">
        <v>463</v>
      </c>
      <c r="C34" s="5">
        <v>0</v>
      </c>
      <c r="D34" s="5">
        <v>0</v>
      </c>
      <c r="E34" t="s">
        <v>413</v>
      </c>
      <c r="F34" t="s">
        <v>243</v>
      </c>
    </row>
    <row r="35" spans="1:6" x14ac:dyDescent="0.45">
      <c r="A35">
        <v>34</v>
      </c>
      <c r="B35" t="s">
        <v>463</v>
      </c>
      <c r="C35" s="5">
        <v>0</v>
      </c>
      <c r="D35" s="5">
        <v>0</v>
      </c>
      <c r="E35" t="s">
        <v>413</v>
      </c>
      <c r="F35" t="s">
        <v>243</v>
      </c>
    </row>
    <row r="36" spans="1:6" x14ac:dyDescent="0.45">
      <c r="A36">
        <v>35</v>
      </c>
      <c r="B36" t="s">
        <v>463</v>
      </c>
      <c r="C36" s="5">
        <v>0</v>
      </c>
      <c r="D36" s="5">
        <v>0</v>
      </c>
      <c r="E36" t="s">
        <v>413</v>
      </c>
      <c r="F36" t="s">
        <v>243</v>
      </c>
    </row>
    <row r="37" spans="1:6" x14ac:dyDescent="0.45">
      <c r="A37">
        <v>36</v>
      </c>
      <c r="B37" t="s">
        <v>463</v>
      </c>
      <c r="C37" s="5">
        <v>0</v>
      </c>
      <c r="D37" s="5">
        <v>0</v>
      </c>
      <c r="E37" t="s">
        <v>413</v>
      </c>
      <c r="F37" t="s">
        <v>243</v>
      </c>
    </row>
    <row r="38" spans="1:6" x14ac:dyDescent="0.45">
      <c r="A38">
        <v>37</v>
      </c>
      <c r="B38" t="s">
        <v>463</v>
      </c>
      <c r="C38" s="5">
        <v>0</v>
      </c>
      <c r="D38" s="5">
        <v>0</v>
      </c>
      <c r="E38" t="s">
        <v>413</v>
      </c>
      <c r="F38" t="s">
        <v>243</v>
      </c>
    </row>
    <row r="39" spans="1:6" x14ac:dyDescent="0.45">
      <c r="A39">
        <v>38</v>
      </c>
      <c r="B39" t="s">
        <v>463</v>
      </c>
      <c r="C39" s="5">
        <v>0</v>
      </c>
      <c r="D39" s="5">
        <v>0</v>
      </c>
      <c r="E39" t="s">
        <v>413</v>
      </c>
      <c r="F39" t="s">
        <v>243</v>
      </c>
    </row>
    <row r="40" spans="1:6" x14ac:dyDescent="0.45">
      <c r="A40">
        <v>39</v>
      </c>
      <c r="B40" t="s">
        <v>463</v>
      </c>
      <c r="C40" s="5">
        <v>0</v>
      </c>
      <c r="D40" s="5">
        <v>0</v>
      </c>
      <c r="E40" t="s">
        <v>413</v>
      </c>
      <c r="F40" t="s">
        <v>243</v>
      </c>
    </row>
    <row r="41" spans="1:6" x14ac:dyDescent="0.45">
      <c r="A41">
        <v>40</v>
      </c>
      <c r="B41" t="s">
        <v>463</v>
      </c>
      <c r="C41" s="5">
        <v>0</v>
      </c>
      <c r="D41" s="5">
        <v>0</v>
      </c>
      <c r="E41" t="s">
        <v>413</v>
      </c>
      <c r="F41" t="s">
        <v>243</v>
      </c>
    </row>
    <row r="42" spans="1:6" x14ac:dyDescent="0.45">
      <c r="A42">
        <v>41</v>
      </c>
      <c r="B42" t="s">
        <v>463</v>
      </c>
      <c r="C42" s="5">
        <v>0</v>
      </c>
      <c r="D42" s="5">
        <v>0</v>
      </c>
      <c r="E42" t="s">
        <v>413</v>
      </c>
      <c r="F42" t="s">
        <v>243</v>
      </c>
    </row>
    <row r="43" spans="1:6" x14ac:dyDescent="0.45">
      <c r="A43">
        <v>42</v>
      </c>
      <c r="B43" t="s">
        <v>463</v>
      </c>
      <c r="C43" s="5">
        <v>0</v>
      </c>
      <c r="D43" s="5">
        <v>0</v>
      </c>
      <c r="E43" t="s">
        <v>413</v>
      </c>
      <c r="F43" t="s">
        <v>243</v>
      </c>
    </row>
    <row r="44" spans="1:6" x14ac:dyDescent="0.45">
      <c r="A44">
        <v>43</v>
      </c>
      <c r="B44" t="s">
        <v>463</v>
      </c>
      <c r="C44" s="5">
        <v>0</v>
      </c>
      <c r="D44" s="5">
        <v>0</v>
      </c>
      <c r="E44" t="s">
        <v>413</v>
      </c>
      <c r="F44" t="s">
        <v>243</v>
      </c>
    </row>
    <row r="45" spans="1:6" x14ac:dyDescent="0.45">
      <c r="A45">
        <v>44</v>
      </c>
      <c r="B45" t="s">
        <v>463</v>
      </c>
      <c r="C45" s="5">
        <v>0</v>
      </c>
      <c r="D45" s="5">
        <v>0</v>
      </c>
      <c r="E45" t="s">
        <v>413</v>
      </c>
      <c r="F45" t="s">
        <v>243</v>
      </c>
    </row>
    <row r="46" spans="1:6" x14ac:dyDescent="0.45">
      <c r="A46">
        <v>46</v>
      </c>
      <c r="B46" t="s">
        <v>463</v>
      </c>
      <c r="C46" s="5">
        <v>0</v>
      </c>
      <c r="D46" s="5">
        <v>0</v>
      </c>
      <c r="E46" t="s">
        <v>413</v>
      </c>
      <c r="F46" t="s">
        <v>243</v>
      </c>
    </row>
    <row r="47" spans="1:6" x14ac:dyDescent="0.45">
      <c r="A47">
        <v>48</v>
      </c>
      <c r="B47" t="s">
        <v>463</v>
      </c>
      <c r="C47" s="5">
        <v>0</v>
      </c>
      <c r="D47" s="5">
        <v>0</v>
      </c>
      <c r="E47" t="s">
        <v>413</v>
      </c>
      <c r="F47" t="s">
        <v>243</v>
      </c>
    </row>
    <row r="48" spans="1:6" x14ac:dyDescent="0.45">
      <c r="A48">
        <v>49</v>
      </c>
      <c r="B48" t="s">
        <v>463</v>
      </c>
      <c r="C48" s="5">
        <v>0</v>
      </c>
      <c r="D48" s="5">
        <v>0</v>
      </c>
      <c r="E48" t="s">
        <v>413</v>
      </c>
      <c r="F48" t="s">
        <v>243</v>
      </c>
    </row>
    <row r="49" spans="1:6" x14ac:dyDescent="0.45">
      <c r="A49">
        <v>50</v>
      </c>
      <c r="B49" t="s">
        <v>463</v>
      </c>
      <c r="C49" s="5">
        <v>0</v>
      </c>
      <c r="D49" s="5">
        <v>0</v>
      </c>
      <c r="E49" t="s">
        <v>413</v>
      </c>
      <c r="F49" t="s">
        <v>243</v>
      </c>
    </row>
    <row r="50" spans="1:6" x14ac:dyDescent="0.45">
      <c r="A50">
        <v>51</v>
      </c>
      <c r="B50" t="s">
        <v>463</v>
      </c>
      <c r="C50" s="5">
        <v>0</v>
      </c>
      <c r="D50" s="5">
        <v>0</v>
      </c>
      <c r="E50" t="s">
        <v>413</v>
      </c>
      <c r="F50" t="s">
        <v>243</v>
      </c>
    </row>
    <row r="51" spans="1:6" x14ac:dyDescent="0.45">
      <c r="A51">
        <v>52</v>
      </c>
      <c r="B51" t="s">
        <v>463</v>
      </c>
      <c r="C51" s="5">
        <v>0</v>
      </c>
      <c r="D51" s="5">
        <v>0</v>
      </c>
      <c r="E51" t="s">
        <v>413</v>
      </c>
      <c r="F51" t="s">
        <v>243</v>
      </c>
    </row>
    <row r="52" spans="1:6" x14ac:dyDescent="0.45">
      <c r="A52">
        <v>53</v>
      </c>
      <c r="B52" t="s">
        <v>463</v>
      </c>
      <c r="C52" s="5">
        <v>0</v>
      </c>
      <c r="D52" s="5">
        <v>0</v>
      </c>
      <c r="E52" t="s">
        <v>413</v>
      </c>
      <c r="F52" t="s">
        <v>243</v>
      </c>
    </row>
    <row r="53" spans="1:6" x14ac:dyDescent="0.45">
      <c r="A53">
        <v>54</v>
      </c>
      <c r="B53" t="s">
        <v>463</v>
      </c>
      <c r="C53" s="5">
        <v>0</v>
      </c>
      <c r="D53" s="5">
        <v>0</v>
      </c>
      <c r="E53" t="s">
        <v>413</v>
      </c>
      <c r="F53" t="s">
        <v>243</v>
      </c>
    </row>
    <row r="54" spans="1:6" x14ac:dyDescent="0.45">
      <c r="A54">
        <v>55</v>
      </c>
      <c r="B54" t="s">
        <v>463</v>
      </c>
      <c r="C54" s="5">
        <v>0</v>
      </c>
      <c r="D54" s="5">
        <v>0</v>
      </c>
      <c r="E54" t="s">
        <v>413</v>
      </c>
      <c r="F54" t="s">
        <v>243</v>
      </c>
    </row>
    <row r="55" spans="1:6" x14ac:dyDescent="0.45">
      <c r="A55">
        <v>56</v>
      </c>
      <c r="B55" t="s">
        <v>463</v>
      </c>
      <c r="C55" s="5">
        <v>0</v>
      </c>
      <c r="D55" s="5">
        <v>0</v>
      </c>
      <c r="E55" t="s">
        <v>413</v>
      </c>
      <c r="F55" t="s">
        <v>243</v>
      </c>
    </row>
    <row r="56" spans="1:6" x14ac:dyDescent="0.45">
      <c r="A56">
        <v>57</v>
      </c>
      <c r="B56" t="s">
        <v>463</v>
      </c>
      <c r="C56" s="5">
        <v>0</v>
      </c>
      <c r="D56" s="5">
        <v>0</v>
      </c>
      <c r="E56" t="s">
        <v>413</v>
      </c>
      <c r="F56" t="s">
        <v>243</v>
      </c>
    </row>
    <row r="57" spans="1:6" x14ac:dyDescent="0.45">
      <c r="A57">
        <v>58</v>
      </c>
      <c r="B57" t="s">
        <v>463</v>
      </c>
      <c r="C57" s="5">
        <v>0</v>
      </c>
      <c r="D57" s="5">
        <v>0</v>
      </c>
      <c r="E57" t="s">
        <v>413</v>
      </c>
      <c r="F57" t="s">
        <v>243</v>
      </c>
    </row>
    <row r="58" spans="1:6" x14ac:dyDescent="0.45">
      <c r="A58">
        <v>59</v>
      </c>
      <c r="B58" t="s">
        <v>463</v>
      </c>
      <c r="C58" s="5">
        <v>0</v>
      </c>
      <c r="D58" s="5">
        <v>0</v>
      </c>
      <c r="E58" t="s">
        <v>413</v>
      </c>
      <c r="F58" t="s">
        <v>243</v>
      </c>
    </row>
    <row r="59" spans="1:6" x14ac:dyDescent="0.45">
      <c r="A59">
        <v>60</v>
      </c>
      <c r="B59" t="s">
        <v>463</v>
      </c>
      <c r="C59" s="5">
        <v>0</v>
      </c>
      <c r="D59" s="5">
        <v>0</v>
      </c>
      <c r="E59" t="s">
        <v>413</v>
      </c>
      <c r="F59" t="s">
        <v>243</v>
      </c>
    </row>
    <row r="60" spans="1:6" x14ac:dyDescent="0.45">
      <c r="A60">
        <v>61</v>
      </c>
      <c r="B60" t="s">
        <v>463</v>
      </c>
      <c r="C60" s="5">
        <v>0</v>
      </c>
      <c r="D60" s="5">
        <v>0</v>
      </c>
      <c r="E60" t="s">
        <v>413</v>
      </c>
      <c r="F60" t="s">
        <v>243</v>
      </c>
    </row>
    <row r="61" spans="1:6" x14ac:dyDescent="0.45">
      <c r="A61">
        <v>63</v>
      </c>
      <c r="B61" t="s">
        <v>463</v>
      </c>
      <c r="C61" s="5">
        <v>0</v>
      </c>
      <c r="D61" s="5">
        <v>0</v>
      </c>
      <c r="E61" t="s">
        <v>413</v>
      </c>
      <c r="F61" t="s">
        <v>243</v>
      </c>
    </row>
    <row r="62" spans="1:6" x14ac:dyDescent="0.45">
      <c r="A62">
        <v>64</v>
      </c>
      <c r="B62" t="s">
        <v>463</v>
      </c>
      <c r="C62" s="5">
        <v>0</v>
      </c>
      <c r="D62" s="5">
        <v>0</v>
      </c>
      <c r="E62" t="s">
        <v>413</v>
      </c>
      <c r="F62" t="s">
        <v>243</v>
      </c>
    </row>
    <row r="63" spans="1:6" x14ac:dyDescent="0.45">
      <c r="A63">
        <v>65</v>
      </c>
      <c r="B63" t="s">
        <v>463</v>
      </c>
      <c r="C63" s="5">
        <v>0</v>
      </c>
      <c r="D63" s="5">
        <v>0</v>
      </c>
      <c r="E63" t="s">
        <v>413</v>
      </c>
      <c r="F63" t="s">
        <v>243</v>
      </c>
    </row>
    <row r="64" spans="1:6" x14ac:dyDescent="0.45">
      <c r="A64">
        <v>66</v>
      </c>
      <c r="B64" t="s">
        <v>463</v>
      </c>
      <c r="C64" s="5">
        <v>0</v>
      </c>
      <c r="D64" s="5">
        <v>0</v>
      </c>
      <c r="E64" t="s">
        <v>413</v>
      </c>
      <c r="F64" t="s">
        <v>243</v>
      </c>
    </row>
    <row r="65" spans="1:6" x14ac:dyDescent="0.45">
      <c r="A65">
        <v>67</v>
      </c>
      <c r="B65" t="s">
        <v>463</v>
      </c>
      <c r="C65" s="5">
        <v>0</v>
      </c>
      <c r="D65" s="5">
        <v>0</v>
      </c>
      <c r="E65" t="s">
        <v>413</v>
      </c>
      <c r="F65" t="s">
        <v>243</v>
      </c>
    </row>
    <row r="66" spans="1:6" x14ac:dyDescent="0.45">
      <c r="A66">
        <v>68</v>
      </c>
      <c r="B66" t="s">
        <v>463</v>
      </c>
      <c r="C66" s="5">
        <v>0</v>
      </c>
      <c r="D66" s="5">
        <v>0</v>
      </c>
      <c r="E66" t="s">
        <v>413</v>
      </c>
      <c r="F66" t="s">
        <v>243</v>
      </c>
    </row>
    <row r="67" spans="1:6" x14ac:dyDescent="0.45">
      <c r="A67">
        <v>69</v>
      </c>
      <c r="B67" t="s">
        <v>463</v>
      </c>
      <c r="C67" s="5">
        <v>0</v>
      </c>
      <c r="D67" s="5">
        <v>0</v>
      </c>
      <c r="E67" t="s">
        <v>413</v>
      </c>
      <c r="F67" t="s">
        <v>243</v>
      </c>
    </row>
    <row r="68" spans="1:6" x14ac:dyDescent="0.45">
      <c r="A68">
        <v>71</v>
      </c>
      <c r="B68" t="s">
        <v>463</v>
      </c>
      <c r="C68" s="5">
        <v>0</v>
      </c>
      <c r="D68" s="5">
        <v>0</v>
      </c>
      <c r="E68" t="s">
        <v>413</v>
      </c>
      <c r="F68" t="s">
        <v>243</v>
      </c>
    </row>
    <row r="69" spans="1:6" x14ac:dyDescent="0.45">
      <c r="A69">
        <v>72</v>
      </c>
      <c r="B69" t="s">
        <v>463</v>
      </c>
      <c r="C69" s="5">
        <v>0</v>
      </c>
      <c r="D69" s="5">
        <v>0</v>
      </c>
      <c r="E69" t="s">
        <v>413</v>
      </c>
      <c r="F69" t="s">
        <v>243</v>
      </c>
    </row>
    <row r="70" spans="1:6" x14ac:dyDescent="0.45">
      <c r="A70">
        <v>73</v>
      </c>
      <c r="B70" t="s">
        <v>463</v>
      </c>
      <c r="C70" s="5">
        <v>0</v>
      </c>
      <c r="D70" s="5">
        <v>0</v>
      </c>
      <c r="E70" t="s">
        <v>413</v>
      </c>
      <c r="F70" t="s">
        <v>243</v>
      </c>
    </row>
    <row r="71" spans="1:6" x14ac:dyDescent="0.45">
      <c r="A71">
        <v>75</v>
      </c>
      <c r="B71" t="s">
        <v>463</v>
      </c>
      <c r="C71" s="5">
        <v>0</v>
      </c>
      <c r="D71" s="5">
        <v>0</v>
      </c>
      <c r="E71" t="s">
        <v>413</v>
      </c>
      <c r="F71" t="s">
        <v>243</v>
      </c>
    </row>
    <row r="72" spans="1:6" x14ac:dyDescent="0.45">
      <c r="A72">
        <v>76</v>
      </c>
      <c r="B72" t="s">
        <v>463</v>
      </c>
      <c r="C72" s="5">
        <v>0</v>
      </c>
      <c r="D72" s="5">
        <v>0</v>
      </c>
      <c r="E72" t="s">
        <v>413</v>
      </c>
      <c r="F72" t="s">
        <v>243</v>
      </c>
    </row>
    <row r="73" spans="1:6" x14ac:dyDescent="0.45">
      <c r="A73">
        <v>77</v>
      </c>
      <c r="B73" t="s">
        <v>463</v>
      </c>
      <c r="C73" s="5">
        <v>0</v>
      </c>
      <c r="D73" s="5">
        <v>0</v>
      </c>
      <c r="E73" t="s">
        <v>413</v>
      </c>
      <c r="F73" t="s">
        <v>243</v>
      </c>
    </row>
    <row r="74" spans="1:6" x14ac:dyDescent="0.45">
      <c r="A74">
        <v>78</v>
      </c>
      <c r="B74" t="s">
        <v>463</v>
      </c>
      <c r="C74" s="5">
        <v>0</v>
      </c>
      <c r="D74" s="5">
        <v>0</v>
      </c>
      <c r="E74" t="s">
        <v>413</v>
      </c>
      <c r="F74" t="s">
        <v>243</v>
      </c>
    </row>
    <row r="75" spans="1:6" x14ac:dyDescent="0.45">
      <c r="A75">
        <v>79</v>
      </c>
      <c r="B75" t="s">
        <v>463</v>
      </c>
      <c r="C75" s="5">
        <v>0</v>
      </c>
      <c r="D75" s="5">
        <v>0</v>
      </c>
      <c r="E75" t="s">
        <v>413</v>
      </c>
      <c r="F75" t="s">
        <v>243</v>
      </c>
    </row>
    <row r="76" spans="1:6" x14ac:dyDescent="0.45">
      <c r="A76">
        <v>80</v>
      </c>
      <c r="B76" t="s">
        <v>463</v>
      </c>
      <c r="C76" s="5">
        <v>0</v>
      </c>
      <c r="D76" s="5">
        <v>0</v>
      </c>
      <c r="E76" t="s">
        <v>413</v>
      </c>
      <c r="F76" t="s">
        <v>243</v>
      </c>
    </row>
    <row r="77" spans="1:6" x14ac:dyDescent="0.45">
      <c r="C77" s="5"/>
      <c r="D77" s="5"/>
    </row>
    <row r="78" spans="1:6" x14ac:dyDescent="0.45">
      <c r="C78" s="5"/>
      <c r="D78" s="5"/>
    </row>
    <row r="79" spans="1:6" x14ac:dyDescent="0.45">
      <c r="C79" s="5"/>
      <c r="D79" s="5"/>
    </row>
    <row r="80" spans="1:6" x14ac:dyDescent="0.45">
      <c r="C80" s="5"/>
      <c r="D80" s="5"/>
    </row>
    <row r="81" spans="3:4" x14ac:dyDescent="0.45">
      <c r="C81" s="5"/>
      <c r="D81" s="5"/>
    </row>
    <row r="82" spans="3:4" x14ac:dyDescent="0.45">
      <c r="C82" s="5"/>
      <c r="D82" s="5"/>
    </row>
    <row r="83" spans="3:4" x14ac:dyDescent="0.45">
      <c r="C83" s="5"/>
      <c r="D83" s="5"/>
    </row>
    <row r="84" spans="3:4" x14ac:dyDescent="0.45">
      <c r="C84" s="5"/>
      <c r="D84" s="5"/>
    </row>
    <row r="85" spans="3:4" x14ac:dyDescent="0.45">
      <c r="C85" s="5"/>
      <c r="D85" s="5"/>
    </row>
    <row r="86" spans="3:4" x14ac:dyDescent="0.45">
      <c r="C86" s="5"/>
      <c r="D86" s="5"/>
    </row>
    <row r="87" spans="3:4" x14ac:dyDescent="0.45">
      <c r="C87" s="5"/>
      <c r="D87" s="5"/>
    </row>
    <row r="88" spans="3:4" x14ac:dyDescent="0.45">
      <c r="C88" s="5"/>
      <c r="D88" s="5"/>
    </row>
    <row r="89" spans="3:4" x14ac:dyDescent="0.45">
      <c r="C89" s="5"/>
      <c r="D89" s="5"/>
    </row>
    <row r="90" spans="3:4" x14ac:dyDescent="0.45">
      <c r="C90" s="5"/>
      <c r="D90" s="5"/>
    </row>
    <row r="91" spans="3:4" x14ac:dyDescent="0.45">
      <c r="C91" s="5"/>
      <c r="D91" s="5"/>
    </row>
    <row r="92" spans="3:4" x14ac:dyDescent="0.45">
      <c r="C92" s="5"/>
      <c r="D92" s="5"/>
    </row>
    <row r="93" spans="3:4" x14ac:dyDescent="0.45">
      <c r="C93" s="5"/>
      <c r="D93" s="5"/>
    </row>
    <row r="94" spans="3:4" x14ac:dyDescent="0.45">
      <c r="C94" s="5"/>
      <c r="D94" s="5"/>
    </row>
    <row r="95" spans="3:4" x14ac:dyDescent="0.45">
      <c r="C95" s="5"/>
      <c r="D95" s="5"/>
    </row>
    <row r="96" spans="3:4" x14ac:dyDescent="0.45">
      <c r="C96" s="5"/>
      <c r="D96" s="5"/>
    </row>
    <row r="97" spans="3:4" x14ac:dyDescent="0.45">
      <c r="C97" s="5"/>
      <c r="D97" s="5"/>
    </row>
    <row r="98" spans="3:4" x14ac:dyDescent="0.45">
      <c r="C98" s="5"/>
      <c r="D98" s="5"/>
    </row>
    <row r="99" spans="3:4" x14ac:dyDescent="0.45">
      <c r="C99" s="5"/>
      <c r="D99" s="5"/>
    </row>
    <row r="100" spans="3:4" x14ac:dyDescent="0.45">
      <c r="C100" s="5"/>
      <c r="D100" s="5"/>
    </row>
    <row r="101" spans="3:4" x14ac:dyDescent="0.45">
      <c r="C101" s="5"/>
      <c r="D101" s="5"/>
    </row>
    <row r="102" spans="3:4" x14ac:dyDescent="0.45">
      <c r="C102" s="5"/>
      <c r="D102" s="5"/>
    </row>
    <row r="103" spans="3:4" x14ac:dyDescent="0.45">
      <c r="C103" s="5"/>
      <c r="D103" s="5"/>
    </row>
    <row r="104" spans="3:4" x14ac:dyDescent="0.45">
      <c r="C104" s="5"/>
      <c r="D104" s="5"/>
    </row>
    <row r="105" spans="3:4" x14ac:dyDescent="0.45">
      <c r="C105" s="5"/>
      <c r="D105" s="5"/>
    </row>
    <row r="106" spans="3:4" x14ac:dyDescent="0.45">
      <c r="C106" s="5"/>
      <c r="D106" s="5"/>
    </row>
    <row r="107" spans="3:4" x14ac:dyDescent="0.45">
      <c r="C107" s="5"/>
      <c r="D107" s="5"/>
    </row>
    <row r="108" spans="3:4" x14ac:dyDescent="0.45">
      <c r="C108" s="5"/>
      <c r="D108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0"/>
  </sheetPr>
  <dimension ref="A1:F76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38.59765625" bestFit="1" customWidth="1"/>
    <col min="3" max="3" width="36.73046875" bestFit="1" customWidth="1"/>
    <col min="4" max="4" width="35.73046875" bestFit="1" customWidth="1"/>
    <col min="5" max="5" width="41.1328125" bestFit="1" customWidth="1"/>
    <col min="6" max="6" width="36.8632812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4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45">
      <c r="A4">
        <v>1</v>
      </c>
      <c r="B4" t="s">
        <v>464</v>
      </c>
      <c r="C4" s="5">
        <v>0</v>
      </c>
      <c r="D4" s="5">
        <v>0</v>
      </c>
      <c r="E4" t="s">
        <v>413</v>
      </c>
      <c r="F4" t="s">
        <v>243</v>
      </c>
    </row>
    <row r="5" spans="1:6" x14ac:dyDescent="0.45">
      <c r="A5">
        <v>2</v>
      </c>
      <c r="B5" t="s">
        <v>464</v>
      </c>
      <c r="C5" s="5">
        <v>0</v>
      </c>
      <c r="D5" s="5">
        <v>0</v>
      </c>
      <c r="E5" t="s">
        <v>413</v>
      </c>
      <c r="F5" t="s">
        <v>243</v>
      </c>
    </row>
    <row r="6" spans="1:6" x14ac:dyDescent="0.45">
      <c r="A6">
        <v>3</v>
      </c>
      <c r="B6" t="s">
        <v>464</v>
      </c>
      <c r="C6" s="5">
        <v>0</v>
      </c>
      <c r="D6" s="5">
        <v>0</v>
      </c>
      <c r="E6" t="s">
        <v>413</v>
      </c>
      <c r="F6" t="s">
        <v>243</v>
      </c>
    </row>
    <row r="7" spans="1:6" x14ac:dyDescent="0.45">
      <c r="A7">
        <v>4</v>
      </c>
      <c r="B7" t="s">
        <v>464</v>
      </c>
      <c r="C7" s="5">
        <v>0</v>
      </c>
      <c r="D7" s="5">
        <v>0</v>
      </c>
      <c r="E7" t="s">
        <v>413</v>
      </c>
      <c r="F7" t="s">
        <v>243</v>
      </c>
    </row>
    <row r="8" spans="1:6" x14ac:dyDescent="0.45">
      <c r="A8">
        <v>5</v>
      </c>
      <c r="B8" t="s">
        <v>464</v>
      </c>
      <c r="C8" s="5">
        <v>0</v>
      </c>
      <c r="D8" s="5">
        <v>0</v>
      </c>
      <c r="E8" t="s">
        <v>413</v>
      </c>
      <c r="F8" t="s">
        <v>243</v>
      </c>
    </row>
    <row r="9" spans="1:6" x14ac:dyDescent="0.45">
      <c r="A9">
        <v>6</v>
      </c>
      <c r="B9" t="s">
        <v>464</v>
      </c>
      <c r="C9" s="5">
        <v>0</v>
      </c>
      <c r="D9" s="5">
        <v>0</v>
      </c>
      <c r="E9" t="s">
        <v>413</v>
      </c>
      <c r="F9" t="s">
        <v>243</v>
      </c>
    </row>
    <row r="10" spans="1:6" x14ac:dyDescent="0.45">
      <c r="A10">
        <v>7</v>
      </c>
      <c r="B10" t="s">
        <v>464</v>
      </c>
      <c r="C10" s="5">
        <v>0</v>
      </c>
      <c r="D10" s="5">
        <v>0</v>
      </c>
      <c r="E10" t="s">
        <v>413</v>
      </c>
      <c r="F10" t="s">
        <v>243</v>
      </c>
    </row>
    <row r="11" spans="1:6" x14ac:dyDescent="0.45">
      <c r="A11">
        <v>8</v>
      </c>
      <c r="B11" t="s">
        <v>464</v>
      </c>
      <c r="C11" s="5">
        <v>0</v>
      </c>
      <c r="D11" s="5">
        <v>0</v>
      </c>
      <c r="E11" t="s">
        <v>413</v>
      </c>
      <c r="F11" t="s">
        <v>243</v>
      </c>
    </row>
    <row r="12" spans="1:6" x14ac:dyDescent="0.45">
      <c r="A12">
        <v>9</v>
      </c>
      <c r="B12" t="s">
        <v>464</v>
      </c>
      <c r="C12" s="5">
        <v>0</v>
      </c>
      <c r="D12" s="5">
        <v>0</v>
      </c>
      <c r="E12" t="s">
        <v>413</v>
      </c>
      <c r="F12" t="s">
        <v>243</v>
      </c>
    </row>
    <row r="13" spans="1:6" x14ac:dyDescent="0.45">
      <c r="A13">
        <v>10</v>
      </c>
      <c r="B13" t="s">
        <v>464</v>
      </c>
      <c r="C13" s="5">
        <v>0</v>
      </c>
      <c r="D13" s="5">
        <v>0</v>
      </c>
      <c r="E13" t="s">
        <v>413</v>
      </c>
      <c r="F13" t="s">
        <v>243</v>
      </c>
    </row>
    <row r="14" spans="1:6" x14ac:dyDescent="0.45">
      <c r="A14">
        <v>11</v>
      </c>
      <c r="B14" t="s">
        <v>464</v>
      </c>
      <c r="C14" s="5">
        <v>0</v>
      </c>
      <c r="D14" s="5">
        <v>0</v>
      </c>
      <c r="E14" t="s">
        <v>413</v>
      </c>
      <c r="F14" t="s">
        <v>243</v>
      </c>
    </row>
    <row r="15" spans="1:6" x14ac:dyDescent="0.45">
      <c r="A15">
        <v>12</v>
      </c>
      <c r="B15" t="s">
        <v>464</v>
      </c>
      <c r="C15" s="5">
        <v>0</v>
      </c>
      <c r="D15" s="5">
        <v>0</v>
      </c>
      <c r="E15" t="s">
        <v>413</v>
      </c>
      <c r="F15" t="s">
        <v>243</v>
      </c>
    </row>
    <row r="16" spans="1:6" x14ac:dyDescent="0.45">
      <c r="A16">
        <v>13</v>
      </c>
      <c r="B16" t="s">
        <v>464</v>
      </c>
      <c r="C16" s="5">
        <v>0</v>
      </c>
      <c r="D16" s="5">
        <v>0</v>
      </c>
      <c r="E16" t="s">
        <v>413</v>
      </c>
      <c r="F16" t="s">
        <v>243</v>
      </c>
    </row>
    <row r="17" spans="1:6" x14ac:dyDescent="0.45">
      <c r="A17">
        <v>14</v>
      </c>
      <c r="B17" t="s">
        <v>464</v>
      </c>
      <c r="C17" s="5">
        <v>0</v>
      </c>
      <c r="D17" s="5">
        <v>0</v>
      </c>
      <c r="E17" t="s">
        <v>413</v>
      </c>
      <c r="F17" t="s">
        <v>243</v>
      </c>
    </row>
    <row r="18" spans="1:6" x14ac:dyDescent="0.45">
      <c r="A18">
        <v>15</v>
      </c>
      <c r="B18" t="s">
        <v>464</v>
      </c>
      <c r="C18" s="5">
        <v>0</v>
      </c>
      <c r="D18" s="5">
        <v>0</v>
      </c>
      <c r="E18" t="s">
        <v>413</v>
      </c>
      <c r="F18" t="s">
        <v>243</v>
      </c>
    </row>
    <row r="19" spans="1:6" x14ac:dyDescent="0.45">
      <c r="A19">
        <v>16</v>
      </c>
      <c r="B19" t="s">
        <v>464</v>
      </c>
      <c r="C19" s="5">
        <v>0</v>
      </c>
      <c r="D19" s="5">
        <v>0</v>
      </c>
      <c r="E19" t="s">
        <v>413</v>
      </c>
      <c r="F19" t="s">
        <v>243</v>
      </c>
    </row>
    <row r="20" spans="1:6" x14ac:dyDescent="0.45">
      <c r="A20">
        <v>17</v>
      </c>
      <c r="B20" t="s">
        <v>464</v>
      </c>
      <c r="C20" s="5">
        <v>0</v>
      </c>
      <c r="D20" s="5">
        <v>0</v>
      </c>
      <c r="E20" t="s">
        <v>413</v>
      </c>
      <c r="F20" t="s">
        <v>243</v>
      </c>
    </row>
    <row r="21" spans="1:6" x14ac:dyDescent="0.45">
      <c r="A21">
        <v>18</v>
      </c>
      <c r="B21" t="s">
        <v>464</v>
      </c>
      <c r="C21" s="5">
        <v>0</v>
      </c>
      <c r="D21" s="5">
        <v>0</v>
      </c>
      <c r="E21" t="s">
        <v>413</v>
      </c>
      <c r="F21" t="s">
        <v>243</v>
      </c>
    </row>
    <row r="22" spans="1:6" x14ac:dyDescent="0.45">
      <c r="A22">
        <v>19</v>
      </c>
      <c r="B22" t="s">
        <v>464</v>
      </c>
      <c r="C22" s="5">
        <v>0</v>
      </c>
      <c r="D22" s="5">
        <v>0</v>
      </c>
      <c r="E22" t="s">
        <v>413</v>
      </c>
      <c r="F22" t="s">
        <v>243</v>
      </c>
    </row>
    <row r="23" spans="1:6" x14ac:dyDescent="0.45">
      <c r="A23">
        <v>20</v>
      </c>
      <c r="B23" t="s">
        <v>464</v>
      </c>
      <c r="C23" s="5">
        <v>0</v>
      </c>
      <c r="D23" s="5">
        <v>0</v>
      </c>
      <c r="E23" t="s">
        <v>413</v>
      </c>
      <c r="F23" t="s">
        <v>243</v>
      </c>
    </row>
    <row r="24" spans="1:6" x14ac:dyDescent="0.45">
      <c r="A24">
        <v>21</v>
      </c>
      <c r="B24" t="s">
        <v>464</v>
      </c>
      <c r="C24" s="5">
        <v>0</v>
      </c>
      <c r="D24" s="5">
        <v>0</v>
      </c>
      <c r="E24" t="s">
        <v>413</v>
      </c>
      <c r="F24" t="s">
        <v>243</v>
      </c>
    </row>
    <row r="25" spans="1:6" x14ac:dyDescent="0.45">
      <c r="A25">
        <v>22</v>
      </c>
      <c r="B25" t="s">
        <v>464</v>
      </c>
      <c r="C25" s="5">
        <v>0</v>
      </c>
      <c r="D25" s="5">
        <v>0</v>
      </c>
      <c r="E25" t="s">
        <v>413</v>
      </c>
      <c r="F25" t="s">
        <v>243</v>
      </c>
    </row>
    <row r="26" spans="1:6" x14ac:dyDescent="0.45">
      <c r="A26">
        <v>23</v>
      </c>
      <c r="B26" t="s">
        <v>464</v>
      </c>
      <c r="C26" s="5">
        <v>0</v>
      </c>
      <c r="D26" s="5">
        <v>0</v>
      </c>
      <c r="E26" t="s">
        <v>413</v>
      </c>
      <c r="F26" t="s">
        <v>243</v>
      </c>
    </row>
    <row r="27" spans="1:6" x14ac:dyDescent="0.45">
      <c r="A27">
        <v>24</v>
      </c>
      <c r="B27" t="s">
        <v>464</v>
      </c>
      <c r="C27" s="5">
        <v>0</v>
      </c>
      <c r="D27" s="5">
        <v>0</v>
      </c>
      <c r="E27" t="s">
        <v>413</v>
      </c>
      <c r="F27" t="s">
        <v>243</v>
      </c>
    </row>
    <row r="28" spans="1:6" x14ac:dyDescent="0.45">
      <c r="A28">
        <v>25</v>
      </c>
      <c r="B28" t="s">
        <v>464</v>
      </c>
      <c r="C28" s="5">
        <v>0</v>
      </c>
      <c r="D28" s="5">
        <v>0</v>
      </c>
      <c r="E28" t="s">
        <v>413</v>
      </c>
      <c r="F28" t="s">
        <v>243</v>
      </c>
    </row>
    <row r="29" spans="1:6" x14ac:dyDescent="0.45">
      <c r="A29">
        <v>26</v>
      </c>
      <c r="B29" t="s">
        <v>464</v>
      </c>
      <c r="C29" s="5">
        <v>0</v>
      </c>
      <c r="D29" s="5">
        <v>0</v>
      </c>
      <c r="E29" t="s">
        <v>413</v>
      </c>
      <c r="F29" t="s">
        <v>243</v>
      </c>
    </row>
    <row r="30" spans="1:6" x14ac:dyDescent="0.45">
      <c r="A30">
        <v>27</v>
      </c>
      <c r="B30" t="s">
        <v>464</v>
      </c>
      <c r="C30" s="5">
        <v>0</v>
      </c>
      <c r="D30" s="5">
        <v>0</v>
      </c>
      <c r="E30" t="s">
        <v>413</v>
      </c>
      <c r="F30" t="s">
        <v>243</v>
      </c>
    </row>
    <row r="31" spans="1:6" x14ac:dyDescent="0.45">
      <c r="A31">
        <v>28</v>
      </c>
      <c r="B31" t="s">
        <v>464</v>
      </c>
      <c r="C31" s="5">
        <v>0</v>
      </c>
      <c r="D31" s="5">
        <v>0</v>
      </c>
      <c r="E31" t="s">
        <v>413</v>
      </c>
      <c r="F31" t="s">
        <v>243</v>
      </c>
    </row>
    <row r="32" spans="1:6" x14ac:dyDescent="0.45">
      <c r="A32">
        <v>29</v>
      </c>
      <c r="B32" t="s">
        <v>464</v>
      </c>
      <c r="C32" s="5">
        <v>0</v>
      </c>
      <c r="D32" s="5">
        <v>0</v>
      </c>
      <c r="E32" t="s">
        <v>413</v>
      </c>
      <c r="F32" t="s">
        <v>243</v>
      </c>
    </row>
    <row r="33" spans="1:6" x14ac:dyDescent="0.45">
      <c r="A33">
        <v>30</v>
      </c>
      <c r="B33" t="s">
        <v>464</v>
      </c>
      <c r="C33" s="5">
        <v>0</v>
      </c>
      <c r="D33" s="5">
        <v>0</v>
      </c>
      <c r="E33" t="s">
        <v>413</v>
      </c>
      <c r="F33" t="s">
        <v>243</v>
      </c>
    </row>
    <row r="34" spans="1:6" x14ac:dyDescent="0.45">
      <c r="A34">
        <v>32</v>
      </c>
      <c r="B34" t="s">
        <v>464</v>
      </c>
      <c r="C34" s="5">
        <v>0</v>
      </c>
      <c r="D34" s="5">
        <v>0</v>
      </c>
      <c r="E34" t="s">
        <v>413</v>
      </c>
      <c r="F34" t="s">
        <v>243</v>
      </c>
    </row>
    <row r="35" spans="1:6" x14ac:dyDescent="0.45">
      <c r="A35">
        <v>34</v>
      </c>
      <c r="B35" t="s">
        <v>464</v>
      </c>
      <c r="C35" s="5">
        <v>0</v>
      </c>
      <c r="D35" s="5">
        <v>0</v>
      </c>
      <c r="E35" t="s">
        <v>413</v>
      </c>
      <c r="F35" t="s">
        <v>243</v>
      </c>
    </row>
    <row r="36" spans="1:6" x14ac:dyDescent="0.45">
      <c r="A36">
        <v>35</v>
      </c>
      <c r="B36" t="s">
        <v>464</v>
      </c>
      <c r="C36" s="5">
        <v>0</v>
      </c>
      <c r="D36" s="5">
        <v>0</v>
      </c>
      <c r="E36" t="s">
        <v>413</v>
      </c>
      <c r="F36" t="s">
        <v>243</v>
      </c>
    </row>
    <row r="37" spans="1:6" x14ac:dyDescent="0.45">
      <c r="A37">
        <v>36</v>
      </c>
      <c r="B37" t="s">
        <v>464</v>
      </c>
      <c r="C37" s="5">
        <v>0</v>
      </c>
      <c r="D37" s="5">
        <v>0</v>
      </c>
      <c r="E37" t="s">
        <v>413</v>
      </c>
      <c r="F37" t="s">
        <v>243</v>
      </c>
    </row>
    <row r="38" spans="1:6" x14ac:dyDescent="0.45">
      <c r="A38">
        <v>37</v>
      </c>
      <c r="B38" t="s">
        <v>464</v>
      </c>
      <c r="C38" s="5">
        <v>0</v>
      </c>
      <c r="D38" s="5">
        <v>0</v>
      </c>
      <c r="E38" t="s">
        <v>413</v>
      </c>
      <c r="F38" t="s">
        <v>243</v>
      </c>
    </row>
    <row r="39" spans="1:6" x14ac:dyDescent="0.45">
      <c r="A39">
        <v>38</v>
      </c>
      <c r="B39" t="s">
        <v>464</v>
      </c>
      <c r="C39" s="5">
        <v>0</v>
      </c>
      <c r="D39" s="5">
        <v>0</v>
      </c>
      <c r="E39" t="s">
        <v>413</v>
      </c>
      <c r="F39" t="s">
        <v>243</v>
      </c>
    </row>
    <row r="40" spans="1:6" x14ac:dyDescent="0.45">
      <c r="A40">
        <v>39</v>
      </c>
      <c r="B40" t="s">
        <v>464</v>
      </c>
      <c r="C40" s="5">
        <v>0</v>
      </c>
      <c r="D40" s="5">
        <v>0</v>
      </c>
      <c r="E40" t="s">
        <v>413</v>
      </c>
      <c r="F40" t="s">
        <v>243</v>
      </c>
    </row>
    <row r="41" spans="1:6" x14ac:dyDescent="0.45">
      <c r="A41">
        <v>40</v>
      </c>
      <c r="B41" t="s">
        <v>464</v>
      </c>
      <c r="C41" s="5">
        <v>0</v>
      </c>
      <c r="D41" s="5">
        <v>0</v>
      </c>
      <c r="E41" t="s">
        <v>413</v>
      </c>
      <c r="F41" t="s">
        <v>243</v>
      </c>
    </row>
    <row r="42" spans="1:6" x14ac:dyDescent="0.45">
      <c r="A42">
        <v>41</v>
      </c>
      <c r="B42" t="s">
        <v>464</v>
      </c>
      <c r="C42" s="5">
        <v>0</v>
      </c>
      <c r="D42" s="5">
        <v>0</v>
      </c>
      <c r="E42" t="s">
        <v>413</v>
      </c>
      <c r="F42" t="s">
        <v>243</v>
      </c>
    </row>
    <row r="43" spans="1:6" x14ac:dyDescent="0.45">
      <c r="A43">
        <v>42</v>
      </c>
      <c r="B43" t="s">
        <v>464</v>
      </c>
      <c r="C43" s="5">
        <v>0</v>
      </c>
      <c r="D43" s="5">
        <v>0</v>
      </c>
      <c r="E43" t="s">
        <v>413</v>
      </c>
      <c r="F43" t="s">
        <v>243</v>
      </c>
    </row>
    <row r="44" spans="1:6" x14ac:dyDescent="0.45">
      <c r="A44">
        <v>43</v>
      </c>
      <c r="B44" t="s">
        <v>464</v>
      </c>
      <c r="C44" s="5">
        <v>0</v>
      </c>
      <c r="D44" s="5">
        <v>0</v>
      </c>
      <c r="E44" t="s">
        <v>413</v>
      </c>
      <c r="F44" t="s">
        <v>243</v>
      </c>
    </row>
    <row r="45" spans="1:6" x14ac:dyDescent="0.45">
      <c r="A45">
        <v>44</v>
      </c>
      <c r="B45" t="s">
        <v>464</v>
      </c>
      <c r="C45" s="5">
        <v>0</v>
      </c>
      <c r="D45" s="5">
        <v>0</v>
      </c>
      <c r="E45" t="s">
        <v>413</v>
      </c>
      <c r="F45" t="s">
        <v>243</v>
      </c>
    </row>
    <row r="46" spans="1:6" x14ac:dyDescent="0.45">
      <c r="A46">
        <v>46</v>
      </c>
      <c r="B46" t="s">
        <v>464</v>
      </c>
      <c r="C46" s="5">
        <v>0</v>
      </c>
      <c r="D46" s="5">
        <v>0</v>
      </c>
      <c r="E46" t="s">
        <v>413</v>
      </c>
      <c r="F46" t="s">
        <v>243</v>
      </c>
    </row>
    <row r="47" spans="1:6" x14ac:dyDescent="0.45">
      <c r="A47">
        <v>48</v>
      </c>
      <c r="B47" t="s">
        <v>464</v>
      </c>
      <c r="C47" s="5">
        <v>0</v>
      </c>
      <c r="D47" s="5">
        <v>0</v>
      </c>
      <c r="E47" t="s">
        <v>413</v>
      </c>
      <c r="F47" t="s">
        <v>243</v>
      </c>
    </row>
    <row r="48" spans="1:6" x14ac:dyDescent="0.45">
      <c r="A48">
        <v>49</v>
      </c>
      <c r="B48" t="s">
        <v>464</v>
      </c>
      <c r="C48" s="5">
        <v>0</v>
      </c>
      <c r="D48" s="5">
        <v>0</v>
      </c>
      <c r="E48" t="s">
        <v>413</v>
      </c>
      <c r="F48" t="s">
        <v>243</v>
      </c>
    </row>
    <row r="49" spans="1:6" x14ac:dyDescent="0.45">
      <c r="A49">
        <v>50</v>
      </c>
      <c r="B49" t="s">
        <v>464</v>
      </c>
      <c r="C49" s="5">
        <v>0</v>
      </c>
      <c r="D49" s="5">
        <v>0</v>
      </c>
      <c r="E49" t="s">
        <v>413</v>
      </c>
      <c r="F49" t="s">
        <v>243</v>
      </c>
    </row>
    <row r="50" spans="1:6" x14ac:dyDescent="0.45">
      <c r="A50">
        <v>51</v>
      </c>
      <c r="B50" t="s">
        <v>464</v>
      </c>
      <c r="C50" s="5">
        <v>0</v>
      </c>
      <c r="D50" s="5">
        <v>0</v>
      </c>
      <c r="E50" t="s">
        <v>413</v>
      </c>
      <c r="F50" t="s">
        <v>243</v>
      </c>
    </row>
    <row r="51" spans="1:6" x14ac:dyDescent="0.45">
      <c r="A51">
        <v>52</v>
      </c>
      <c r="B51" t="s">
        <v>464</v>
      </c>
      <c r="C51" s="5">
        <v>0</v>
      </c>
      <c r="D51" s="5">
        <v>0</v>
      </c>
      <c r="E51" t="s">
        <v>413</v>
      </c>
      <c r="F51" t="s">
        <v>243</v>
      </c>
    </row>
    <row r="52" spans="1:6" x14ac:dyDescent="0.45">
      <c r="A52">
        <v>53</v>
      </c>
      <c r="B52" t="s">
        <v>464</v>
      </c>
      <c r="C52" s="5">
        <v>0</v>
      </c>
      <c r="D52" s="5">
        <v>0</v>
      </c>
      <c r="E52" t="s">
        <v>413</v>
      </c>
      <c r="F52" t="s">
        <v>243</v>
      </c>
    </row>
    <row r="53" spans="1:6" x14ac:dyDescent="0.45">
      <c r="A53">
        <v>54</v>
      </c>
      <c r="B53" t="s">
        <v>464</v>
      </c>
      <c r="C53" s="5">
        <v>0</v>
      </c>
      <c r="D53" s="5">
        <v>0</v>
      </c>
      <c r="E53" t="s">
        <v>413</v>
      </c>
      <c r="F53" t="s">
        <v>243</v>
      </c>
    </row>
    <row r="54" spans="1:6" x14ac:dyDescent="0.45">
      <c r="A54">
        <v>55</v>
      </c>
      <c r="B54" t="s">
        <v>464</v>
      </c>
      <c r="C54" s="5">
        <v>0</v>
      </c>
      <c r="D54" s="5">
        <v>0</v>
      </c>
      <c r="E54" t="s">
        <v>413</v>
      </c>
      <c r="F54" t="s">
        <v>243</v>
      </c>
    </row>
    <row r="55" spans="1:6" x14ac:dyDescent="0.45">
      <c r="A55">
        <v>56</v>
      </c>
      <c r="B55" t="s">
        <v>464</v>
      </c>
      <c r="C55" s="5">
        <v>0</v>
      </c>
      <c r="D55" s="5">
        <v>0</v>
      </c>
      <c r="E55" t="s">
        <v>413</v>
      </c>
      <c r="F55" t="s">
        <v>243</v>
      </c>
    </row>
    <row r="56" spans="1:6" x14ac:dyDescent="0.45">
      <c r="A56">
        <v>57</v>
      </c>
      <c r="B56" t="s">
        <v>464</v>
      </c>
      <c r="C56" s="5">
        <v>0</v>
      </c>
      <c r="D56" s="5">
        <v>0</v>
      </c>
      <c r="E56" t="s">
        <v>413</v>
      </c>
      <c r="F56" t="s">
        <v>243</v>
      </c>
    </row>
    <row r="57" spans="1:6" x14ac:dyDescent="0.45">
      <c r="A57">
        <v>58</v>
      </c>
      <c r="B57" t="s">
        <v>464</v>
      </c>
      <c r="C57" s="5">
        <v>0</v>
      </c>
      <c r="D57" s="5">
        <v>0</v>
      </c>
      <c r="E57" t="s">
        <v>413</v>
      </c>
      <c r="F57" t="s">
        <v>243</v>
      </c>
    </row>
    <row r="58" spans="1:6" x14ac:dyDescent="0.45">
      <c r="A58">
        <v>59</v>
      </c>
      <c r="B58" t="s">
        <v>464</v>
      </c>
      <c r="C58" s="5">
        <v>0</v>
      </c>
      <c r="D58" s="5">
        <v>0</v>
      </c>
      <c r="E58" t="s">
        <v>413</v>
      </c>
      <c r="F58" t="s">
        <v>243</v>
      </c>
    </row>
    <row r="59" spans="1:6" x14ac:dyDescent="0.45">
      <c r="A59">
        <v>60</v>
      </c>
      <c r="B59" t="s">
        <v>464</v>
      </c>
      <c r="C59" s="5">
        <v>0</v>
      </c>
      <c r="D59" s="5">
        <v>0</v>
      </c>
      <c r="E59" t="s">
        <v>413</v>
      </c>
      <c r="F59" t="s">
        <v>243</v>
      </c>
    </row>
    <row r="60" spans="1:6" x14ac:dyDescent="0.45">
      <c r="A60">
        <v>61</v>
      </c>
      <c r="B60" t="s">
        <v>464</v>
      </c>
      <c r="C60" s="5">
        <v>0</v>
      </c>
      <c r="D60" s="5">
        <v>0</v>
      </c>
      <c r="E60" t="s">
        <v>413</v>
      </c>
      <c r="F60" t="s">
        <v>243</v>
      </c>
    </row>
    <row r="61" spans="1:6" x14ac:dyDescent="0.45">
      <c r="A61">
        <v>63</v>
      </c>
      <c r="B61" t="s">
        <v>464</v>
      </c>
      <c r="C61" s="5">
        <v>0</v>
      </c>
      <c r="D61" s="5">
        <v>0</v>
      </c>
      <c r="E61" t="s">
        <v>413</v>
      </c>
      <c r="F61" t="s">
        <v>243</v>
      </c>
    </row>
    <row r="62" spans="1:6" x14ac:dyDescent="0.45">
      <c r="A62">
        <v>64</v>
      </c>
      <c r="B62" t="s">
        <v>464</v>
      </c>
      <c r="C62" s="5">
        <v>0</v>
      </c>
      <c r="D62" s="5">
        <v>0</v>
      </c>
      <c r="E62" t="s">
        <v>413</v>
      </c>
      <c r="F62" t="s">
        <v>243</v>
      </c>
    </row>
    <row r="63" spans="1:6" x14ac:dyDescent="0.45">
      <c r="A63">
        <v>65</v>
      </c>
      <c r="B63" t="s">
        <v>464</v>
      </c>
      <c r="C63" s="5">
        <v>0</v>
      </c>
      <c r="D63" s="5">
        <v>0</v>
      </c>
      <c r="E63" t="s">
        <v>413</v>
      </c>
      <c r="F63" t="s">
        <v>243</v>
      </c>
    </row>
    <row r="64" spans="1:6" x14ac:dyDescent="0.45">
      <c r="A64">
        <v>66</v>
      </c>
      <c r="B64" t="s">
        <v>464</v>
      </c>
      <c r="C64" s="5">
        <v>0</v>
      </c>
      <c r="D64" s="5">
        <v>0</v>
      </c>
      <c r="E64" t="s">
        <v>413</v>
      </c>
      <c r="F64" t="s">
        <v>243</v>
      </c>
    </row>
    <row r="65" spans="1:6" x14ac:dyDescent="0.45">
      <c r="A65">
        <v>67</v>
      </c>
      <c r="B65" t="s">
        <v>464</v>
      </c>
      <c r="C65" s="5">
        <v>0</v>
      </c>
      <c r="D65" s="5">
        <v>0</v>
      </c>
      <c r="E65" t="s">
        <v>413</v>
      </c>
      <c r="F65" t="s">
        <v>243</v>
      </c>
    </row>
    <row r="66" spans="1:6" x14ac:dyDescent="0.45">
      <c r="A66">
        <v>68</v>
      </c>
      <c r="B66" t="s">
        <v>464</v>
      </c>
      <c r="C66" s="5">
        <v>0</v>
      </c>
      <c r="D66" s="5">
        <v>0</v>
      </c>
      <c r="E66" t="s">
        <v>413</v>
      </c>
      <c r="F66" t="s">
        <v>243</v>
      </c>
    </row>
    <row r="67" spans="1:6" x14ac:dyDescent="0.45">
      <c r="A67">
        <v>69</v>
      </c>
      <c r="B67" t="s">
        <v>464</v>
      </c>
      <c r="C67" s="5">
        <v>0</v>
      </c>
      <c r="D67" s="5">
        <v>0</v>
      </c>
      <c r="E67" t="s">
        <v>413</v>
      </c>
      <c r="F67" t="s">
        <v>243</v>
      </c>
    </row>
    <row r="68" spans="1:6" x14ac:dyDescent="0.45">
      <c r="A68">
        <v>71</v>
      </c>
      <c r="B68" t="s">
        <v>464</v>
      </c>
      <c r="C68" s="5">
        <v>0</v>
      </c>
      <c r="D68" s="5">
        <v>0</v>
      </c>
      <c r="E68" t="s">
        <v>413</v>
      </c>
      <c r="F68" t="s">
        <v>243</v>
      </c>
    </row>
    <row r="69" spans="1:6" x14ac:dyDescent="0.45">
      <c r="A69">
        <v>72</v>
      </c>
      <c r="B69" t="s">
        <v>464</v>
      </c>
      <c r="C69" s="5">
        <v>0</v>
      </c>
      <c r="D69" s="5">
        <v>0</v>
      </c>
      <c r="E69" t="s">
        <v>413</v>
      </c>
      <c r="F69" t="s">
        <v>243</v>
      </c>
    </row>
    <row r="70" spans="1:6" x14ac:dyDescent="0.45">
      <c r="A70">
        <v>73</v>
      </c>
      <c r="B70" t="s">
        <v>464</v>
      </c>
      <c r="C70" s="5">
        <v>0</v>
      </c>
      <c r="D70" s="5">
        <v>0</v>
      </c>
      <c r="E70" t="s">
        <v>413</v>
      </c>
      <c r="F70" t="s">
        <v>243</v>
      </c>
    </row>
    <row r="71" spans="1:6" x14ac:dyDescent="0.45">
      <c r="A71">
        <v>75</v>
      </c>
      <c r="B71" t="s">
        <v>464</v>
      </c>
      <c r="C71" s="5">
        <v>0</v>
      </c>
      <c r="D71" s="5">
        <v>0</v>
      </c>
      <c r="E71" t="s">
        <v>413</v>
      </c>
      <c r="F71" t="s">
        <v>243</v>
      </c>
    </row>
    <row r="72" spans="1:6" x14ac:dyDescent="0.45">
      <c r="A72">
        <v>76</v>
      </c>
      <c r="B72" t="s">
        <v>464</v>
      </c>
      <c r="C72" s="5">
        <v>0</v>
      </c>
      <c r="D72" s="5">
        <v>0</v>
      </c>
      <c r="E72" t="s">
        <v>413</v>
      </c>
      <c r="F72" t="s">
        <v>243</v>
      </c>
    </row>
    <row r="73" spans="1:6" x14ac:dyDescent="0.45">
      <c r="A73">
        <v>77</v>
      </c>
      <c r="B73" t="s">
        <v>464</v>
      </c>
      <c r="C73" s="5">
        <v>0</v>
      </c>
      <c r="D73" s="5">
        <v>0</v>
      </c>
      <c r="E73" t="s">
        <v>413</v>
      </c>
      <c r="F73" t="s">
        <v>243</v>
      </c>
    </row>
    <row r="74" spans="1:6" x14ac:dyDescent="0.45">
      <c r="A74">
        <v>78</v>
      </c>
      <c r="B74" t="s">
        <v>464</v>
      </c>
      <c r="C74" s="5">
        <v>0</v>
      </c>
      <c r="D74" s="5">
        <v>0</v>
      </c>
      <c r="E74" t="s">
        <v>413</v>
      </c>
      <c r="F74" t="s">
        <v>243</v>
      </c>
    </row>
    <row r="75" spans="1:6" x14ac:dyDescent="0.45">
      <c r="A75">
        <v>79</v>
      </c>
      <c r="B75" t="s">
        <v>464</v>
      </c>
      <c r="C75" s="5">
        <v>0</v>
      </c>
      <c r="D75" s="5">
        <v>0</v>
      </c>
      <c r="E75" t="s">
        <v>413</v>
      </c>
      <c r="F75" t="s">
        <v>243</v>
      </c>
    </row>
    <row r="76" spans="1:6" x14ac:dyDescent="0.45">
      <c r="A76">
        <v>80</v>
      </c>
      <c r="B76" t="s">
        <v>464</v>
      </c>
      <c r="C76" s="5">
        <v>0</v>
      </c>
      <c r="D76" s="5">
        <v>0</v>
      </c>
      <c r="E76" t="s">
        <v>413</v>
      </c>
      <c r="F76" t="s">
        <v>243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0"/>
  </sheetPr>
  <dimension ref="A1:F76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39.3984375" bestFit="1" customWidth="1"/>
    <col min="3" max="3" width="28.59765625" bestFit="1" customWidth="1"/>
    <col min="4" max="4" width="27.59765625" bestFit="1" customWidth="1"/>
    <col min="5" max="5" width="32.86328125" bestFit="1" customWidth="1"/>
    <col min="6" max="6" width="28.5976562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4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45">
      <c r="A4">
        <v>1</v>
      </c>
      <c r="B4" t="s">
        <v>242</v>
      </c>
      <c r="C4" s="5">
        <v>0</v>
      </c>
      <c r="D4" s="5">
        <v>0</v>
      </c>
      <c r="E4" t="s">
        <v>413</v>
      </c>
      <c r="F4" t="s">
        <v>243</v>
      </c>
    </row>
    <row r="5" spans="1:6" x14ac:dyDescent="0.45">
      <c r="A5">
        <v>2</v>
      </c>
      <c r="B5" t="s">
        <v>242</v>
      </c>
      <c r="C5" s="5">
        <v>0</v>
      </c>
      <c r="D5" s="5">
        <v>0</v>
      </c>
      <c r="E5" t="s">
        <v>413</v>
      </c>
      <c r="F5" t="s">
        <v>243</v>
      </c>
    </row>
    <row r="6" spans="1:6" x14ac:dyDescent="0.45">
      <c r="A6">
        <v>3</v>
      </c>
      <c r="B6" t="s">
        <v>242</v>
      </c>
      <c r="C6" s="5">
        <v>0</v>
      </c>
      <c r="D6" s="5">
        <v>0</v>
      </c>
      <c r="E6" t="s">
        <v>413</v>
      </c>
      <c r="F6" t="s">
        <v>243</v>
      </c>
    </row>
    <row r="7" spans="1:6" x14ac:dyDescent="0.45">
      <c r="A7">
        <v>4</v>
      </c>
      <c r="B7" t="s">
        <v>242</v>
      </c>
      <c r="C7" s="5">
        <v>0</v>
      </c>
      <c r="D7" s="5">
        <v>0</v>
      </c>
      <c r="E7" t="s">
        <v>413</v>
      </c>
      <c r="F7" t="s">
        <v>243</v>
      </c>
    </row>
    <row r="8" spans="1:6" x14ac:dyDescent="0.45">
      <c r="A8">
        <v>5</v>
      </c>
      <c r="B8" t="s">
        <v>242</v>
      </c>
      <c r="C8" s="5">
        <v>0</v>
      </c>
      <c r="D8" s="5">
        <v>0</v>
      </c>
      <c r="E8" t="s">
        <v>413</v>
      </c>
      <c r="F8" t="s">
        <v>243</v>
      </c>
    </row>
    <row r="9" spans="1:6" x14ac:dyDescent="0.45">
      <c r="A9">
        <v>6</v>
      </c>
      <c r="B9" t="s">
        <v>242</v>
      </c>
      <c r="C9" s="5">
        <v>0</v>
      </c>
      <c r="D9" s="5">
        <v>0</v>
      </c>
      <c r="E9" t="s">
        <v>413</v>
      </c>
      <c r="F9" t="s">
        <v>243</v>
      </c>
    </row>
    <row r="10" spans="1:6" x14ac:dyDescent="0.45">
      <c r="A10">
        <v>7</v>
      </c>
      <c r="B10" t="s">
        <v>242</v>
      </c>
      <c r="C10" s="5">
        <v>0</v>
      </c>
      <c r="D10" s="5">
        <v>0</v>
      </c>
      <c r="E10" t="s">
        <v>413</v>
      </c>
      <c r="F10" t="s">
        <v>243</v>
      </c>
    </row>
    <row r="11" spans="1:6" x14ac:dyDescent="0.45">
      <c r="A11">
        <v>8</v>
      </c>
      <c r="B11" t="s">
        <v>242</v>
      </c>
      <c r="C11" s="5">
        <v>0</v>
      </c>
      <c r="D11" s="5">
        <v>0</v>
      </c>
      <c r="E11" t="s">
        <v>413</v>
      </c>
      <c r="F11" t="s">
        <v>243</v>
      </c>
    </row>
    <row r="12" spans="1:6" x14ac:dyDescent="0.45">
      <c r="A12">
        <v>9</v>
      </c>
      <c r="B12" t="s">
        <v>242</v>
      </c>
      <c r="C12" s="5">
        <v>0</v>
      </c>
      <c r="D12" s="5">
        <v>0</v>
      </c>
      <c r="E12" t="s">
        <v>413</v>
      </c>
      <c r="F12" t="s">
        <v>243</v>
      </c>
    </row>
    <row r="13" spans="1:6" x14ac:dyDescent="0.45">
      <c r="A13">
        <v>10</v>
      </c>
      <c r="B13" t="s">
        <v>242</v>
      </c>
      <c r="C13" s="5">
        <v>0</v>
      </c>
      <c r="D13" s="5">
        <v>0</v>
      </c>
      <c r="E13" t="s">
        <v>413</v>
      </c>
      <c r="F13" t="s">
        <v>243</v>
      </c>
    </row>
    <row r="14" spans="1:6" x14ac:dyDescent="0.45">
      <c r="A14">
        <v>11</v>
      </c>
      <c r="B14" t="s">
        <v>242</v>
      </c>
      <c r="C14" s="5">
        <v>0</v>
      </c>
      <c r="D14" s="5">
        <v>0</v>
      </c>
      <c r="E14" t="s">
        <v>413</v>
      </c>
      <c r="F14" t="s">
        <v>243</v>
      </c>
    </row>
    <row r="15" spans="1:6" x14ac:dyDescent="0.45">
      <c r="A15">
        <v>12</v>
      </c>
      <c r="B15" t="s">
        <v>242</v>
      </c>
      <c r="C15" s="5">
        <v>0</v>
      </c>
      <c r="D15" s="5">
        <v>0</v>
      </c>
      <c r="E15" t="s">
        <v>413</v>
      </c>
      <c r="F15" t="s">
        <v>243</v>
      </c>
    </row>
    <row r="16" spans="1:6" x14ac:dyDescent="0.45">
      <c r="A16">
        <v>13</v>
      </c>
      <c r="B16" t="s">
        <v>242</v>
      </c>
      <c r="C16" s="5">
        <v>0</v>
      </c>
      <c r="D16" s="5">
        <v>0</v>
      </c>
      <c r="E16" t="s">
        <v>413</v>
      </c>
      <c r="F16" t="s">
        <v>243</v>
      </c>
    </row>
    <row r="17" spans="1:6" x14ac:dyDescent="0.45">
      <c r="A17">
        <v>14</v>
      </c>
      <c r="B17" t="s">
        <v>242</v>
      </c>
      <c r="C17" s="5">
        <v>0</v>
      </c>
      <c r="D17" s="5">
        <v>0</v>
      </c>
      <c r="E17" t="s">
        <v>413</v>
      </c>
      <c r="F17" t="s">
        <v>243</v>
      </c>
    </row>
    <row r="18" spans="1:6" x14ac:dyDescent="0.45">
      <c r="A18">
        <v>15</v>
      </c>
      <c r="B18" t="s">
        <v>242</v>
      </c>
      <c r="C18" s="5">
        <v>0</v>
      </c>
      <c r="D18" s="5">
        <v>0</v>
      </c>
      <c r="E18" t="s">
        <v>413</v>
      </c>
      <c r="F18" t="s">
        <v>243</v>
      </c>
    </row>
    <row r="19" spans="1:6" x14ac:dyDescent="0.45">
      <c r="A19">
        <v>16</v>
      </c>
      <c r="B19" t="s">
        <v>242</v>
      </c>
      <c r="C19" s="5">
        <v>0</v>
      </c>
      <c r="D19" s="5">
        <v>0</v>
      </c>
      <c r="E19" t="s">
        <v>413</v>
      </c>
      <c r="F19" t="s">
        <v>243</v>
      </c>
    </row>
    <row r="20" spans="1:6" x14ac:dyDescent="0.45">
      <c r="A20">
        <v>17</v>
      </c>
      <c r="B20" t="s">
        <v>242</v>
      </c>
      <c r="C20" s="5">
        <v>0</v>
      </c>
      <c r="D20" s="5">
        <v>0</v>
      </c>
      <c r="E20" t="s">
        <v>413</v>
      </c>
      <c r="F20" t="s">
        <v>243</v>
      </c>
    </row>
    <row r="21" spans="1:6" x14ac:dyDescent="0.45">
      <c r="A21">
        <v>18</v>
      </c>
      <c r="B21" t="s">
        <v>242</v>
      </c>
      <c r="C21" s="5">
        <v>0</v>
      </c>
      <c r="D21" s="5">
        <v>0</v>
      </c>
      <c r="E21" t="s">
        <v>413</v>
      </c>
      <c r="F21" t="s">
        <v>243</v>
      </c>
    </row>
    <row r="22" spans="1:6" x14ac:dyDescent="0.45">
      <c r="A22">
        <v>19</v>
      </c>
      <c r="B22" t="s">
        <v>242</v>
      </c>
      <c r="C22" s="5">
        <v>0</v>
      </c>
      <c r="D22" s="5">
        <v>0</v>
      </c>
      <c r="E22" t="s">
        <v>413</v>
      </c>
      <c r="F22" t="s">
        <v>243</v>
      </c>
    </row>
    <row r="23" spans="1:6" x14ac:dyDescent="0.45">
      <c r="A23">
        <v>20</v>
      </c>
      <c r="B23" t="s">
        <v>242</v>
      </c>
      <c r="C23" s="5">
        <v>0</v>
      </c>
      <c r="D23" s="5">
        <v>0</v>
      </c>
      <c r="E23" t="s">
        <v>413</v>
      </c>
      <c r="F23" t="s">
        <v>243</v>
      </c>
    </row>
    <row r="24" spans="1:6" x14ac:dyDescent="0.45">
      <c r="A24">
        <v>21</v>
      </c>
      <c r="B24" t="s">
        <v>242</v>
      </c>
      <c r="C24" s="5">
        <v>0</v>
      </c>
      <c r="D24" s="5">
        <v>0</v>
      </c>
      <c r="E24" t="s">
        <v>413</v>
      </c>
      <c r="F24" t="s">
        <v>243</v>
      </c>
    </row>
    <row r="25" spans="1:6" x14ac:dyDescent="0.45">
      <c r="A25">
        <v>22</v>
      </c>
      <c r="B25" t="s">
        <v>242</v>
      </c>
      <c r="C25" s="5">
        <v>0</v>
      </c>
      <c r="D25" s="5">
        <v>0</v>
      </c>
      <c r="E25" t="s">
        <v>413</v>
      </c>
      <c r="F25" t="s">
        <v>243</v>
      </c>
    </row>
    <row r="26" spans="1:6" x14ac:dyDescent="0.45">
      <c r="A26">
        <v>23</v>
      </c>
      <c r="B26" t="s">
        <v>242</v>
      </c>
      <c r="C26" s="5">
        <v>0</v>
      </c>
      <c r="D26" s="5">
        <v>0</v>
      </c>
      <c r="E26" t="s">
        <v>413</v>
      </c>
      <c r="F26" t="s">
        <v>243</v>
      </c>
    </row>
    <row r="27" spans="1:6" x14ac:dyDescent="0.45">
      <c r="A27">
        <v>24</v>
      </c>
      <c r="B27" t="s">
        <v>242</v>
      </c>
      <c r="C27" s="5">
        <v>0</v>
      </c>
      <c r="D27" s="5">
        <v>0</v>
      </c>
      <c r="E27" t="s">
        <v>413</v>
      </c>
      <c r="F27" t="s">
        <v>243</v>
      </c>
    </row>
    <row r="28" spans="1:6" x14ac:dyDescent="0.45">
      <c r="A28">
        <v>25</v>
      </c>
      <c r="B28" t="s">
        <v>242</v>
      </c>
      <c r="C28" s="5">
        <v>0</v>
      </c>
      <c r="D28" s="5">
        <v>0</v>
      </c>
      <c r="E28" t="s">
        <v>413</v>
      </c>
      <c r="F28" t="s">
        <v>243</v>
      </c>
    </row>
    <row r="29" spans="1:6" x14ac:dyDescent="0.45">
      <c r="A29">
        <v>26</v>
      </c>
      <c r="B29" t="s">
        <v>242</v>
      </c>
      <c r="C29" s="5">
        <v>0</v>
      </c>
      <c r="D29" s="5">
        <v>0</v>
      </c>
      <c r="E29" t="s">
        <v>413</v>
      </c>
      <c r="F29" t="s">
        <v>243</v>
      </c>
    </row>
    <row r="30" spans="1:6" x14ac:dyDescent="0.45">
      <c r="A30">
        <v>27</v>
      </c>
      <c r="B30" t="s">
        <v>242</v>
      </c>
      <c r="C30" s="5">
        <v>0</v>
      </c>
      <c r="D30" s="5">
        <v>0</v>
      </c>
      <c r="E30" t="s">
        <v>413</v>
      </c>
      <c r="F30" t="s">
        <v>243</v>
      </c>
    </row>
    <row r="31" spans="1:6" x14ac:dyDescent="0.45">
      <c r="A31">
        <v>28</v>
      </c>
      <c r="B31" t="s">
        <v>242</v>
      </c>
      <c r="C31" s="5">
        <v>0</v>
      </c>
      <c r="D31" s="5">
        <v>0</v>
      </c>
      <c r="E31" t="s">
        <v>413</v>
      </c>
      <c r="F31" t="s">
        <v>243</v>
      </c>
    </row>
    <row r="32" spans="1:6" x14ac:dyDescent="0.45">
      <c r="A32">
        <v>29</v>
      </c>
      <c r="B32" t="s">
        <v>242</v>
      </c>
      <c r="C32" s="5">
        <v>0</v>
      </c>
      <c r="D32" s="5">
        <v>0</v>
      </c>
      <c r="E32" t="s">
        <v>413</v>
      </c>
      <c r="F32" t="s">
        <v>243</v>
      </c>
    </row>
    <row r="33" spans="1:6" x14ac:dyDescent="0.45">
      <c r="A33">
        <v>30</v>
      </c>
      <c r="B33" t="s">
        <v>242</v>
      </c>
      <c r="C33" s="5">
        <v>0</v>
      </c>
      <c r="D33" s="5">
        <v>0</v>
      </c>
      <c r="E33" t="s">
        <v>413</v>
      </c>
      <c r="F33" t="s">
        <v>243</v>
      </c>
    </row>
    <row r="34" spans="1:6" x14ac:dyDescent="0.45">
      <c r="A34">
        <v>32</v>
      </c>
      <c r="B34" t="s">
        <v>242</v>
      </c>
      <c r="C34" s="5">
        <v>0</v>
      </c>
      <c r="D34" s="5">
        <v>0</v>
      </c>
      <c r="E34" t="s">
        <v>413</v>
      </c>
      <c r="F34" t="s">
        <v>243</v>
      </c>
    </row>
    <row r="35" spans="1:6" x14ac:dyDescent="0.45">
      <c r="A35">
        <v>34</v>
      </c>
      <c r="B35" t="s">
        <v>242</v>
      </c>
      <c r="C35" s="5">
        <v>0</v>
      </c>
      <c r="D35" s="5">
        <v>0</v>
      </c>
      <c r="E35" t="s">
        <v>413</v>
      </c>
      <c r="F35" t="s">
        <v>243</v>
      </c>
    </row>
    <row r="36" spans="1:6" x14ac:dyDescent="0.45">
      <c r="A36">
        <v>35</v>
      </c>
      <c r="B36" t="s">
        <v>242</v>
      </c>
      <c r="C36" s="5">
        <v>0</v>
      </c>
      <c r="D36" s="5">
        <v>0</v>
      </c>
      <c r="E36" t="s">
        <v>413</v>
      </c>
      <c r="F36" t="s">
        <v>243</v>
      </c>
    </row>
    <row r="37" spans="1:6" x14ac:dyDescent="0.45">
      <c r="A37">
        <v>36</v>
      </c>
      <c r="B37" t="s">
        <v>242</v>
      </c>
      <c r="C37" s="5">
        <v>0</v>
      </c>
      <c r="D37" s="5">
        <v>0</v>
      </c>
      <c r="E37" t="s">
        <v>413</v>
      </c>
      <c r="F37" t="s">
        <v>243</v>
      </c>
    </row>
    <row r="38" spans="1:6" x14ac:dyDescent="0.45">
      <c r="A38">
        <v>37</v>
      </c>
      <c r="B38" t="s">
        <v>242</v>
      </c>
      <c r="C38" s="5">
        <v>0</v>
      </c>
      <c r="D38" s="5">
        <v>0</v>
      </c>
      <c r="E38" t="s">
        <v>413</v>
      </c>
      <c r="F38" t="s">
        <v>243</v>
      </c>
    </row>
    <row r="39" spans="1:6" x14ac:dyDescent="0.45">
      <c r="A39">
        <v>38</v>
      </c>
      <c r="B39" t="s">
        <v>242</v>
      </c>
      <c r="C39" s="5">
        <v>0</v>
      </c>
      <c r="D39" s="5">
        <v>0</v>
      </c>
      <c r="E39" t="s">
        <v>413</v>
      </c>
      <c r="F39" t="s">
        <v>243</v>
      </c>
    </row>
    <row r="40" spans="1:6" x14ac:dyDescent="0.45">
      <c r="A40">
        <v>39</v>
      </c>
      <c r="B40" t="s">
        <v>242</v>
      </c>
      <c r="C40" s="5">
        <v>0</v>
      </c>
      <c r="D40" s="5">
        <v>0</v>
      </c>
      <c r="E40" t="s">
        <v>413</v>
      </c>
      <c r="F40" t="s">
        <v>243</v>
      </c>
    </row>
    <row r="41" spans="1:6" x14ac:dyDescent="0.45">
      <c r="A41">
        <v>40</v>
      </c>
      <c r="B41" t="s">
        <v>242</v>
      </c>
      <c r="C41" s="5">
        <v>0</v>
      </c>
      <c r="D41" s="5">
        <v>0</v>
      </c>
      <c r="E41" t="s">
        <v>413</v>
      </c>
      <c r="F41" t="s">
        <v>243</v>
      </c>
    </row>
    <row r="42" spans="1:6" x14ac:dyDescent="0.45">
      <c r="A42">
        <v>41</v>
      </c>
      <c r="B42" t="s">
        <v>242</v>
      </c>
      <c r="C42" s="5">
        <v>0</v>
      </c>
      <c r="D42" s="5">
        <v>0</v>
      </c>
      <c r="E42" t="s">
        <v>413</v>
      </c>
      <c r="F42" t="s">
        <v>243</v>
      </c>
    </row>
    <row r="43" spans="1:6" x14ac:dyDescent="0.45">
      <c r="A43">
        <v>42</v>
      </c>
      <c r="B43" t="s">
        <v>242</v>
      </c>
      <c r="C43" s="5">
        <v>0</v>
      </c>
      <c r="D43" s="5">
        <v>0</v>
      </c>
      <c r="E43" t="s">
        <v>413</v>
      </c>
      <c r="F43" t="s">
        <v>243</v>
      </c>
    </row>
    <row r="44" spans="1:6" x14ac:dyDescent="0.45">
      <c r="A44">
        <v>43</v>
      </c>
      <c r="B44" t="s">
        <v>242</v>
      </c>
      <c r="C44" s="5">
        <v>0</v>
      </c>
      <c r="D44" s="5">
        <v>0</v>
      </c>
      <c r="E44" t="s">
        <v>413</v>
      </c>
      <c r="F44" t="s">
        <v>243</v>
      </c>
    </row>
    <row r="45" spans="1:6" x14ac:dyDescent="0.45">
      <c r="A45">
        <v>44</v>
      </c>
      <c r="B45" t="s">
        <v>242</v>
      </c>
      <c r="C45" s="5">
        <v>0</v>
      </c>
      <c r="D45" s="5">
        <v>0</v>
      </c>
      <c r="E45" t="s">
        <v>413</v>
      </c>
      <c r="F45" t="s">
        <v>243</v>
      </c>
    </row>
    <row r="46" spans="1:6" x14ac:dyDescent="0.45">
      <c r="A46">
        <v>46</v>
      </c>
      <c r="B46" t="s">
        <v>242</v>
      </c>
      <c r="C46" s="5">
        <v>0</v>
      </c>
      <c r="D46" s="5">
        <v>0</v>
      </c>
      <c r="E46" t="s">
        <v>413</v>
      </c>
      <c r="F46" t="s">
        <v>243</v>
      </c>
    </row>
    <row r="47" spans="1:6" x14ac:dyDescent="0.45">
      <c r="A47">
        <v>48</v>
      </c>
      <c r="B47" t="s">
        <v>242</v>
      </c>
      <c r="C47" s="5">
        <v>0</v>
      </c>
      <c r="D47" s="5">
        <v>0</v>
      </c>
      <c r="E47" t="s">
        <v>413</v>
      </c>
      <c r="F47" t="s">
        <v>243</v>
      </c>
    </row>
    <row r="48" spans="1:6" x14ac:dyDescent="0.45">
      <c r="A48">
        <v>49</v>
      </c>
      <c r="B48" t="s">
        <v>242</v>
      </c>
      <c r="C48" s="5">
        <v>0</v>
      </c>
      <c r="D48" s="5">
        <v>0</v>
      </c>
      <c r="E48" t="s">
        <v>413</v>
      </c>
      <c r="F48" t="s">
        <v>243</v>
      </c>
    </row>
    <row r="49" spans="1:6" x14ac:dyDescent="0.45">
      <c r="A49">
        <v>50</v>
      </c>
      <c r="B49" t="s">
        <v>242</v>
      </c>
      <c r="C49" s="5">
        <v>0</v>
      </c>
      <c r="D49" s="5">
        <v>0</v>
      </c>
      <c r="E49" t="s">
        <v>413</v>
      </c>
      <c r="F49" t="s">
        <v>243</v>
      </c>
    </row>
    <row r="50" spans="1:6" x14ac:dyDescent="0.45">
      <c r="A50">
        <v>51</v>
      </c>
      <c r="B50" t="s">
        <v>242</v>
      </c>
      <c r="C50" s="5">
        <v>0</v>
      </c>
      <c r="D50" s="5">
        <v>0</v>
      </c>
      <c r="E50" t="s">
        <v>413</v>
      </c>
      <c r="F50" t="s">
        <v>243</v>
      </c>
    </row>
    <row r="51" spans="1:6" x14ac:dyDescent="0.45">
      <c r="A51">
        <v>52</v>
      </c>
      <c r="B51" t="s">
        <v>242</v>
      </c>
      <c r="C51" s="5">
        <v>0</v>
      </c>
      <c r="D51" s="5">
        <v>0</v>
      </c>
      <c r="E51" t="s">
        <v>413</v>
      </c>
      <c r="F51" t="s">
        <v>243</v>
      </c>
    </row>
    <row r="52" spans="1:6" x14ac:dyDescent="0.45">
      <c r="A52">
        <v>53</v>
      </c>
      <c r="B52" t="s">
        <v>242</v>
      </c>
      <c r="C52" s="5">
        <v>0</v>
      </c>
      <c r="D52" s="5">
        <v>0</v>
      </c>
      <c r="E52" t="s">
        <v>413</v>
      </c>
      <c r="F52" t="s">
        <v>243</v>
      </c>
    </row>
    <row r="53" spans="1:6" x14ac:dyDescent="0.45">
      <c r="A53">
        <v>54</v>
      </c>
      <c r="B53" t="s">
        <v>242</v>
      </c>
      <c r="C53" s="5">
        <v>0</v>
      </c>
      <c r="D53" s="5">
        <v>0</v>
      </c>
      <c r="E53" t="s">
        <v>413</v>
      </c>
      <c r="F53" t="s">
        <v>243</v>
      </c>
    </row>
    <row r="54" spans="1:6" x14ac:dyDescent="0.45">
      <c r="A54">
        <v>55</v>
      </c>
      <c r="B54" t="s">
        <v>242</v>
      </c>
      <c r="C54" s="5">
        <v>0</v>
      </c>
      <c r="D54" s="5">
        <v>0</v>
      </c>
      <c r="E54" t="s">
        <v>413</v>
      </c>
      <c r="F54" t="s">
        <v>243</v>
      </c>
    </row>
    <row r="55" spans="1:6" x14ac:dyDescent="0.45">
      <c r="A55">
        <v>56</v>
      </c>
      <c r="B55" t="s">
        <v>242</v>
      </c>
      <c r="C55" s="5">
        <v>0</v>
      </c>
      <c r="D55" s="5">
        <v>0</v>
      </c>
      <c r="E55" t="s">
        <v>413</v>
      </c>
      <c r="F55" t="s">
        <v>243</v>
      </c>
    </row>
    <row r="56" spans="1:6" x14ac:dyDescent="0.45">
      <c r="A56">
        <v>57</v>
      </c>
      <c r="B56" t="s">
        <v>242</v>
      </c>
      <c r="C56" s="5">
        <v>0</v>
      </c>
      <c r="D56" s="5">
        <v>0</v>
      </c>
      <c r="E56" t="s">
        <v>413</v>
      </c>
      <c r="F56" t="s">
        <v>243</v>
      </c>
    </row>
    <row r="57" spans="1:6" x14ac:dyDescent="0.45">
      <c r="A57">
        <v>58</v>
      </c>
      <c r="B57" t="s">
        <v>242</v>
      </c>
      <c r="C57" s="5">
        <v>0</v>
      </c>
      <c r="D57" s="5">
        <v>0</v>
      </c>
      <c r="E57" t="s">
        <v>413</v>
      </c>
      <c r="F57" t="s">
        <v>243</v>
      </c>
    </row>
    <row r="58" spans="1:6" x14ac:dyDescent="0.45">
      <c r="A58">
        <v>59</v>
      </c>
      <c r="B58" t="s">
        <v>242</v>
      </c>
      <c r="C58" s="5">
        <v>0</v>
      </c>
      <c r="D58" s="5">
        <v>0</v>
      </c>
      <c r="E58" t="s">
        <v>413</v>
      </c>
      <c r="F58" t="s">
        <v>243</v>
      </c>
    </row>
    <row r="59" spans="1:6" x14ac:dyDescent="0.45">
      <c r="A59">
        <v>60</v>
      </c>
      <c r="B59" t="s">
        <v>242</v>
      </c>
      <c r="C59" s="5">
        <v>0</v>
      </c>
      <c r="D59" s="5">
        <v>0</v>
      </c>
      <c r="E59" t="s">
        <v>413</v>
      </c>
      <c r="F59" t="s">
        <v>243</v>
      </c>
    </row>
    <row r="60" spans="1:6" x14ac:dyDescent="0.45">
      <c r="A60">
        <v>61</v>
      </c>
      <c r="B60" t="s">
        <v>242</v>
      </c>
      <c r="C60" s="5">
        <v>0</v>
      </c>
      <c r="D60" s="5">
        <v>0</v>
      </c>
      <c r="E60" t="s">
        <v>413</v>
      </c>
      <c r="F60" t="s">
        <v>243</v>
      </c>
    </row>
    <row r="61" spans="1:6" x14ac:dyDescent="0.45">
      <c r="A61">
        <v>63</v>
      </c>
      <c r="B61" t="s">
        <v>242</v>
      </c>
      <c r="C61" s="5">
        <v>0</v>
      </c>
      <c r="D61" s="5">
        <v>0</v>
      </c>
      <c r="E61" t="s">
        <v>413</v>
      </c>
      <c r="F61" t="s">
        <v>243</v>
      </c>
    </row>
    <row r="62" spans="1:6" x14ac:dyDescent="0.45">
      <c r="A62">
        <v>64</v>
      </c>
      <c r="B62" t="s">
        <v>242</v>
      </c>
      <c r="C62" s="5">
        <v>0</v>
      </c>
      <c r="D62" s="5">
        <v>0</v>
      </c>
      <c r="E62" t="s">
        <v>413</v>
      </c>
      <c r="F62" t="s">
        <v>243</v>
      </c>
    </row>
    <row r="63" spans="1:6" ht="15" customHeight="1" x14ac:dyDescent="0.45">
      <c r="A63">
        <v>65</v>
      </c>
      <c r="B63" t="s">
        <v>242</v>
      </c>
      <c r="C63" s="5">
        <v>0</v>
      </c>
      <c r="D63" s="5">
        <v>0</v>
      </c>
      <c r="E63" t="s">
        <v>413</v>
      </c>
      <c r="F63" t="s">
        <v>243</v>
      </c>
    </row>
    <row r="64" spans="1:6" x14ac:dyDescent="0.45">
      <c r="A64">
        <v>66</v>
      </c>
      <c r="B64" t="s">
        <v>242</v>
      </c>
      <c r="C64" s="5">
        <v>0</v>
      </c>
      <c r="D64" s="5">
        <v>0</v>
      </c>
      <c r="E64" t="s">
        <v>413</v>
      </c>
      <c r="F64" t="s">
        <v>243</v>
      </c>
    </row>
    <row r="65" spans="1:6" x14ac:dyDescent="0.45">
      <c r="A65">
        <v>67</v>
      </c>
      <c r="B65" t="s">
        <v>242</v>
      </c>
      <c r="C65" s="5">
        <v>0</v>
      </c>
      <c r="D65" s="5">
        <v>0</v>
      </c>
      <c r="E65" t="s">
        <v>413</v>
      </c>
      <c r="F65" t="s">
        <v>243</v>
      </c>
    </row>
    <row r="66" spans="1:6" x14ac:dyDescent="0.45">
      <c r="A66">
        <v>68</v>
      </c>
      <c r="B66" t="s">
        <v>242</v>
      </c>
      <c r="C66" s="5">
        <v>0</v>
      </c>
      <c r="D66" s="5">
        <v>0</v>
      </c>
      <c r="E66" t="s">
        <v>413</v>
      </c>
      <c r="F66" t="s">
        <v>243</v>
      </c>
    </row>
    <row r="67" spans="1:6" x14ac:dyDescent="0.45">
      <c r="A67">
        <v>69</v>
      </c>
      <c r="B67" t="s">
        <v>242</v>
      </c>
      <c r="C67" s="5">
        <v>0</v>
      </c>
      <c r="D67" s="5">
        <v>0</v>
      </c>
      <c r="E67" t="s">
        <v>413</v>
      </c>
      <c r="F67" t="s">
        <v>243</v>
      </c>
    </row>
    <row r="68" spans="1:6" x14ac:dyDescent="0.45">
      <c r="A68">
        <v>71</v>
      </c>
      <c r="B68" t="s">
        <v>242</v>
      </c>
      <c r="C68" s="5">
        <v>0</v>
      </c>
      <c r="D68" s="5">
        <v>0</v>
      </c>
      <c r="E68" t="s">
        <v>413</v>
      </c>
      <c r="F68" t="s">
        <v>243</v>
      </c>
    </row>
    <row r="69" spans="1:6" x14ac:dyDescent="0.45">
      <c r="A69">
        <v>72</v>
      </c>
      <c r="B69" t="s">
        <v>242</v>
      </c>
      <c r="C69" s="5">
        <v>0</v>
      </c>
      <c r="D69" s="5">
        <v>0</v>
      </c>
      <c r="E69" t="s">
        <v>413</v>
      </c>
      <c r="F69" t="s">
        <v>243</v>
      </c>
    </row>
    <row r="70" spans="1:6" x14ac:dyDescent="0.45">
      <c r="A70">
        <v>73</v>
      </c>
      <c r="B70" t="s">
        <v>242</v>
      </c>
      <c r="C70" s="5">
        <v>0</v>
      </c>
      <c r="D70" s="5">
        <v>0</v>
      </c>
      <c r="E70" t="s">
        <v>413</v>
      </c>
      <c r="F70" t="s">
        <v>243</v>
      </c>
    </row>
    <row r="71" spans="1:6" x14ac:dyDescent="0.45">
      <c r="A71">
        <v>75</v>
      </c>
      <c r="B71" t="s">
        <v>242</v>
      </c>
      <c r="C71" s="5">
        <v>0</v>
      </c>
      <c r="D71" s="5">
        <v>0</v>
      </c>
      <c r="E71" t="s">
        <v>413</v>
      </c>
      <c r="F71" t="s">
        <v>243</v>
      </c>
    </row>
    <row r="72" spans="1:6" x14ac:dyDescent="0.45">
      <c r="A72">
        <v>76</v>
      </c>
      <c r="B72" t="s">
        <v>242</v>
      </c>
      <c r="C72" s="5">
        <v>0</v>
      </c>
      <c r="D72" s="5">
        <v>0</v>
      </c>
      <c r="E72" t="s">
        <v>413</v>
      </c>
      <c r="F72" t="s">
        <v>243</v>
      </c>
    </row>
    <row r="73" spans="1:6" x14ac:dyDescent="0.45">
      <c r="A73">
        <v>77</v>
      </c>
      <c r="B73" t="s">
        <v>242</v>
      </c>
      <c r="C73" s="5">
        <v>0</v>
      </c>
      <c r="D73" s="5">
        <v>0</v>
      </c>
      <c r="E73" t="s">
        <v>413</v>
      </c>
      <c r="F73" t="s">
        <v>243</v>
      </c>
    </row>
    <row r="74" spans="1:6" x14ac:dyDescent="0.45">
      <c r="A74">
        <v>78</v>
      </c>
      <c r="B74" t="s">
        <v>242</v>
      </c>
      <c r="C74" s="5">
        <v>0</v>
      </c>
      <c r="D74" s="5">
        <v>0</v>
      </c>
      <c r="E74" t="s">
        <v>413</v>
      </c>
      <c r="F74" t="s">
        <v>243</v>
      </c>
    </row>
    <row r="75" spans="1:6" x14ac:dyDescent="0.45">
      <c r="A75">
        <v>79</v>
      </c>
      <c r="B75" t="s">
        <v>242</v>
      </c>
      <c r="C75" s="5">
        <v>0</v>
      </c>
      <c r="D75" s="5">
        <v>0</v>
      </c>
      <c r="E75" t="s">
        <v>413</v>
      </c>
      <c r="F75" t="s">
        <v>243</v>
      </c>
    </row>
    <row r="76" spans="1:6" x14ac:dyDescent="0.45">
      <c r="A76">
        <v>80</v>
      </c>
      <c r="B76" t="s">
        <v>242</v>
      </c>
      <c r="C76" s="5">
        <v>0</v>
      </c>
      <c r="D76" s="5">
        <v>0</v>
      </c>
      <c r="E76" t="s">
        <v>413</v>
      </c>
      <c r="F76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0"/>
  </sheetPr>
  <dimension ref="A1:F76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34.86328125" bestFit="1" customWidth="1"/>
    <col min="3" max="3" width="33" bestFit="1" customWidth="1"/>
    <col min="4" max="4" width="32" bestFit="1" customWidth="1"/>
    <col min="5" max="5" width="37.265625" bestFit="1" customWidth="1"/>
    <col min="6" max="6" width="33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4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ht="14.25" customHeight="1" x14ac:dyDescent="0.45">
      <c r="A4">
        <v>1</v>
      </c>
      <c r="B4" t="s">
        <v>244</v>
      </c>
      <c r="C4" s="5">
        <v>0</v>
      </c>
      <c r="D4" s="5">
        <v>0</v>
      </c>
      <c r="E4" t="s">
        <v>413</v>
      </c>
      <c r="F4" t="s">
        <v>243</v>
      </c>
    </row>
    <row r="5" spans="1:6" x14ac:dyDescent="0.45">
      <c r="A5">
        <v>2</v>
      </c>
      <c r="B5" t="s">
        <v>244</v>
      </c>
      <c r="C5" s="5">
        <v>0</v>
      </c>
      <c r="D5" s="5">
        <v>0</v>
      </c>
      <c r="E5" t="s">
        <v>413</v>
      </c>
      <c r="F5" t="s">
        <v>243</v>
      </c>
    </row>
    <row r="6" spans="1:6" x14ac:dyDescent="0.45">
      <c r="A6">
        <v>3</v>
      </c>
      <c r="B6" t="s">
        <v>244</v>
      </c>
      <c r="C6" s="5">
        <v>0</v>
      </c>
      <c r="D6" s="5">
        <v>0</v>
      </c>
      <c r="E6" t="s">
        <v>413</v>
      </c>
      <c r="F6" t="s">
        <v>243</v>
      </c>
    </row>
    <row r="7" spans="1:6" x14ac:dyDescent="0.45">
      <c r="A7">
        <v>4</v>
      </c>
      <c r="B7" t="s">
        <v>244</v>
      </c>
      <c r="C7" s="5">
        <v>0</v>
      </c>
      <c r="D7" s="5">
        <v>0</v>
      </c>
      <c r="E7" t="s">
        <v>413</v>
      </c>
      <c r="F7" t="s">
        <v>243</v>
      </c>
    </row>
    <row r="8" spans="1:6" x14ac:dyDescent="0.45">
      <c r="A8">
        <v>5</v>
      </c>
      <c r="B8" t="s">
        <v>244</v>
      </c>
      <c r="C8" s="5">
        <v>0</v>
      </c>
      <c r="D8" s="5">
        <v>0</v>
      </c>
      <c r="E8" t="s">
        <v>413</v>
      </c>
      <c r="F8" t="s">
        <v>243</v>
      </c>
    </row>
    <row r="9" spans="1:6" x14ac:dyDescent="0.45">
      <c r="A9">
        <v>6</v>
      </c>
      <c r="B9" t="s">
        <v>244</v>
      </c>
      <c r="C9" s="5">
        <v>0</v>
      </c>
      <c r="D9" s="5">
        <v>0</v>
      </c>
      <c r="E9" t="s">
        <v>413</v>
      </c>
      <c r="F9" t="s">
        <v>243</v>
      </c>
    </row>
    <row r="10" spans="1:6" x14ac:dyDescent="0.45">
      <c r="A10">
        <v>7</v>
      </c>
      <c r="B10" t="s">
        <v>244</v>
      </c>
      <c r="C10" s="5">
        <v>0</v>
      </c>
      <c r="D10" s="5">
        <v>0</v>
      </c>
      <c r="E10" t="s">
        <v>413</v>
      </c>
      <c r="F10" t="s">
        <v>243</v>
      </c>
    </row>
    <row r="11" spans="1:6" x14ac:dyDescent="0.45">
      <c r="A11">
        <v>8</v>
      </c>
      <c r="B11" t="s">
        <v>244</v>
      </c>
      <c r="C11" s="5">
        <v>0</v>
      </c>
      <c r="D11" s="5">
        <v>0</v>
      </c>
      <c r="E11" t="s">
        <v>413</v>
      </c>
      <c r="F11" t="s">
        <v>243</v>
      </c>
    </row>
    <row r="12" spans="1:6" x14ac:dyDescent="0.45">
      <c r="A12">
        <v>9</v>
      </c>
      <c r="B12" t="s">
        <v>244</v>
      </c>
      <c r="C12" s="5">
        <v>0</v>
      </c>
      <c r="D12" s="5">
        <v>0</v>
      </c>
      <c r="E12" t="s">
        <v>413</v>
      </c>
      <c r="F12" t="s">
        <v>243</v>
      </c>
    </row>
    <row r="13" spans="1:6" x14ac:dyDescent="0.45">
      <c r="A13">
        <v>10</v>
      </c>
      <c r="B13" t="s">
        <v>244</v>
      </c>
      <c r="C13" s="5">
        <v>0</v>
      </c>
      <c r="D13" s="5">
        <v>0</v>
      </c>
      <c r="E13" t="s">
        <v>413</v>
      </c>
      <c r="F13" t="s">
        <v>243</v>
      </c>
    </row>
    <row r="14" spans="1:6" x14ac:dyDescent="0.45">
      <c r="A14">
        <v>11</v>
      </c>
      <c r="B14" t="s">
        <v>244</v>
      </c>
      <c r="C14" s="5">
        <v>0</v>
      </c>
      <c r="D14" s="5">
        <v>0</v>
      </c>
      <c r="E14" t="s">
        <v>413</v>
      </c>
      <c r="F14" t="s">
        <v>243</v>
      </c>
    </row>
    <row r="15" spans="1:6" x14ac:dyDescent="0.45">
      <c r="A15">
        <v>12</v>
      </c>
      <c r="B15" t="s">
        <v>244</v>
      </c>
      <c r="C15" s="5">
        <v>0</v>
      </c>
      <c r="D15" s="5">
        <v>0</v>
      </c>
      <c r="E15" t="s">
        <v>413</v>
      </c>
      <c r="F15" t="s">
        <v>243</v>
      </c>
    </row>
    <row r="16" spans="1:6" x14ac:dyDescent="0.45">
      <c r="A16">
        <v>13</v>
      </c>
      <c r="B16" t="s">
        <v>244</v>
      </c>
      <c r="C16" s="5">
        <v>0</v>
      </c>
      <c r="D16" s="5">
        <v>0</v>
      </c>
      <c r="E16" t="s">
        <v>413</v>
      </c>
      <c r="F16" t="s">
        <v>243</v>
      </c>
    </row>
    <row r="17" spans="1:6" x14ac:dyDescent="0.45">
      <c r="A17">
        <v>14</v>
      </c>
      <c r="B17" t="s">
        <v>244</v>
      </c>
      <c r="C17" s="5">
        <v>0</v>
      </c>
      <c r="D17" s="5">
        <v>0</v>
      </c>
      <c r="E17" t="s">
        <v>413</v>
      </c>
      <c r="F17" t="s">
        <v>243</v>
      </c>
    </row>
    <row r="18" spans="1:6" x14ac:dyDescent="0.45">
      <c r="A18">
        <v>15</v>
      </c>
      <c r="B18" t="s">
        <v>244</v>
      </c>
      <c r="C18" s="5">
        <v>0</v>
      </c>
      <c r="D18" s="5">
        <v>0</v>
      </c>
      <c r="E18" t="s">
        <v>413</v>
      </c>
      <c r="F18" t="s">
        <v>243</v>
      </c>
    </row>
    <row r="19" spans="1:6" x14ac:dyDescent="0.45">
      <c r="A19">
        <v>16</v>
      </c>
      <c r="B19" t="s">
        <v>244</v>
      </c>
      <c r="C19" s="5">
        <v>0</v>
      </c>
      <c r="D19" s="5">
        <v>0</v>
      </c>
      <c r="E19" t="s">
        <v>413</v>
      </c>
      <c r="F19" t="s">
        <v>243</v>
      </c>
    </row>
    <row r="20" spans="1:6" x14ac:dyDescent="0.45">
      <c r="A20">
        <v>17</v>
      </c>
      <c r="B20" t="s">
        <v>244</v>
      </c>
      <c r="C20" s="5">
        <v>0</v>
      </c>
      <c r="D20" s="5">
        <v>0</v>
      </c>
      <c r="E20" t="s">
        <v>413</v>
      </c>
      <c r="F20" t="s">
        <v>243</v>
      </c>
    </row>
    <row r="21" spans="1:6" x14ac:dyDescent="0.45">
      <c r="A21">
        <v>18</v>
      </c>
      <c r="B21" t="s">
        <v>244</v>
      </c>
      <c r="C21" s="5">
        <v>0</v>
      </c>
      <c r="D21" s="5">
        <v>0</v>
      </c>
      <c r="E21" t="s">
        <v>413</v>
      </c>
      <c r="F21" t="s">
        <v>243</v>
      </c>
    </row>
    <row r="22" spans="1:6" x14ac:dyDescent="0.45">
      <c r="A22">
        <v>19</v>
      </c>
      <c r="B22" t="s">
        <v>244</v>
      </c>
      <c r="C22" s="5">
        <v>0</v>
      </c>
      <c r="D22" s="5">
        <v>0</v>
      </c>
      <c r="E22" t="s">
        <v>413</v>
      </c>
      <c r="F22" t="s">
        <v>243</v>
      </c>
    </row>
    <row r="23" spans="1:6" x14ac:dyDescent="0.45">
      <c r="A23">
        <v>20</v>
      </c>
      <c r="B23" t="s">
        <v>244</v>
      </c>
      <c r="C23" s="5">
        <v>0</v>
      </c>
      <c r="D23" s="5">
        <v>0</v>
      </c>
      <c r="E23" t="s">
        <v>413</v>
      </c>
      <c r="F23" t="s">
        <v>243</v>
      </c>
    </row>
    <row r="24" spans="1:6" x14ac:dyDescent="0.45">
      <c r="A24">
        <v>21</v>
      </c>
      <c r="B24" t="s">
        <v>244</v>
      </c>
      <c r="C24" s="5">
        <v>0</v>
      </c>
      <c r="D24" s="5">
        <v>0</v>
      </c>
      <c r="E24" t="s">
        <v>413</v>
      </c>
      <c r="F24" t="s">
        <v>243</v>
      </c>
    </row>
    <row r="25" spans="1:6" x14ac:dyDescent="0.45">
      <c r="A25">
        <v>22</v>
      </c>
      <c r="B25" t="s">
        <v>244</v>
      </c>
      <c r="C25" s="5">
        <v>0</v>
      </c>
      <c r="D25" s="5">
        <v>0</v>
      </c>
      <c r="E25" t="s">
        <v>413</v>
      </c>
      <c r="F25" t="s">
        <v>243</v>
      </c>
    </row>
    <row r="26" spans="1:6" x14ac:dyDescent="0.45">
      <c r="A26">
        <v>23</v>
      </c>
      <c r="B26" t="s">
        <v>244</v>
      </c>
      <c r="C26" s="5">
        <v>0</v>
      </c>
      <c r="D26" s="5">
        <v>0</v>
      </c>
      <c r="E26" t="s">
        <v>413</v>
      </c>
      <c r="F26" t="s">
        <v>243</v>
      </c>
    </row>
    <row r="27" spans="1:6" x14ac:dyDescent="0.45">
      <c r="A27">
        <v>24</v>
      </c>
      <c r="B27" t="s">
        <v>244</v>
      </c>
      <c r="C27" s="5">
        <v>0</v>
      </c>
      <c r="D27" s="5">
        <v>0</v>
      </c>
      <c r="E27" t="s">
        <v>413</v>
      </c>
      <c r="F27" t="s">
        <v>243</v>
      </c>
    </row>
    <row r="28" spans="1:6" x14ac:dyDescent="0.45">
      <c r="A28">
        <v>25</v>
      </c>
      <c r="B28" t="s">
        <v>244</v>
      </c>
      <c r="C28" s="5">
        <v>0</v>
      </c>
      <c r="D28" s="5">
        <v>0</v>
      </c>
      <c r="E28" t="s">
        <v>413</v>
      </c>
      <c r="F28" t="s">
        <v>243</v>
      </c>
    </row>
    <row r="29" spans="1:6" x14ac:dyDescent="0.45">
      <c r="A29">
        <v>26</v>
      </c>
      <c r="B29" t="s">
        <v>244</v>
      </c>
      <c r="C29" s="5">
        <v>0</v>
      </c>
      <c r="D29" s="5">
        <v>0</v>
      </c>
      <c r="E29" t="s">
        <v>413</v>
      </c>
      <c r="F29" t="s">
        <v>243</v>
      </c>
    </row>
    <row r="30" spans="1:6" x14ac:dyDescent="0.45">
      <c r="A30">
        <v>27</v>
      </c>
      <c r="B30" t="s">
        <v>244</v>
      </c>
      <c r="C30" s="5">
        <v>0</v>
      </c>
      <c r="D30" s="5">
        <v>0</v>
      </c>
      <c r="E30" t="s">
        <v>413</v>
      </c>
      <c r="F30" t="s">
        <v>243</v>
      </c>
    </row>
    <row r="31" spans="1:6" x14ac:dyDescent="0.45">
      <c r="A31">
        <v>28</v>
      </c>
      <c r="B31" t="s">
        <v>244</v>
      </c>
      <c r="C31" s="5">
        <v>0</v>
      </c>
      <c r="D31" s="5">
        <v>0</v>
      </c>
      <c r="E31" t="s">
        <v>413</v>
      </c>
      <c r="F31" t="s">
        <v>243</v>
      </c>
    </row>
    <row r="32" spans="1:6" x14ac:dyDescent="0.45">
      <c r="A32">
        <v>29</v>
      </c>
      <c r="B32" t="s">
        <v>244</v>
      </c>
      <c r="C32" s="5">
        <v>0</v>
      </c>
      <c r="D32" s="5">
        <v>0</v>
      </c>
      <c r="E32" t="s">
        <v>413</v>
      </c>
      <c r="F32" t="s">
        <v>243</v>
      </c>
    </row>
    <row r="33" spans="1:6" x14ac:dyDescent="0.45">
      <c r="A33">
        <v>30</v>
      </c>
      <c r="B33" t="s">
        <v>244</v>
      </c>
      <c r="C33" s="5">
        <v>0</v>
      </c>
      <c r="D33" s="5">
        <v>0</v>
      </c>
      <c r="E33" t="s">
        <v>413</v>
      </c>
      <c r="F33" t="s">
        <v>243</v>
      </c>
    </row>
    <row r="34" spans="1:6" x14ac:dyDescent="0.45">
      <c r="A34">
        <v>32</v>
      </c>
      <c r="B34" t="s">
        <v>244</v>
      </c>
      <c r="C34" s="5">
        <v>0</v>
      </c>
      <c r="D34" s="5">
        <v>0</v>
      </c>
      <c r="E34" t="s">
        <v>413</v>
      </c>
      <c r="F34" t="s">
        <v>243</v>
      </c>
    </row>
    <row r="35" spans="1:6" x14ac:dyDescent="0.45">
      <c r="A35">
        <v>34</v>
      </c>
      <c r="B35" t="s">
        <v>244</v>
      </c>
      <c r="C35" s="5">
        <v>0</v>
      </c>
      <c r="D35" s="5">
        <v>0</v>
      </c>
      <c r="E35" t="s">
        <v>413</v>
      </c>
      <c r="F35" t="s">
        <v>243</v>
      </c>
    </row>
    <row r="36" spans="1:6" x14ac:dyDescent="0.45">
      <c r="A36">
        <v>35</v>
      </c>
      <c r="B36" t="s">
        <v>244</v>
      </c>
      <c r="C36" s="5">
        <v>0</v>
      </c>
      <c r="D36" s="5">
        <v>0</v>
      </c>
      <c r="E36" t="s">
        <v>413</v>
      </c>
      <c r="F36" t="s">
        <v>243</v>
      </c>
    </row>
    <row r="37" spans="1:6" x14ac:dyDescent="0.45">
      <c r="A37">
        <v>36</v>
      </c>
      <c r="B37" t="s">
        <v>244</v>
      </c>
      <c r="C37" s="5">
        <v>0</v>
      </c>
      <c r="D37" s="5">
        <v>0</v>
      </c>
      <c r="E37" t="s">
        <v>413</v>
      </c>
      <c r="F37" t="s">
        <v>243</v>
      </c>
    </row>
    <row r="38" spans="1:6" x14ac:dyDescent="0.45">
      <c r="A38">
        <v>37</v>
      </c>
      <c r="B38" t="s">
        <v>244</v>
      </c>
      <c r="C38" s="5">
        <v>0</v>
      </c>
      <c r="D38" s="5">
        <v>0</v>
      </c>
      <c r="E38" t="s">
        <v>413</v>
      </c>
      <c r="F38" t="s">
        <v>243</v>
      </c>
    </row>
    <row r="39" spans="1:6" x14ac:dyDescent="0.45">
      <c r="A39">
        <v>38</v>
      </c>
      <c r="B39" t="s">
        <v>244</v>
      </c>
      <c r="C39" s="5">
        <v>0</v>
      </c>
      <c r="D39" s="5">
        <v>0</v>
      </c>
      <c r="E39" t="s">
        <v>413</v>
      </c>
      <c r="F39" t="s">
        <v>243</v>
      </c>
    </row>
    <row r="40" spans="1:6" x14ac:dyDescent="0.45">
      <c r="A40">
        <v>39</v>
      </c>
      <c r="B40" t="s">
        <v>244</v>
      </c>
      <c r="C40" s="5">
        <v>0</v>
      </c>
      <c r="D40" s="5">
        <v>0</v>
      </c>
      <c r="E40" t="s">
        <v>413</v>
      </c>
      <c r="F40" t="s">
        <v>243</v>
      </c>
    </row>
    <row r="41" spans="1:6" x14ac:dyDescent="0.45">
      <c r="A41">
        <v>40</v>
      </c>
      <c r="B41" t="s">
        <v>244</v>
      </c>
      <c r="C41" s="5">
        <v>0</v>
      </c>
      <c r="D41" s="5">
        <v>0</v>
      </c>
      <c r="E41" t="s">
        <v>413</v>
      </c>
      <c r="F41" t="s">
        <v>243</v>
      </c>
    </row>
    <row r="42" spans="1:6" x14ac:dyDescent="0.45">
      <c r="A42">
        <v>41</v>
      </c>
      <c r="B42" t="s">
        <v>244</v>
      </c>
      <c r="C42" s="5">
        <v>0</v>
      </c>
      <c r="D42" s="5">
        <v>0</v>
      </c>
      <c r="E42" t="s">
        <v>413</v>
      </c>
      <c r="F42" t="s">
        <v>243</v>
      </c>
    </row>
    <row r="43" spans="1:6" x14ac:dyDescent="0.45">
      <c r="A43">
        <v>42</v>
      </c>
      <c r="B43" t="s">
        <v>244</v>
      </c>
      <c r="C43" s="5">
        <v>0</v>
      </c>
      <c r="D43" s="5">
        <v>0</v>
      </c>
      <c r="E43" t="s">
        <v>413</v>
      </c>
      <c r="F43" t="s">
        <v>243</v>
      </c>
    </row>
    <row r="44" spans="1:6" x14ac:dyDescent="0.45">
      <c r="A44">
        <v>43</v>
      </c>
      <c r="B44" t="s">
        <v>244</v>
      </c>
      <c r="C44" s="5">
        <v>0</v>
      </c>
      <c r="D44" s="5">
        <v>0</v>
      </c>
      <c r="E44" t="s">
        <v>413</v>
      </c>
      <c r="F44" t="s">
        <v>243</v>
      </c>
    </row>
    <row r="45" spans="1:6" x14ac:dyDescent="0.45">
      <c r="A45">
        <v>44</v>
      </c>
      <c r="B45" t="s">
        <v>244</v>
      </c>
      <c r="C45" s="5">
        <v>0</v>
      </c>
      <c r="D45" s="5">
        <v>0</v>
      </c>
      <c r="E45" t="s">
        <v>413</v>
      </c>
      <c r="F45" t="s">
        <v>243</v>
      </c>
    </row>
    <row r="46" spans="1:6" x14ac:dyDescent="0.45">
      <c r="A46">
        <v>46</v>
      </c>
      <c r="B46" t="s">
        <v>244</v>
      </c>
      <c r="C46" s="5">
        <v>0</v>
      </c>
      <c r="D46" s="5">
        <v>0</v>
      </c>
      <c r="E46" t="s">
        <v>413</v>
      </c>
      <c r="F46" t="s">
        <v>243</v>
      </c>
    </row>
    <row r="47" spans="1:6" x14ac:dyDescent="0.45">
      <c r="A47">
        <v>48</v>
      </c>
      <c r="B47" t="s">
        <v>244</v>
      </c>
      <c r="C47" s="5">
        <v>0</v>
      </c>
      <c r="D47" s="5">
        <v>0</v>
      </c>
      <c r="E47" t="s">
        <v>413</v>
      </c>
      <c r="F47" t="s">
        <v>243</v>
      </c>
    </row>
    <row r="48" spans="1:6" x14ac:dyDescent="0.45">
      <c r="A48">
        <v>49</v>
      </c>
      <c r="B48" t="s">
        <v>244</v>
      </c>
      <c r="C48" s="5">
        <v>0</v>
      </c>
      <c r="D48" s="5">
        <v>0</v>
      </c>
      <c r="E48" t="s">
        <v>413</v>
      </c>
      <c r="F48" t="s">
        <v>243</v>
      </c>
    </row>
    <row r="49" spans="1:6" x14ac:dyDescent="0.45">
      <c r="A49">
        <v>50</v>
      </c>
      <c r="B49" t="s">
        <v>244</v>
      </c>
      <c r="C49" s="5">
        <v>0</v>
      </c>
      <c r="D49" s="5">
        <v>0</v>
      </c>
      <c r="E49" t="s">
        <v>413</v>
      </c>
      <c r="F49" t="s">
        <v>243</v>
      </c>
    </row>
    <row r="50" spans="1:6" x14ac:dyDescent="0.45">
      <c r="A50">
        <v>51</v>
      </c>
      <c r="B50" t="s">
        <v>244</v>
      </c>
      <c r="C50" s="5">
        <v>0</v>
      </c>
      <c r="D50" s="5">
        <v>0</v>
      </c>
      <c r="E50" t="s">
        <v>413</v>
      </c>
      <c r="F50" t="s">
        <v>243</v>
      </c>
    </row>
    <row r="51" spans="1:6" x14ac:dyDescent="0.45">
      <c r="A51">
        <v>52</v>
      </c>
      <c r="B51" t="s">
        <v>244</v>
      </c>
      <c r="C51" s="5">
        <v>0</v>
      </c>
      <c r="D51" s="5">
        <v>0</v>
      </c>
      <c r="E51" t="s">
        <v>413</v>
      </c>
      <c r="F51" t="s">
        <v>243</v>
      </c>
    </row>
    <row r="52" spans="1:6" x14ac:dyDescent="0.45">
      <c r="A52">
        <v>53</v>
      </c>
      <c r="B52" t="s">
        <v>244</v>
      </c>
      <c r="C52" s="5">
        <v>0</v>
      </c>
      <c r="D52" s="5">
        <v>0</v>
      </c>
      <c r="E52" t="s">
        <v>413</v>
      </c>
      <c r="F52" t="s">
        <v>243</v>
      </c>
    </row>
    <row r="53" spans="1:6" x14ac:dyDescent="0.45">
      <c r="A53">
        <v>54</v>
      </c>
      <c r="B53" t="s">
        <v>244</v>
      </c>
      <c r="C53" s="5">
        <v>0</v>
      </c>
      <c r="D53" s="5">
        <v>0</v>
      </c>
      <c r="E53" t="s">
        <v>413</v>
      </c>
      <c r="F53" t="s">
        <v>243</v>
      </c>
    </row>
    <row r="54" spans="1:6" x14ac:dyDescent="0.45">
      <c r="A54">
        <v>55</v>
      </c>
      <c r="B54" t="s">
        <v>244</v>
      </c>
      <c r="C54" s="5">
        <v>0</v>
      </c>
      <c r="D54" s="5">
        <v>0</v>
      </c>
      <c r="E54" t="s">
        <v>413</v>
      </c>
      <c r="F54" t="s">
        <v>243</v>
      </c>
    </row>
    <row r="55" spans="1:6" x14ac:dyDescent="0.45">
      <c r="A55">
        <v>56</v>
      </c>
      <c r="B55" t="s">
        <v>244</v>
      </c>
      <c r="C55" s="5">
        <v>0</v>
      </c>
      <c r="D55" s="5">
        <v>0</v>
      </c>
      <c r="E55" t="s">
        <v>413</v>
      </c>
      <c r="F55" t="s">
        <v>243</v>
      </c>
    </row>
    <row r="56" spans="1:6" x14ac:dyDescent="0.45">
      <c r="A56">
        <v>57</v>
      </c>
      <c r="B56" t="s">
        <v>244</v>
      </c>
      <c r="C56" s="5">
        <v>0</v>
      </c>
      <c r="D56" s="5">
        <v>0</v>
      </c>
      <c r="E56" t="s">
        <v>413</v>
      </c>
      <c r="F56" t="s">
        <v>243</v>
      </c>
    </row>
    <row r="57" spans="1:6" x14ac:dyDescent="0.45">
      <c r="A57">
        <v>58</v>
      </c>
      <c r="B57" t="s">
        <v>244</v>
      </c>
      <c r="C57" s="5">
        <v>0</v>
      </c>
      <c r="D57" s="5">
        <v>0</v>
      </c>
      <c r="E57" t="s">
        <v>413</v>
      </c>
      <c r="F57" t="s">
        <v>243</v>
      </c>
    </row>
    <row r="58" spans="1:6" x14ac:dyDescent="0.45">
      <c r="A58">
        <v>59</v>
      </c>
      <c r="B58" t="s">
        <v>244</v>
      </c>
      <c r="C58" s="5">
        <v>0</v>
      </c>
      <c r="D58" s="5">
        <v>0</v>
      </c>
      <c r="E58" t="s">
        <v>413</v>
      </c>
      <c r="F58" t="s">
        <v>243</v>
      </c>
    </row>
    <row r="59" spans="1:6" x14ac:dyDescent="0.45">
      <c r="A59">
        <v>60</v>
      </c>
      <c r="B59" t="s">
        <v>244</v>
      </c>
      <c r="C59" s="5">
        <v>0</v>
      </c>
      <c r="D59" s="5">
        <v>0</v>
      </c>
      <c r="E59" t="s">
        <v>413</v>
      </c>
      <c r="F59" t="s">
        <v>243</v>
      </c>
    </row>
    <row r="60" spans="1:6" x14ac:dyDescent="0.45">
      <c r="A60">
        <v>61</v>
      </c>
      <c r="B60" t="s">
        <v>244</v>
      </c>
      <c r="C60" s="5">
        <v>0</v>
      </c>
      <c r="D60" s="5">
        <v>0</v>
      </c>
      <c r="E60" t="s">
        <v>413</v>
      </c>
      <c r="F60" t="s">
        <v>243</v>
      </c>
    </row>
    <row r="61" spans="1:6" x14ac:dyDescent="0.45">
      <c r="A61">
        <v>63</v>
      </c>
      <c r="B61" t="s">
        <v>244</v>
      </c>
      <c r="C61" s="5">
        <v>0</v>
      </c>
      <c r="D61" s="5">
        <v>0</v>
      </c>
      <c r="E61" t="s">
        <v>413</v>
      </c>
      <c r="F61" t="s">
        <v>243</v>
      </c>
    </row>
    <row r="62" spans="1:6" x14ac:dyDescent="0.45">
      <c r="A62">
        <v>64</v>
      </c>
      <c r="B62" t="s">
        <v>244</v>
      </c>
      <c r="C62" s="5">
        <v>0</v>
      </c>
      <c r="D62" s="5">
        <v>0</v>
      </c>
      <c r="E62" t="s">
        <v>413</v>
      </c>
      <c r="F62" t="s">
        <v>243</v>
      </c>
    </row>
    <row r="63" spans="1:6" x14ac:dyDescent="0.45">
      <c r="A63">
        <v>65</v>
      </c>
      <c r="B63" t="s">
        <v>244</v>
      </c>
      <c r="C63" s="5">
        <v>0</v>
      </c>
      <c r="D63" s="5">
        <v>0</v>
      </c>
      <c r="E63" t="s">
        <v>413</v>
      </c>
      <c r="F63" t="s">
        <v>243</v>
      </c>
    </row>
    <row r="64" spans="1:6" x14ac:dyDescent="0.45">
      <c r="A64">
        <v>66</v>
      </c>
      <c r="B64" t="s">
        <v>244</v>
      </c>
      <c r="C64" s="5">
        <v>0</v>
      </c>
      <c r="D64" s="5">
        <v>0</v>
      </c>
      <c r="E64" t="s">
        <v>413</v>
      </c>
      <c r="F64" t="s">
        <v>243</v>
      </c>
    </row>
    <row r="65" spans="1:6" x14ac:dyDescent="0.45">
      <c r="A65">
        <v>67</v>
      </c>
      <c r="B65" t="s">
        <v>244</v>
      </c>
      <c r="C65" s="5">
        <v>0</v>
      </c>
      <c r="D65" s="5">
        <v>0</v>
      </c>
      <c r="E65" t="s">
        <v>413</v>
      </c>
      <c r="F65" t="s">
        <v>243</v>
      </c>
    </row>
    <row r="66" spans="1:6" x14ac:dyDescent="0.45">
      <c r="A66">
        <v>68</v>
      </c>
      <c r="B66" t="s">
        <v>244</v>
      </c>
      <c r="C66" s="5">
        <v>0</v>
      </c>
      <c r="D66" s="5">
        <v>0</v>
      </c>
      <c r="E66" t="s">
        <v>413</v>
      </c>
      <c r="F66" t="s">
        <v>243</v>
      </c>
    </row>
    <row r="67" spans="1:6" x14ac:dyDescent="0.45">
      <c r="A67">
        <v>69</v>
      </c>
      <c r="B67" t="s">
        <v>244</v>
      </c>
      <c r="C67" s="5">
        <v>0</v>
      </c>
      <c r="D67" s="5">
        <v>0</v>
      </c>
      <c r="E67" t="s">
        <v>413</v>
      </c>
      <c r="F67" t="s">
        <v>243</v>
      </c>
    </row>
    <row r="68" spans="1:6" x14ac:dyDescent="0.45">
      <c r="A68">
        <v>71</v>
      </c>
      <c r="B68" t="s">
        <v>244</v>
      </c>
      <c r="C68" s="5">
        <v>0</v>
      </c>
      <c r="D68" s="5">
        <v>0</v>
      </c>
      <c r="E68" t="s">
        <v>413</v>
      </c>
      <c r="F68" t="s">
        <v>243</v>
      </c>
    </row>
    <row r="69" spans="1:6" x14ac:dyDescent="0.45">
      <c r="A69">
        <v>72</v>
      </c>
      <c r="B69" t="s">
        <v>244</v>
      </c>
      <c r="C69" s="5">
        <v>0</v>
      </c>
      <c r="D69" s="5">
        <v>0</v>
      </c>
      <c r="E69" t="s">
        <v>413</v>
      </c>
      <c r="F69" t="s">
        <v>243</v>
      </c>
    </row>
    <row r="70" spans="1:6" x14ac:dyDescent="0.45">
      <c r="A70">
        <v>73</v>
      </c>
      <c r="B70" t="s">
        <v>244</v>
      </c>
      <c r="C70" s="5">
        <v>0</v>
      </c>
      <c r="D70" s="5">
        <v>0</v>
      </c>
      <c r="E70" t="s">
        <v>413</v>
      </c>
      <c r="F70" t="s">
        <v>243</v>
      </c>
    </row>
    <row r="71" spans="1:6" x14ac:dyDescent="0.45">
      <c r="A71">
        <v>75</v>
      </c>
      <c r="B71" t="s">
        <v>244</v>
      </c>
      <c r="C71" s="5">
        <v>0</v>
      </c>
      <c r="D71" s="5">
        <v>0</v>
      </c>
      <c r="E71" t="s">
        <v>413</v>
      </c>
      <c r="F71" t="s">
        <v>243</v>
      </c>
    </row>
    <row r="72" spans="1:6" x14ac:dyDescent="0.45">
      <c r="A72">
        <v>76</v>
      </c>
      <c r="B72" t="s">
        <v>244</v>
      </c>
      <c r="C72" s="5">
        <v>0</v>
      </c>
      <c r="D72" s="5">
        <v>0</v>
      </c>
      <c r="E72" t="s">
        <v>413</v>
      </c>
      <c r="F72" t="s">
        <v>243</v>
      </c>
    </row>
    <row r="73" spans="1:6" x14ac:dyDescent="0.45">
      <c r="A73">
        <v>77</v>
      </c>
      <c r="B73" t="s">
        <v>244</v>
      </c>
      <c r="C73" s="5">
        <v>0</v>
      </c>
      <c r="D73" s="5">
        <v>0</v>
      </c>
      <c r="E73" t="s">
        <v>413</v>
      </c>
      <c r="F73" t="s">
        <v>243</v>
      </c>
    </row>
    <row r="74" spans="1:6" x14ac:dyDescent="0.45">
      <c r="A74">
        <v>78</v>
      </c>
      <c r="B74" t="s">
        <v>244</v>
      </c>
      <c r="C74" s="5">
        <v>0</v>
      </c>
      <c r="D74" s="5">
        <v>0</v>
      </c>
      <c r="E74" t="s">
        <v>413</v>
      </c>
      <c r="F74" t="s">
        <v>243</v>
      </c>
    </row>
    <row r="75" spans="1:6" x14ac:dyDescent="0.45">
      <c r="A75">
        <v>79</v>
      </c>
      <c r="B75" t="s">
        <v>244</v>
      </c>
      <c r="C75" s="5">
        <v>0</v>
      </c>
      <c r="D75" s="5">
        <v>0</v>
      </c>
      <c r="E75" t="s">
        <v>413</v>
      </c>
      <c r="F75" t="s">
        <v>243</v>
      </c>
    </row>
    <row r="76" spans="1:6" x14ac:dyDescent="0.45">
      <c r="A76">
        <v>80</v>
      </c>
      <c r="B76" t="s">
        <v>244</v>
      </c>
      <c r="C76" s="5">
        <v>0</v>
      </c>
      <c r="D76" s="5">
        <v>0</v>
      </c>
      <c r="E76" t="s">
        <v>413</v>
      </c>
      <c r="F76" t="s">
        <v>243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0"/>
  </sheetPr>
  <dimension ref="A1:F76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29.73046875" bestFit="1" customWidth="1"/>
    <col min="3" max="3" width="27.86328125" bestFit="1" customWidth="1"/>
    <col min="4" max="4" width="26.86328125" bestFit="1" customWidth="1"/>
    <col min="5" max="5" width="31.59765625" bestFit="1" customWidth="1"/>
    <col min="6" max="6" width="27.8632812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4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45">
      <c r="A4">
        <v>1</v>
      </c>
      <c r="B4" t="s">
        <v>414</v>
      </c>
      <c r="C4" s="6">
        <v>50738.400000000001</v>
      </c>
      <c r="D4" s="6">
        <v>40234.400000000001</v>
      </c>
      <c r="E4" t="s">
        <v>413</v>
      </c>
      <c r="F4" t="s">
        <v>243</v>
      </c>
    </row>
    <row r="5" spans="1:6" x14ac:dyDescent="0.45">
      <c r="A5">
        <v>2</v>
      </c>
      <c r="B5" t="s">
        <v>414</v>
      </c>
      <c r="C5" s="6">
        <v>8405.1</v>
      </c>
      <c r="D5" s="6">
        <v>7803.6</v>
      </c>
      <c r="E5" t="s">
        <v>413</v>
      </c>
      <c r="F5" t="s">
        <v>243</v>
      </c>
    </row>
    <row r="6" spans="1:6" x14ac:dyDescent="0.45">
      <c r="A6">
        <v>3</v>
      </c>
      <c r="B6" t="s">
        <v>414</v>
      </c>
      <c r="C6" s="6">
        <v>8405.1</v>
      </c>
      <c r="D6" s="6">
        <v>7803.6</v>
      </c>
      <c r="E6" t="s">
        <v>413</v>
      </c>
      <c r="F6" t="s">
        <v>243</v>
      </c>
    </row>
    <row r="7" spans="1:6" x14ac:dyDescent="0.45">
      <c r="A7">
        <v>4</v>
      </c>
      <c r="B7" t="s">
        <v>414</v>
      </c>
      <c r="C7" s="6">
        <v>8405.1</v>
      </c>
      <c r="D7" s="6">
        <v>7803.6</v>
      </c>
      <c r="E7" t="s">
        <v>413</v>
      </c>
      <c r="F7" t="s">
        <v>243</v>
      </c>
    </row>
    <row r="8" spans="1:6" x14ac:dyDescent="0.45">
      <c r="A8">
        <v>5</v>
      </c>
      <c r="B8" t="s">
        <v>414</v>
      </c>
      <c r="C8" s="6">
        <v>8405.1</v>
      </c>
      <c r="D8" s="6">
        <v>7803.6</v>
      </c>
      <c r="E8" t="s">
        <v>413</v>
      </c>
      <c r="F8" t="s">
        <v>243</v>
      </c>
    </row>
    <row r="9" spans="1:6" x14ac:dyDescent="0.45">
      <c r="A9">
        <v>6</v>
      </c>
      <c r="B9" t="s">
        <v>414</v>
      </c>
      <c r="C9" s="6">
        <v>8405.1</v>
      </c>
      <c r="D9" s="6">
        <v>7803.6</v>
      </c>
      <c r="E9" t="s">
        <v>413</v>
      </c>
      <c r="F9" t="s">
        <v>243</v>
      </c>
    </row>
    <row r="10" spans="1:6" x14ac:dyDescent="0.45">
      <c r="A10">
        <v>7</v>
      </c>
      <c r="B10" t="s">
        <v>414</v>
      </c>
      <c r="C10" s="6">
        <v>8405.1</v>
      </c>
      <c r="D10" s="6">
        <v>7803.6</v>
      </c>
      <c r="E10" t="s">
        <v>413</v>
      </c>
      <c r="F10" t="s">
        <v>243</v>
      </c>
    </row>
    <row r="11" spans="1:6" x14ac:dyDescent="0.45">
      <c r="A11">
        <v>8</v>
      </c>
      <c r="B11" t="s">
        <v>415</v>
      </c>
      <c r="C11" s="5">
        <v>0</v>
      </c>
      <c r="D11" s="5">
        <v>0</v>
      </c>
      <c r="E11" t="s">
        <v>413</v>
      </c>
      <c r="F11" t="s">
        <v>243</v>
      </c>
    </row>
    <row r="12" spans="1:6" x14ac:dyDescent="0.45">
      <c r="A12">
        <v>9</v>
      </c>
      <c r="B12" t="s">
        <v>415</v>
      </c>
      <c r="C12" s="5">
        <v>0</v>
      </c>
      <c r="D12" s="5">
        <v>0</v>
      </c>
      <c r="E12" t="s">
        <v>413</v>
      </c>
      <c r="F12" t="s">
        <v>243</v>
      </c>
    </row>
    <row r="13" spans="1:6" x14ac:dyDescent="0.45">
      <c r="A13">
        <v>10</v>
      </c>
      <c r="B13" t="s">
        <v>415</v>
      </c>
      <c r="C13" s="5">
        <v>0</v>
      </c>
      <c r="D13" s="5">
        <v>0</v>
      </c>
      <c r="E13" t="s">
        <v>413</v>
      </c>
      <c r="F13" t="s">
        <v>243</v>
      </c>
    </row>
    <row r="14" spans="1:6" x14ac:dyDescent="0.45">
      <c r="A14">
        <v>11</v>
      </c>
      <c r="B14" t="s">
        <v>415</v>
      </c>
      <c r="C14" s="5">
        <v>0</v>
      </c>
      <c r="D14" s="5">
        <v>0</v>
      </c>
      <c r="E14" t="s">
        <v>413</v>
      </c>
      <c r="F14" t="s">
        <v>243</v>
      </c>
    </row>
    <row r="15" spans="1:6" x14ac:dyDescent="0.45">
      <c r="A15">
        <v>12</v>
      </c>
      <c r="B15" t="s">
        <v>415</v>
      </c>
      <c r="C15" s="5">
        <v>0</v>
      </c>
      <c r="D15" s="5">
        <v>0</v>
      </c>
      <c r="E15" t="s">
        <v>413</v>
      </c>
      <c r="F15" t="s">
        <v>243</v>
      </c>
    </row>
    <row r="16" spans="1:6" x14ac:dyDescent="0.45">
      <c r="A16">
        <v>13</v>
      </c>
      <c r="B16" t="s">
        <v>415</v>
      </c>
      <c r="C16" s="5">
        <v>0</v>
      </c>
      <c r="D16" s="5">
        <v>0</v>
      </c>
      <c r="E16" t="s">
        <v>413</v>
      </c>
      <c r="F16" t="s">
        <v>243</v>
      </c>
    </row>
    <row r="17" spans="1:6" x14ac:dyDescent="0.45">
      <c r="A17">
        <v>14</v>
      </c>
      <c r="B17" t="s">
        <v>415</v>
      </c>
      <c r="C17" s="5">
        <v>0</v>
      </c>
      <c r="D17" s="5">
        <v>0</v>
      </c>
      <c r="E17" t="s">
        <v>413</v>
      </c>
      <c r="F17" t="s">
        <v>243</v>
      </c>
    </row>
    <row r="18" spans="1:6" x14ac:dyDescent="0.45">
      <c r="A18">
        <v>15</v>
      </c>
      <c r="B18" t="s">
        <v>415</v>
      </c>
      <c r="C18" s="5">
        <v>0</v>
      </c>
      <c r="D18" s="5">
        <v>0</v>
      </c>
      <c r="E18" t="s">
        <v>413</v>
      </c>
      <c r="F18" t="s">
        <v>243</v>
      </c>
    </row>
    <row r="19" spans="1:6" x14ac:dyDescent="0.45">
      <c r="A19">
        <v>16</v>
      </c>
      <c r="B19" t="s">
        <v>415</v>
      </c>
      <c r="C19" s="5">
        <v>0</v>
      </c>
      <c r="D19" s="5">
        <v>0</v>
      </c>
      <c r="E19" t="s">
        <v>413</v>
      </c>
      <c r="F19" t="s">
        <v>243</v>
      </c>
    </row>
    <row r="20" spans="1:6" x14ac:dyDescent="0.45">
      <c r="A20">
        <v>17</v>
      </c>
      <c r="B20" t="s">
        <v>415</v>
      </c>
      <c r="C20" s="5">
        <v>0</v>
      </c>
      <c r="D20" s="5">
        <v>0</v>
      </c>
      <c r="E20" t="s">
        <v>413</v>
      </c>
      <c r="F20" t="s">
        <v>243</v>
      </c>
    </row>
    <row r="21" spans="1:6" x14ac:dyDescent="0.45">
      <c r="A21">
        <v>18</v>
      </c>
      <c r="B21" t="s">
        <v>415</v>
      </c>
      <c r="C21" s="5">
        <v>0</v>
      </c>
      <c r="D21" s="5">
        <v>0</v>
      </c>
      <c r="E21" t="s">
        <v>413</v>
      </c>
      <c r="F21" t="s">
        <v>243</v>
      </c>
    </row>
    <row r="22" spans="1:6" x14ac:dyDescent="0.45">
      <c r="A22">
        <v>19</v>
      </c>
      <c r="B22" t="s">
        <v>415</v>
      </c>
      <c r="C22" s="5">
        <v>0</v>
      </c>
      <c r="D22" s="5">
        <v>0</v>
      </c>
      <c r="E22" t="s">
        <v>413</v>
      </c>
      <c r="F22" t="s">
        <v>243</v>
      </c>
    </row>
    <row r="23" spans="1:6" x14ac:dyDescent="0.45">
      <c r="A23">
        <v>20</v>
      </c>
      <c r="B23" t="s">
        <v>415</v>
      </c>
      <c r="C23" s="5">
        <v>0</v>
      </c>
      <c r="D23" s="5">
        <v>0</v>
      </c>
      <c r="E23" t="s">
        <v>413</v>
      </c>
      <c r="F23" t="s">
        <v>243</v>
      </c>
    </row>
    <row r="24" spans="1:6" x14ac:dyDescent="0.45">
      <c r="A24">
        <v>21</v>
      </c>
      <c r="B24" t="s">
        <v>415</v>
      </c>
      <c r="C24" s="5">
        <v>0</v>
      </c>
      <c r="D24" s="5">
        <v>0</v>
      </c>
      <c r="E24" t="s">
        <v>413</v>
      </c>
      <c r="F24" t="s">
        <v>243</v>
      </c>
    </row>
    <row r="25" spans="1:6" x14ac:dyDescent="0.45">
      <c r="A25">
        <v>22</v>
      </c>
      <c r="B25" t="s">
        <v>415</v>
      </c>
      <c r="C25" s="5">
        <v>0</v>
      </c>
      <c r="D25" s="5">
        <v>0</v>
      </c>
      <c r="E25" t="s">
        <v>413</v>
      </c>
      <c r="F25" t="s">
        <v>243</v>
      </c>
    </row>
    <row r="26" spans="1:6" x14ac:dyDescent="0.45">
      <c r="A26">
        <v>23</v>
      </c>
      <c r="B26" t="s">
        <v>415</v>
      </c>
      <c r="C26" s="5">
        <v>0</v>
      </c>
      <c r="D26" s="5">
        <v>0</v>
      </c>
      <c r="E26" t="s">
        <v>413</v>
      </c>
      <c r="F26" t="s">
        <v>243</v>
      </c>
    </row>
    <row r="27" spans="1:6" x14ac:dyDescent="0.45">
      <c r="A27">
        <v>24</v>
      </c>
      <c r="B27" t="s">
        <v>415</v>
      </c>
      <c r="C27" s="5">
        <v>0</v>
      </c>
      <c r="D27" s="5">
        <v>0</v>
      </c>
      <c r="E27" t="s">
        <v>413</v>
      </c>
      <c r="F27" t="s">
        <v>243</v>
      </c>
    </row>
    <row r="28" spans="1:6" x14ac:dyDescent="0.45">
      <c r="A28">
        <v>25</v>
      </c>
      <c r="B28" t="s">
        <v>415</v>
      </c>
      <c r="C28" s="5">
        <v>0</v>
      </c>
      <c r="D28" s="5">
        <v>0</v>
      </c>
      <c r="E28" t="s">
        <v>413</v>
      </c>
      <c r="F28" t="s">
        <v>243</v>
      </c>
    </row>
    <row r="29" spans="1:6" x14ac:dyDescent="0.45">
      <c r="A29">
        <v>26</v>
      </c>
      <c r="B29" t="s">
        <v>415</v>
      </c>
      <c r="C29" s="5">
        <v>0</v>
      </c>
      <c r="D29" s="5">
        <v>0</v>
      </c>
      <c r="E29" t="s">
        <v>413</v>
      </c>
      <c r="F29" t="s">
        <v>243</v>
      </c>
    </row>
    <row r="30" spans="1:6" x14ac:dyDescent="0.45">
      <c r="A30">
        <v>27</v>
      </c>
      <c r="B30" t="s">
        <v>415</v>
      </c>
      <c r="C30" s="5">
        <v>0</v>
      </c>
      <c r="D30" s="5">
        <v>0</v>
      </c>
      <c r="E30" t="s">
        <v>413</v>
      </c>
      <c r="F30" t="s">
        <v>243</v>
      </c>
    </row>
    <row r="31" spans="1:6" x14ac:dyDescent="0.45">
      <c r="A31">
        <v>28</v>
      </c>
      <c r="B31" t="s">
        <v>415</v>
      </c>
      <c r="C31" s="5">
        <v>0</v>
      </c>
      <c r="D31" s="5">
        <v>0</v>
      </c>
      <c r="E31" t="s">
        <v>413</v>
      </c>
      <c r="F31" t="s">
        <v>243</v>
      </c>
    </row>
    <row r="32" spans="1:6" x14ac:dyDescent="0.45">
      <c r="A32">
        <v>29</v>
      </c>
      <c r="B32" t="s">
        <v>415</v>
      </c>
      <c r="C32" s="5">
        <v>0</v>
      </c>
      <c r="D32" s="5">
        <v>0</v>
      </c>
      <c r="E32" t="s">
        <v>413</v>
      </c>
      <c r="F32" t="s">
        <v>243</v>
      </c>
    </row>
    <row r="33" spans="1:6" x14ac:dyDescent="0.45">
      <c r="A33">
        <v>30</v>
      </c>
      <c r="B33" t="s">
        <v>415</v>
      </c>
      <c r="C33" s="5">
        <v>0</v>
      </c>
      <c r="D33" s="5">
        <v>0</v>
      </c>
      <c r="E33" t="s">
        <v>413</v>
      </c>
      <c r="F33" t="s">
        <v>243</v>
      </c>
    </row>
    <row r="34" spans="1:6" x14ac:dyDescent="0.45">
      <c r="A34">
        <v>32</v>
      </c>
      <c r="B34" t="s">
        <v>415</v>
      </c>
      <c r="C34" s="5">
        <v>0</v>
      </c>
      <c r="D34" s="5">
        <v>0</v>
      </c>
      <c r="E34" t="s">
        <v>413</v>
      </c>
      <c r="F34" t="s">
        <v>243</v>
      </c>
    </row>
    <row r="35" spans="1:6" x14ac:dyDescent="0.45">
      <c r="A35">
        <v>34</v>
      </c>
      <c r="B35" t="s">
        <v>415</v>
      </c>
      <c r="C35" s="5">
        <v>0</v>
      </c>
      <c r="D35" s="5">
        <v>0</v>
      </c>
      <c r="E35" t="s">
        <v>413</v>
      </c>
      <c r="F35" t="s">
        <v>243</v>
      </c>
    </row>
    <row r="36" spans="1:6" x14ac:dyDescent="0.45">
      <c r="A36">
        <v>35</v>
      </c>
      <c r="B36" t="s">
        <v>415</v>
      </c>
      <c r="C36" s="5">
        <v>0</v>
      </c>
      <c r="D36" s="5">
        <v>0</v>
      </c>
      <c r="E36" t="s">
        <v>413</v>
      </c>
      <c r="F36" t="s">
        <v>243</v>
      </c>
    </row>
    <row r="37" spans="1:6" x14ac:dyDescent="0.45">
      <c r="A37">
        <v>36</v>
      </c>
      <c r="B37" t="s">
        <v>415</v>
      </c>
      <c r="C37" s="5">
        <v>0</v>
      </c>
      <c r="D37" s="5">
        <v>0</v>
      </c>
      <c r="E37" t="s">
        <v>413</v>
      </c>
      <c r="F37" t="s">
        <v>243</v>
      </c>
    </row>
    <row r="38" spans="1:6" x14ac:dyDescent="0.45">
      <c r="A38">
        <v>37</v>
      </c>
      <c r="B38" t="s">
        <v>415</v>
      </c>
      <c r="C38" s="5">
        <v>0</v>
      </c>
      <c r="D38" s="5">
        <v>0</v>
      </c>
      <c r="E38" t="s">
        <v>413</v>
      </c>
      <c r="F38" t="s">
        <v>243</v>
      </c>
    </row>
    <row r="39" spans="1:6" x14ac:dyDescent="0.45">
      <c r="A39">
        <v>38</v>
      </c>
      <c r="B39" t="s">
        <v>415</v>
      </c>
      <c r="C39" s="5">
        <v>0</v>
      </c>
      <c r="D39" s="5">
        <v>0</v>
      </c>
      <c r="E39" t="s">
        <v>413</v>
      </c>
      <c r="F39" t="s">
        <v>243</v>
      </c>
    </row>
    <row r="40" spans="1:6" x14ac:dyDescent="0.45">
      <c r="A40">
        <v>39</v>
      </c>
      <c r="B40" t="s">
        <v>415</v>
      </c>
      <c r="C40" s="5">
        <v>0</v>
      </c>
      <c r="D40" s="5">
        <v>0</v>
      </c>
      <c r="E40" t="s">
        <v>413</v>
      </c>
      <c r="F40" t="s">
        <v>243</v>
      </c>
    </row>
    <row r="41" spans="1:6" x14ac:dyDescent="0.45">
      <c r="A41">
        <v>40</v>
      </c>
      <c r="B41" t="s">
        <v>415</v>
      </c>
      <c r="C41" s="5">
        <v>0</v>
      </c>
      <c r="D41" s="5">
        <v>0</v>
      </c>
      <c r="E41" t="s">
        <v>413</v>
      </c>
      <c r="F41" t="s">
        <v>243</v>
      </c>
    </row>
    <row r="42" spans="1:6" x14ac:dyDescent="0.45">
      <c r="A42">
        <v>41</v>
      </c>
      <c r="B42" t="s">
        <v>415</v>
      </c>
      <c r="C42" s="5">
        <v>0</v>
      </c>
      <c r="D42" s="5">
        <v>0</v>
      </c>
      <c r="E42" t="s">
        <v>413</v>
      </c>
      <c r="F42" t="s">
        <v>243</v>
      </c>
    </row>
    <row r="43" spans="1:6" x14ac:dyDescent="0.45">
      <c r="A43">
        <v>42</v>
      </c>
      <c r="B43" t="s">
        <v>415</v>
      </c>
      <c r="C43" s="5">
        <v>0</v>
      </c>
      <c r="D43" s="5">
        <v>0</v>
      </c>
      <c r="E43" t="s">
        <v>413</v>
      </c>
      <c r="F43" t="s">
        <v>243</v>
      </c>
    </row>
    <row r="44" spans="1:6" x14ac:dyDescent="0.45">
      <c r="A44">
        <v>43</v>
      </c>
      <c r="B44" t="s">
        <v>415</v>
      </c>
      <c r="C44" s="5">
        <v>0</v>
      </c>
      <c r="D44" s="5">
        <v>0</v>
      </c>
      <c r="E44" t="s">
        <v>413</v>
      </c>
      <c r="F44" t="s">
        <v>243</v>
      </c>
    </row>
    <row r="45" spans="1:6" x14ac:dyDescent="0.45">
      <c r="A45">
        <v>44</v>
      </c>
      <c r="B45" t="s">
        <v>415</v>
      </c>
      <c r="C45" s="5">
        <v>0</v>
      </c>
      <c r="D45" s="5">
        <v>0</v>
      </c>
      <c r="E45" t="s">
        <v>413</v>
      </c>
      <c r="F45" t="s">
        <v>243</v>
      </c>
    </row>
    <row r="46" spans="1:6" x14ac:dyDescent="0.45">
      <c r="A46">
        <v>46</v>
      </c>
      <c r="B46" t="s">
        <v>415</v>
      </c>
      <c r="C46" s="5">
        <v>0</v>
      </c>
      <c r="D46" s="5">
        <v>0</v>
      </c>
      <c r="E46" t="s">
        <v>413</v>
      </c>
      <c r="F46" t="s">
        <v>243</v>
      </c>
    </row>
    <row r="47" spans="1:6" x14ac:dyDescent="0.45">
      <c r="A47">
        <v>48</v>
      </c>
      <c r="B47" t="s">
        <v>415</v>
      </c>
      <c r="C47" s="5">
        <v>0</v>
      </c>
      <c r="D47" s="5">
        <v>0</v>
      </c>
      <c r="E47" t="s">
        <v>413</v>
      </c>
      <c r="F47" t="s">
        <v>243</v>
      </c>
    </row>
    <row r="48" spans="1:6" x14ac:dyDescent="0.45">
      <c r="A48">
        <v>49</v>
      </c>
      <c r="B48" t="s">
        <v>415</v>
      </c>
      <c r="C48" s="5">
        <v>0</v>
      </c>
      <c r="D48" s="5">
        <v>0</v>
      </c>
      <c r="E48" t="s">
        <v>413</v>
      </c>
      <c r="F48" t="s">
        <v>243</v>
      </c>
    </row>
    <row r="49" spans="1:6" x14ac:dyDescent="0.45">
      <c r="A49">
        <v>50</v>
      </c>
      <c r="B49" t="s">
        <v>415</v>
      </c>
      <c r="C49" s="5">
        <v>0</v>
      </c>
      <c r="D49" s="5">
        <v>0</v>
      </c>
      <c r="E49" t="s">
        <v>413</v>
      </c>
      <c r="F49" t="s">
        <v>243</v>
      </c>
    </row>
    <row r="50" spans="1:6" x14ac:dyDescent="0.45">
      <c r="A50">
        <v>51</v>
      </c>
      <c r="B50" t="s">
        <v>415</v>
      </c>
      <c r="C50" s="5">
        <v>0</v>
      </c>
      <c r="D50" s="5">
        <v>0</v>
      </c>
      <c r="E50" t="s">
        <v>413</v>
      </c>
      <c r="F50" t="s">
        <v>243</v>
      </c>
    </row>
    <row r="51" spans="1:6" x14ac:dyDescent="0.45">
      <c r="A51">
        <v>52</v>
      </c>
      <c r="B51" t="s">
        <v>415</v>
      </c>
      <c r="C51" s="5">
        <v>0</v>
      </c>
      <c r="D51" s="5">
        <v>0</v>
      </c>
      <c r="E51" t="s">
        <v>413</v>
      </c>
      <c r="F51" t="s">
        <v>243</v>
      </c>
    </row>
    <row r="52" spans="1:6" x14ac:dyDescent="0.45">
      <c r="A52">
        <v>53</v>
      </c>
      <c r="B52" t="s">
        <v>415</v>
      </c>
      <c r="C52" s="5">
        <v>0</v>
      </c>
      <c r="D52" s="5">
        <v>0</v>
      </c>
      <c r="E52" t="s">
        <v>413</v>
      </c>
      <c r="F52" t="s">
        <v>243</v>
      </c>
    </row>
    <row r="53" spans="1:6" x14ac:dyDescent="0.45">
      <c r="A53">
        <v>54</v>
      </c>
      <c r="B53" t="s">
        <v>415</v>
      </c>
      <c r="C53" s="5">
        <v>0</v>
      </c>
      <c r="D53" s="5">
        <v>0</v>
      </c>
      <c r="E53" t="s">
        <v>413</v>
      </c>
      <c r="F53" t="s">
        <v>243</v>
      </c>
    </row>
    <row r="54" spans="1:6" x14ac:dyDescent="0.45">
      <c r="A54">
        <v>55</v>
      </c>
      <c r="B54" t="s">
        <v>415</v>
      </c>
      <c r="C54" s="5">
        <v>0</v>
      </c>
      <c r="D54" s="5">
        <v>0</v>
      </c>
      <c r="E54" t="s">
        <v>413</v>
      </c>
      <c r="F54" t="s">
        <v>243</v>
      </c>
    </row>
    <row r="55" spans="1:6" x14ac:dyDescent="0.45">
      <c r="A55">
        <v>56</v>
      </c>
      <c r="B55" t="s">
        <v>415</v>
      </c>
      <c r="C55" s="5">
        <v>0</v>
      </c>
      <c r="D55" s="5">
        <v>0</v>
      </c>
      <c r="E55" t="s">
        <v>413</v>
      </c>
      <c r="F55" t="s">
        <v>243</v>
      </c>
    </row>
    <row r="56" spans="1:6" x14ac:dyDescent="0.45">
      <c r="A56">
        <v>57</v>
      </c>
      <c r="B56" t="s">
        <v>415</v>
      </c>
      <c r="C56" s="5">
        <v>0</v>
      </c>
      <c r="D56" s="5">
        <v>0</v>
      </c>
      <c r="E56" t="s">
        <v>413</v>
      </c>
      <c r="F56" t="s">
        <v>243</v>
      </c>
    </row>
    <row r="57" spans="1:6" x14ac:dyDescent="0.45">
      <c r="A57">
        <v>58</v>
      </c>
      <c r="B57" t="s">
        <v>415</v>
      </c>
      <c r="C57" s="5">
        <v>0</v>
      </c>
      <c r="D57" s="5">
        <v>0</v>
      </c>
      <c r="E57" t="s">
        <v>413</v>
      </c>
      <c r="F57" t="s">
        <v>243</v>
      </c>
    </row>
    <row r="58" spans="1:6" x14ac:dyDescent="0.45">
      <c r="A58">
        <v>59</v>
      </c>
      <c r="B58" t="s">
        <v>415</v>
      </c>
      <c r="C58" s="5">
        <v>0</v>
      </c>
      <c r="D58" s="5">
        <v>0</v>
      </c>
      <c r="E58" t="s">
        <v>413</v>
      </c>
      <c r="F58" t="s">
        <v>243</v>
      </c>
    </row>
    <row r="59" spans="1:6" x14ac:dyDescent="0.45">
      <c r="A59">
        <v>60</v>
      </c>
      <c r="B59" t="s">
        <v>415</v>
      </c>
      <c r="C59" s="5">
        <v>0</v>
      </c>
      <c r="D59" s="5">
        <v>0</v>
      </c>
      <c r="E59" t="s">
        <v>413</v>
      </c>
      <c r="F59" t="s">
        <v>243</v>
      </c>
    </row>
    <row r="60" spans="1:6" x14ac:dyDescent="0.45">
      <c r="A60">
        <v>61</v>
      </c>
      <c r="B60" t="s">
        <v>415</v>
      </c>
      <c r="C60" s="5">
        <v>0</v>
      </c>
      <c r="D60" s="5">
        <v>0</v>
      </c>
      <c r="E60" t="s">
        <v>413</v>
      </c>
      <c r="F60" t="s">
        <v>243</v>
      </c>
    </row>
    <row r="61" spans="1:6" x14ac:dyDescent="0.45">
      <c r="A61">
        <v>63</v>
      </c>
      <c r="B61" t="s">
        <v>415</v>
      </c>
      <c r="C61" s="5">
        <v>0</v>
      </c>
      <c r="D61" s="5">
        <v>0</v>
      </c>
      <c r="E61" t="s">
        <v>413</v>
      </c>
      <c r="F61" t="s">
        <v>243</v>
      </c>
    </row>
    <row r="62" spans="1:6" x14ac:dyDescent="0.45">
      <c r="A62">
        <v>64</v>
      </c>
      <c r="B62" t="s">
        <v>415</v>
      </c>
      <c r="C62" s="5">
        <v>0</v>
      </c>
      <c r="D62" s="5">
        <v>0</v>
      </c>
      <c r="E62" t="s">
        <v>413</v>
      </c>
      <c r="F62" t="s">
        <v>243</v>
      </c>
    </row>
    <row r="63" spans="1:6" ht="15" customHeight="1" x14ac:dyDescent="0.45">
      <c r="A63">
        <v>65</v>
      </c>
      <c r="B63" t="s">
        <v>415</v>
      </c>
      <c r="C63" s="5">
        <v>0</v>
      </c>
      <c r="D63" s="5">
        <v>0</v>
      </c>
      <c r="E63" t="s">
        <v>413</v>
      </c>
      <c r="F63" t="s">
        <v>243</v>
      </c>
    </row>
    <row r="64" spans="1:6" x14ac:dyDescent="0.45">
      <c r="A64">
        <v>66</v>
      </c>
      <c r="B64" t="s">
        <v>415</v>
      </c>
      <c r="C64" s="5">
        <v>0</v>
      </c>
      <c r="D64" s="5">
        <v>0</v>
      </c>
      <c r="E64" t="s">
        <v>413</v>
      </c>
      <c r="F64" t="s">
        <v>243</v>
      </c>
    </row>
    <row r="65" spans="1:6" x14ac:dyDescent="0.45">
      <c r="A65">
        <v>67</v>
      </c>
      <c r="B65" t="s">
        <v>415</v>
      </c>
      <c r="C65" s="5">
        <v>0</v>
      </c>
      <c r="D65" s="5">
        <v>0</v>
      </c>
      <c r="E65" t="s">
        <v>413</v>
      </c>
      <c r="F65" t="s">
        <v>243</v>
      </c>
    </row>
    <row r="66" spans="1:6" x14ac:dyDescent="0.45">
      <c r="A66">
        <v>68</v>
      </c>
      <c r="B66" t="s">
        <v>415</v>
      </c>
      <c r="C66" s="5">
        <v>0</v>
      </c>
      <c r="D66" s="5">
        <v>0</v>
      </c>
      <c r="E66" t="s">
        <v>413</v>
      </c>
      <c r="F66" t="s">
        <v>243</v>
      </c>
    </row>
    <row r="67" spans="1:6" x14ac:dyDescent="0.45">
      <c r="A67">
        <v>69</v>
      </c>
      <c r="B67" t="s">
        <v>415</v>
      </c>
      <c r="C67" s="5">
        <v>0</v>
      </c>
      <c r="D67" s="5">
        <v>0</v>
      </c>
      <c r="E67" t="s">
        <v>413</v>
      </c>
      <c r="F67" t="s">
        <v>243</v>
      </c>
    </row>
    <row r="68" spans="1:6" x14ac:dyDescent="0.45">
      <c r="A68">
        <v>71</v>
      </c>
      <c r="B68" t="s">
        <v>415</v>
      </c>
      <c r="C68" s="5">
        <v>0</v>
      </c>
      <c r="D68" s="5">
        <v>0</v>
      </c>
      <c r="E68" t="s">
        <v>413</v>
      </c>
      <c r="F68" t="s">
        <v>243</v>
      </c>
    </row>
    <row r="69" spans="1:6" x14ac:dyDescent="0.45">
      <c r="A69">
        <v>72</v>
      </c>
      <c r="B69" t="s">
        <v>415</v>
      </c>
      <c r="C69" s="5">
        <v>0</v>
      </c>
      <c r="D69" s="5">
        <v>0</v>
      </c>
      <c r="E69" t="s">
        <v>413</v>
      </c>
      <c r="F69" t="s">
        <v>243</v>
      </c>
    </row>
    <row r="70" spans="1:6" x14ac:dyDescent="0.45">
      <c r="A70">
        <v>73</v>
      </c>
      <c r="B70" t="s">
        <v>415</v>
      </c>
      <c r="C70" s="5">
        <v>0</v>
      </c>
      <c r="D70" s="5">
        <v>0</v>
      </c>
      <c r="E70" t="s">
        <v>413</v>
      </c>
      <c r="F70" t="s">
        <v>243</v>
      </c>
    </row>
    <row r="71" spans="1:6" x14ac:dyDescent="0.45">
      <c r="A71">
        <v>75</v>
      </c>
      <c r="B71" t="s">
        <v>415</v>
      </c>
      <c r="C71" s="5">
        <v>0</v>
      </c>
      <c r="D71" s="5">
        <v>0</v>
      </c>
      <c r="E71" t="s">
        <v>413</v>
      </c>
      <c r="F71" t="s">
        <v>243</v>
      </c>
    </row>
    <row r="72" spans="1:6" x14ac:dyDescent="0.45">
      <c r="A72">
        <v>76</v>
      </c>
      <c r="B72" t="s">
        <v>415</v>
      </c>
      <c r="C72" s="5">
        <v>0</v>
      </c>
      <c r="D72" s="5">
        <v>0</v>
      </c>
      <c r="E72" t="s">
        <v>413</v>
      </c>
      <c r="F72" t="s">
        <v>243</v>
      </c>
    </row>
    <row r="73" spans="1:6" x14ac:dyDescent="0.45">
      <c r="A73">
        <v>77</v>
      </c>
      <c r="B73" t="s">
        <v>415</v>
      </c>
      <c r="C73" s="5">
        <v>0</v>
      </c>
      <c r="D73" s="5">
        <v>0</v>
      </c>
      <c r="E73" t="s">
        <v>413</v>
      </c>
      <c r="F73" t="s">
        <v>243</v>
      </c>
    </row>
    <row r="74" spans="1:6" x14ac:dyDescent="0.45">
      <c r="A74">
        <v>78</v>
      </c>
      <c r="B74" t="s">
        <v>415</v>
      </c>
      <c r="C74" s="5">
        <v>0</v>
      </c>
      <c r="D74" s="5">
        <v>0</v>
      </c>
      <c r="E74" t="s">
        <v>413</v>
      </c>
      <c r="F74" t="s">
        <v>243</v>
      </c>
    </row>
    <row r="75" spans="1:6" x14ac:dyDescent="0.45">
      <c r="A75">
        <v>79</v>
      </c>
      <c r="B75" t="s">
        <v>415</v>
      </c>
      <c r="C75" s="5">
        <v>0</v>
      </c>
      <c r="D75" s="5">
        <v>0</v>
      </c>
      <c r="E75" t="s">
        <v>413</v>
      </c>
      <c r="F75" t="s">
        <v>243</v>
      </c>
    </row>
    <row r="76" spans="1:6" x14ac:dyDescent="0.45">
      <c r="A76">
        <v>80</v>
      </c>
      <c r="B76" t="s">
        <v>415</v>
      </c>
      <c r="C76" s="5">
        <v>0</v>
      </c>
      <c r="D76" s="5">
        <v>0</v>
      </c>
      <c r="E76" t="s">
        <v>413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theme="0"/>
  </sheetPr>
  <dimension ref="A1:F76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29.59765625" bestFit="1" customWidth="1"/>
    <col min="3" max="3" width="27.73046875" bestFit="1" customWidth="1"/>
    <col min="4" max="4" width="26.59765625" bestFit="1" customWidth="1"/>
    <col min="5" max="5" width="38.265625" bestFit="1" customWidth="1"/>
    <col min="6" max="6" width="27.7304687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4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45">
      <c r="A4">
        <v>1</v>
      </c>
      <c r="B4" t="s">
        <v>245</v>
      </c>
      <c r="C4" s="5">
        <v>0</v>
      </c>
      <c r="D4" s="5">
        <v>0</v>
      </c>
      <c r="E4" t="s">
        <v>413</v>
      </c>
      <c r="F4" t="s">
        <v>243</v>
      </c>
    </row>
    <row r="5" spans="1:6" x14ac:dyDescent="0.45">
      <c r="A5">
        <v>2</v>
      </c>
      <c r="B5" t="s">
        <v>245</v>
      </c>
      <c r="C5" s="5">
        <v>0</v>
      </c>
      <c r="D5" s="5">
        <v>0</v>
      </c>
      <c r="E5" t="s">
        <v>413</v>
      </c>
      <c r="F5" t="s">
        <v>243</v>
      </c>
    </row>
    <row r="6" spans="1:6" x14ac:dyDescent="0.45">
      <c r="A6">
        <v>3</v>
      </c>
      <c r="B6" t="s">
        <v>245</v>
      </c>
      <c r="C6" s="5">
        <v>0</v>
      </c>
      <c r="D6" s="5">
        <v>0</v>
      </c>
      <c r="E6" t="s">
        <v>413</v>
      </c>
      <c r="F6" t="s">
        <v>243</v>
      </c>
    </row>
    <row r="7" spans="1:6" x14ac:dyDescent="0.45">
      <c r="A7">
        <v>4</v>
      </c>
      <c r="B7" t="s">
        <v>245</v>
      </c>
      <c r="C7" s="5">
        <v>0</v>
      </c>
      <c r="D7" s="5">
        <v>0</v>
      </c>
      <c r="E7" t="s">
        <v>413</v>
      </c>
      <c r="F7" t="s">
        <v>243</v>
      </c>
    </row>
    <row r="8" spans="1:6" x14ac:dyDescent="0.45">
      <c r="A8">
        <v>5</v>
      </c>
      <c r="B8" t="s">
        <v>245</v>
      </c>
      <c r="C8" s="5">
        <v>0</v>
      </c>
      <c r="D8" s="5">
        <v>0</v>
      </c>
      <c r="E8" t="s">
        <v>413</v>
      </c>
      <c r="F8" t="s">
        <v>243</v>
      </c>
    </row>
    <row r="9" spans="1:6" x14ac:dyDescent="0.45">
      <c r="A9">
        <v>6</v>
      </c>
      <c r="B9" t="s">
        <v>245</v>
      </c>
      <c r="C9" s="5">
        <v>0</v>
      </c>
      <c r="D9" s="5">
        <v>0</v>
      </c>
      <c r="E9" t="s">
        <v>413</v>
      </c>
      <c r="F9" t="s">
        <v>243</v>
      </c>
    </row>
    <row r="10" spans="1:6" x14ac:dyDescent="0.45">
      <c r="A10">
        <v>7</v>
      </c>
      <c r="B10" t="s">
        <v>245</v>
      </c>
      <c r="C10" s="5">
        <v>0</v>
      </c>
      <c r="D10" s="5">
        <v>0</v>
      </c>
      <c r="E10" t="s">
        <v>413</v>
      </c>
      <c r="F10" t="s">
        <v>243</v>
      </c>
    </row>
    <row r="11" spans="1:6" x14ac:dyDescent="0.45">
      <c r="A11">
        <v>8</v>
      </c>
      <c r="B11" t="s">
        <v>245</v>
      </c>
      <c r="C11" s="5">
        <v>0</v>
      </c>
      <c r="D11" s="5">
        <v>0</v>
      </c>
      <c r="E11" t="s">
        <v>413</v>
      </c>
      <c r="F11" t="s">
        <v>243</v>
      </c>
    </row>
    <row r="12" spans="1:6" x14ac:dyDescent="0.45">
      <c r="A12">
        <v>9</v>
      </c>
      <c r="B12" t="s">
        <v>245</v>
      </c>
      <c r="C12" s="5">
        <v>0</v>
      </c>
      <c r="D12" s="5">
        <v>0</v>
      </c>
      <c r="E12" t="s">
        <v>413</v>
      </c>
      <c r="F12" t="s">
        <v>243</v>
      </c>
    </row>
    <row r="13" spans="1:6" x14ac:dyDescent="0.45">
      <c r="A13">
        <v>10</v>
      </c>
      <c r="B13" t="s">
        <v>245</v>
      </c>
      <c r="C13" s="5">
        <v>0</v>
      </c>
      <c r="D13" s="5">
        <v>0</v>
      </c>
      <c r="E13" t="s">
        <v>413</v>
      </c>
      <c r="F13" t="s">
        <v>243</v>
      </c>
    </row>
    <row r="14" spans="1:6" x14ac:dyDescent="0.45">
      <c r="A14">
        <v>11</v>
      </c>
      <c r="B14" t="s">
        <v>245</v>
      </c>
      <c r="C14" s="5">
        <v>0</v>
      </c>
      <c r="D14" s="5">
        <v>0</v>
      </c>
      <c r="E14" t="s">
        <v>413</v>
      </c>
      <c r="F14" t="s">
        <v>243</v>
      </c>
    </row>
    <row r="15" spans="1:6" x14ac:dyDescent="0.45">
      <c r="A15">
        <v>12</v>
      </c>
      <c r="B15" t="s">
        <v>245</v>
      </c>
      <c r="C15" s="5">
        <v>0</v>
      </c>
      <c r="D15" s="5">
        <v>0</v>
      </c>
      <c r="E15" t="s">
        <v>413</v>
      </c>
      <c r="F15" t="s">
        <v>243</v>
      </c>
    </row>
    <row r="16" spans="1:6" x14ac:dyDescent="0.45">
      <c r="A16">
        <v>13</v>
      </c>
      <c r="B16" t="s">
        <v>245</v>
      </c>
      <c r="C16" s="5">
        <v>0</v>
      </c>
      <c r="D16" s="5">
        <v>0</v>
      </c>
      <c r="E16" t="s">
        <v>413</v>
      </c>
      <c r="F16" t="s">
        <v>243</v>
      </c>
    </row>
    <row r="17" spans="1:6" x14ac:dyDescent="0.45">
      <c r="A17">
        <v>14</v>
      </c>
      <c r="B17" t="s">
        <v>245</v>
      </c>
      <c r="C17" s="5">
        <v>0</v>
      </c>
      <c r="D17" s="5">
        <v>0</v>
      </c>
      <c r="E17" t="s">
        <v>413</v>
      </c>
      <c r="F17" t="s">
        <v>243</v>
      </c>
    </row>
    <row r="18" spans="1:6" x14ac:dyDescent="0.45">
      <c r="A18">
        <v>15</v>
      </c>
      <c r="B18" t="s">
        <v>245</v>
      </c>
      <c r="C18" s="5">
        <v>0</v>
      </c>
      <c r="D18" s="5">
        <v>0</v>
      </c>
      <c r="E18" t="s">
        <v>413</v>
      </c>
      <c r="F18" t="s">
        <v>243</v>
      </c>
    </row>
    <row r="19" spans="1:6" x14ac:dyDescent="0.45">
      <c r="A19">
        <v>16</v>
      </c>
      <c r="B19" t="s">
        <v>245</v>
      </c>
      <c r="C19" s="5">
        <v>0</v>
      </c>
      <c r="D19" s="5">
        <v>0</v>
      </c>
      <c r="E19" t="s">
        <v>413</v>
      </c>
      <c r="F19" t="s">
        <v>243</v>
      </c>
    </row>
    <row r="20" spans="1:6" x14ac:dyDescent="0.45">
      <c r="A20">
        <v>17</v>
      </c>
      <c r="B20" t="s">
        <v>245</v>
      </c>
      <c r="C20" s="5">
        <v>0</v>
      </c>
      <c r="D20" s="5">
        <v>0</v>
      </c>
      <c r="E20" t="s">
        <v>413</v>
      </c>
      <c r="F20" t="s">
        <v>243</v>
      </c>
    </row>
    <row r="21" spans="1:6" x14ac:dyDescent="0.45">
      <c r="A21">
        <v>18</v>
      </c>
      <c r="B21" t="s">
        <v>245</v>
      </c>
      <c r="C21" s="5">
        <v>0</v>
      </c>
      <c r="D21" s="5">
        <v>0</v>
      </c>
      <c r="E21" t="s">
        <v>413</v>
      </c>
      <c r="F21" t="s">
        <v>243</v>
      </c>
    </row>
    <row r="22" spans="1:6" x14ac:dyDescent="0.45">
      <c r="A22">
        <v>19</v>
      </c>
      <c r="B22" t="s">
        <v>245</v>
      </c>
      <c r="C22" s="5">
        <v>0</v>
      </c>
      <c r="D22" s="5">
        <v>0</v>
      </c>
      <c r="E22" t="s">
        <v>413</v>
      </c>
      <c r="F22" t="s">
        <v>243</v>
      </c>
    </row>
    <row r="23" spans="1:6" x14ac:dyDescent="0.45">
      <c r="A23">
        <v>20</v>
      </c>
      <c r="B23" t="s">
        <v>245</v>
      </c>
      <c r="C23" s="5">
        <v>0</v>
      </c>
      <c r="D23" s="5">
        <v>0</v>
      </c>
      <c r="E23" t="s">
        <v>413</v>
      </c>
      <c r="F23" t="s">
        <v>243</v>
      </c>
    </row>
    <row r="24" spans="1:6" x14ac:dyDescent="0.45">
      <c r="A24">
        <v>21</v>
      </c>
      <c r="B24" t="s">
        <v>245</v>
      </c>
      <c r="C24" s="5">
        <v>0</v>
      </c>
      <c r="D24" s="5">
        <v>0</v>
      </c>
      <c r="E24" t="s">
        <v>413</v>
      </c>
      <c r="F24" t="s">
        <v>243</v>
      </c>
    </row>
    <row r="25" spans="1:6" x14ac:dyDescent="0.45">
      <c r="A25">
        <v>22</v>
      </c>
      <c r="B25" t="s">
        <v>245</v>
      </c>
      <c r="C25" s="5">
        <v>0</v>
      </c>
      <c r="D25" s="5">
        <v>0</v>
      </c>
      <c r="E25" t="s">
        <v>413</v>
      </c>
      <c r="F25" t="s">
        <v>243</v>
      </c>
    </row>
    <row r="26" spans="1:6" x14ac:dyDescent="0.45">
      <c r="A26">
        <v>23</v>
      </c>
      <c r="B26" t="s">
        <v>245</v>
      </c>
      <c r="C26" s="5">
        <v>0</v>
      </c>
      <c r="D26" s="5">
        <v>0</v>
      </c>
      <c r="E26" t="s">
        <v>413</v>
      </c>
      <c r="F26" t="s">
        <v>243</v>
      </c>
    </row>
    <row r="27" spans="1:6" x14ac:dyDescent="0.45">
      <c r="A27">
        <v>24</v>
      </c>
      <c r="B27" t="s">
        <v>245</v>
      </c>
      <c r="C27" s="5">
        <v>0</v>
      </c>
      <c r="D27" s="5">
        <v>0</v>
      </c>
      <c r="E27" t="s">
        <v>413</v>
      </c>
      <c r="F27" t="s">
        <v>243</v>
      </c>
    </row>
    <row r="28" spans="1:6" x14ac:dyDescent="0.45">
      <c r="A28">
        <v>25</v>
      </c>
      <c r="B28" t="s">
        <v>245</v>
      </c>
      <c r="C28" s="5">
        <v>0</v>
      </c>
      <c r="D28" s="5">
        <v>0</v>
      </c>
      <c r="E28" t="s">
        <v>413</v>
      </c>
      <c r="F28" t="s">
        <v>243</v>
      </c>
    </row>
    <row r="29" spans="1:6" x14ac:dyDescent="0.45">
      <c r="A29">
        <v>26</v>
      </c>
      <c r="B29" t="s">
        <v>245</v>
      </c>
      <c r="C29" s="5">
        <v>0</v>
      </c>
      <c r="D29" s="5">
        <v>0</v>
      </c>
      <c r="E29" t="s">
        <v>413</v>
      </c>
      <c r="F29" t="s">
        <v>243</v>
      </c>
    </row>
    <row r="30" spans="1:6" x14ac:dyDescent="0.45">
      <c r="A30">
        <v>27</v>
      </c>
      <c r="B30" t="s">
        <v>245</v>
      </c>
      <c r="C30" s="5">
        <v>0</v>
      </c>
      <c r="D30" s="5">
        <v>0</v>
      </c>
      <c r="E30" t="s">
        <v>413</v>
      </c>
      <c r="F30" t="s">
        <v>243</v>
      </c>
    </row>
    <row r="31" spans="1:6" x14ac:dyDescent="0.45">
      <c r="A31">
        <v>28</v>
      </c>
      <c r="B31" t="s">
        <v>245</v>
      </c>
      <c r="C31" s="5">
        <v>0</v>
      </c>
      <c r="D31" s="5">
        <v>0</v>
      </c>
      <c r="E31" t="s">
        <v>413</v>
      </c>
      <c r="F31" t="s">
        <v>243</v>
      </c>
    </row>
    <row r="32" spans="1:6" x14ac:dyDescent="0.45">
      <c r="A32">
        <v>29</v>
      </c>
      <c r="B32" t="s">
        <v>245</v>
      </c>
      <c r="C32" s="5">
        <v>0</v>
      </c>
      <c r="D32" s="5">
        <v>0</v>
      </c>
      <c r="E32" t="s">
        <v>413</v>
      </c>
      <c r="F32" t="s">
        <v>243</v>
      </c>
    </row>
    <row r="33" spans="1:6" x14ac:dyDescent="0.45">
      <c r="A33">
        <v>30</v>
      </c>
      <c r="B33" t="s">
        <v>245</v>
      </c>
      <c r="C33" s="5">
        <v>0</v>
      </c>
      <c r="D33" s="5">
        <v>0</v>
      </c>
      <c r="E33" t="s">
        <v>413</v>
      </c>
      <c r="F33" t="s">
        <v>243</v>
      </c>
    </row>
    <row r="34" spans="1:6" x14ac:dyDescent="0.45">
      <c r="A34">
        <v>32</v>
      </c>
      <c r="B34" t="s">
        <v>245</v>
      </c>
      <c r="C34" s="5">
        <v>0</v>
      </c>
      <c r="D34" s="5">
        <v>0</v>
      </c>
      <c r="E34" t="s">
        <v>413</v>
      </c>
      <c r="F34" t="s">
        <v>243</v>
      </c>
    </row>
    <row r="35" spans="1:6" x14ac:dyDescent="0.45">
      <c r="A35">
        <v>34</v>
      </c>
      <c r="B35" t="s">
        <v>245</v>
      </c>
      <c r="C35" s="5">
        <v>0</v>
      </c>
      <c r="D35" s="5">
        <v>0</v>
      </c>
      <c r="E35" t="s">
        <v>413</v>
      </c>
      <c r="F35" t="s">
        <v>243</v>
      </c>
    </row>
    <row r="36" spans="1:6" x14ac:dyDescent="0.45">
      <c r="A36">
        <v>35</v>
      </c>
      <c r="B36" t="s">
        <v>245</v>
      </c>
      <c r="C36" s="5">
        <v>0</v>
      </c>
      <c r="D36" s="5">
        <v>0</v>
      </c>
      <c r="E36" t="s">
        <v>413</v>
      </c>
      <c r="F36" t="s">
        <v>243</v>
      </c>
    </row>
    <row r="37" spans="1:6" x14ac:dyDescent="0.45">
      <c r="A37">
        <v>36</v>
      </c>
      <c r="B37" t="s">
        <v>245</v>
      </c>
      <c r="C37" s="5">
        <v>0</v>
      </c>
      <c r="D37" s="5">
        <v>0</v>
      </c>
      <c r="E37" t="s">
        <v>413</v>
      </c>
      <c r="F37" t="s">
        <v>243</v>
      </c>
    </row>
    <row r="38" spans="1:6" x14ac:dyDescent="0.45">
      <c r="A38">
        <v>37</v>
      </c>
      <c r="B38" t="s">
        <v>245</v>
      </c>
      <c r="C38" s="5">
        <v>0</v>
      </c>
      <c r="D38" s="5">
        <v>0</v>
      </c>
      <c r="E38" t="s">
        <v>413</v>
      </c>
      <c r="F38" t="s">
        <v>243</v>
      </c>
    </row>
    <row r="39" spans="1:6" x14ac:dyDescent="0.45">
      <c r="A39">
        <v>38</v>
      </c>
      <c r="B39" t="s">
        <v>245</v>
      </c>
      <c r="C39" s="5">
        <v>0</v>
      </c>
      <c r="D39" s="5">
        <v>0</v>
      </c>
      <c r="E39" t="s">
        <v>413</v>
      </c>
      <c r="F39" t="s">
        <v>243</v>
      </c>
    </row>
    <row r="40" spans="1:6" x14ac:dyDescent="0.45">
      <c r="A40">
        <v>39</v>
      </c>
      <c r="B40" t="s">
        <v>245</v>
      </c>
      <c r="C40" s="5">
        <v>0</v>
      </c>
      <c r="D40" s="5">
        <v>0</v>
      </c>
      <c r="E40" t="s">
        <v>413</v>
      </c>
      <c r="F40" t="s">
        <v>243</v>
      </c>
    </row>
    <row r="41" spans="1:6" x14ac:dyDescent="0.45">
      <c r="A41">
        <v>40</v>
      </c>
      <c r="B41" t="s">
        <v>245</v>
      </c>
      <c r="C41" s="5">
        <v>0</v>
      </c>
      <c r="D41" s="5">
        <v>0</v>
      </c>
      <c r="E41" t="s">
        <v>413</v>
      </c>
      <c r="F41" t="s">
        <v>243</v>
      </c>
    </row>
    <row r="42" spans="1:6" x14ac:dyDescent="0.45">
      <c r="A42">
        <v>41</v>
      </c>
      <c r="B42" t="s">
        <v>245</v>
      </c>
      <c r="C42" s="5">
        <v>0</v>
      </c>
      <c r="D42" s="5">
        <v>0</v>
      </c>
      <c r="E42" t="s">
        <v>413</v>
      </c>
      <c r="F42" t="s">
        <v>243</v>
      </c>
    </row>
    <row r="43" spans="1:6" x14ac:dyDescent="0.45">
      <c r="A43">
        <v>42</v>
      </c>
      <c r="B43" t="s">
        <v>245</v>
      </c>
      <c r="C43" s="5">
        <v>0</v>
      </c>
      <c r="D43" s="5">
        <v>0</v>
      </c>
      <c r="E43" t="s">
        <v>413</v>
      </c>
      <c r="F43" t="s">
        <v>243</v>
      </c>
    </row>
    <row r="44" spans="1:6" x14ac:dyDescent="0.45">
      <c r="A44">
        <v>43</v>
      </c>
      <c r="B44" t="s">
        <v>245</v>
      </c>
      <c r="C44" s="5">
        <v>0</v>
      </c>
      <c r="D44" s="5">
        <v>0</v>
      </c>
      <c r="E44" t="s">
        <v>413</v>
      </c>
      <c r="F44" t="s">
        <v>243</v>
      </c>
    </row>
    <row r="45" spans="1:6" x14ac:dyDescent="0.45">
      <c r="A45">
        <v>44</v>
      </c>
      <c r="B45" t="s">
        <v>245</v>
      </c>
      <c r="C45" s="5">
        <v>0</v>
      </c>
      <c r="D45" s="5">
        <v>0</v>
      </c>
      <c r="E45" t="s">
        <v>413</v>
      </c>
      <c r="F45" t="s">
        <v>243</v>
      </c>
    </row>
    <row r="46" spans="1:6" x14ac:dyDescent="0.45">
      <c r="A46">
        <v>46</v>
      </c>
      <c r="B46" t="s">
        <v>245</v>
      </c>
      <c r="C46" s="5">
        <v>0</v>
      </c>
      <c r="D46" s="5">
        <v>0</v>
      </c>
      <c r="E46" t="s">
        <v>413</v>
      </c>
      <c r="F46" t="s">
        <v>243</v>
      </c>
    </row>
    <row r="47" spans="1:6" x14ac:dyDescent="0.45">
      <c r="A47">
        <v>48</v>
      </c>
      <c r="B47" t="s">
        <v>245</v>
      </c>
      <c r="C47" s="5">
        <v>0</v>
      </c>
      <c r="D47" s="5">
        <v>0</v>
      </c>
      <c r="E47" t="s">
        <v>413</v>
      </c>
      <c r="F47" t="s">
        <v>243</v>
      </c>
    </row>
    <row r="48" spans="1:6" x14ac:dyDescent="0.45">
      <c r="A48">
        <v>49</v>
      </c>
      <c r="B48" t="s">
        <v>245</v>
      </c>
      <c r="C48" s="5">
        <v>0</v>
      </c>
      <c r="D48" s="5">
        <v>0</v>
      </c>
      <c r="E48" t="s">
        <v>413</v>
      </c>
      <c r="F48" t="s">
        <v>243</v>
      </c>
    </row>
    <row r="49" spans="1:6" x14ac:dyDescent="0.45">
      <c r="A49">
        <v>50</v>
      </c>
      <c r="B49" t="s">
        <v>245</v>
      </c>
      <c r="C49" s="5">
        <v>0</v>
      </c>
      <c r="D49" s="5">
        <v>0</v>
      </c>
      <c r="E49" t="s">
        <v>413</v>
      </c>
      <c r="F49" t="s">
        <v>243</v>
      </c>
    </row>
    <row r="50" spans="1:6" x14ac:dyDescent="0.45">
      <c r="A50">
        <v>51</v>
      </c>
      <c r="B50" t="s">
        <v>245</v>
      </c>
      <c r="C50" s="5">
        <v>0</v>
      </c>
      <c r="D50" s="5">
        <v>0</v>
      </c>
      <c r="E50" t="s">
        <v>413</v>
      </c>
      <c r="F50" t="s">
        <v>243</v>
      </c>
    </row>
    <row r="51" spans="1:6" x14ac:dyDescent="0.45">
      <c r="A51">
        <v>52</v>
      </c>
      <c r="B51" t="s">
        <v>245</v>
      </c>
      <c r="C51" s="5">
        <v>0</v>
      </c>
      <c r="D51" s="5">
        <v>0</v>
      </c>
      <c r="E51" t="s">
        <v>413</v>
      </c>
      <c r="F51" t="s">
        <v>243</v>
      </c>
    </row>
    <row r="52" spans="1:6" x14ac:dyDescent="0.45">
      <c r="A52">
        <v>53</v>
      </c>
      <c r="B52" t="s">
        <v>245</v>
      </c>
      <c r="C52" s="5">
        <v>0</v>
      </c>
      <c r="D52" s="5">
        <v>0</v>
      </c>
      <c r="E52" t="s">
        <v>413</v>
      </c>
      <c r="F52" t="s">
        <v>243</v>
      </c>
    </row>
    <row r="53" spans="1:6" x14ac:dyDescent="0.45">
      <c r="A53">
        <v>54</v>
      </c>
      <c r="B53" t="s">
        <v>245</v>
      </c>
      <c r="C53" s="5">
        <v>0</v>
      </c>
      <c r="D53" s="5">
        <v>0</v>
      </c>
      <c r="E53" t="s">
        <v>413</v>
      </c>
      <c r="F53" t="s">
        <v>243</v>
      </c>
    </row>
    <row r="54" spans="1:6" x14ac:dyDescent="0.45">
      <c r="A54">
        <v>55</v>
      </c>
      <c r="B54" t="s">
        <v>245</v>
      </c>
      <c r="C54" s="5">
        <v>0</v>
      </c>
      <c r="D54" s="5">
        <v>0</v>
      </c>
      <c r="E54" t="s">
        <v>413</v>
      </c>
      <c r="F54" t="s">
        <v>243</v>
      </c>
    </row>
    <row r="55" spans="1:6" x14ac:dyDescent="0.45">
      <c r="A55">
        <v>56</v>
      </c>
      <c r="B55" t="s">
        <v>245</v>
      </c>
      <c r="C55" s="5">
        <v>0</v>
      </c>
      <c r="D55" s="5">
        <v>0</v>
      </c>
      <c r="E55" t="s">
        <v>413</v>
      </c>
      <c r="F55" t="s">
        <v>243</v>
      </c>
    </row>
    <row r="56" spans="1:6" x14ac:dyDescent="0.45">
      <c r="A56">
        <v>57</v>
      </c>
      <c r="B56" t="s">
        <v>245</v>
      </c>
      <c r="C56" s="5">
        <v>0</v>
      </c>
      <c r="D56" s="5">
        <v>0</v>
      </c>
      <c r="E56" t="s">
        <v>413</v>
      </c>
      <c r="F56" t="s">
        <v>243</v>
      </c>
    </row>
    <row r="57" spans="1:6" x14ac:dyDescent="0.45">
      <c r="A57">
        <v>58</v>
      </c>
      <c r="B57" t="s">
        <v>245</v>
      </c>
      <c r="C57" s="5">
        <v>0</v>
      </c>
      <c r="D57" s="5">
        <v>0</v>
      </c>
      <c r="E57" t="s">
        <v>413</v>
      </c>
      <c r="F57" t="s">
        <v>243</v>
      </c>
    </row>
    <row r="58" spans="1:6" x14ac:dyDescent="0.45">
      <c r="A58">
        <v>59</v>
      </c>
      <c r="B58" t="s">
        <v>245</v>
      </c>
      <c r="C58" s="5">
        <v>0</v>
      </c>
      <c r="D58" s="5">
        <v>0</v>
      </c>
      <c r="E58" t="s">
        <v>413</v>
      </c>
      <c r="F58" t="s">
        <v>243</v>
      </c>
    </row>
    <row r="59" spans="1:6" x14ac:dyDescent="0.45">
      <c r="A59">
        <v>60</v>
      </c>
      <c r="B59" t="s">
        <v>245</v>
      </c>
      <c r="C59" s="5">
        <v>0</v>
      </c>
      <c r="D59" s="5">
        <v>0</v>
      </c>
      <c r="E59" t="s">
        <v>413</v>
      </c>
      <c r="F59" t="s">
        <v>243</v>
      </c>
    </row>
    <row r="60" spans="1:6" x14ac:dyDescent="0.45">
      <c r="A60">
        <v>61</v>
      </c>
      <c r="B60" t="s">
        <v>245</v>
      </c>
      <c r="C60" s="5">
        <v>0</v>
      </c>
      <c r="D60" s="5">
        <v>0</v>
      </c>
      <c r="E60" t="s">
        <v>413</v>
      </c>
      <c r="F60" t="s">
        <v>243</v>
      </c>
    </row>
    <row r="61" spans="1:6" x14ac:dyDescent="0.45">
      <c r="A61">
        <v>63</v>
      </c>
      <c r="B61" t="s">
        <v>245</v>
      </c>
      <c r="C61" s="5">
        <v>0</v>
      </c>
      <c r="D61" s="5">
        <v>0</v>
      </c>
      <c r="E61" t="s">
        <v>413</v>
      </c>
      <c r="F61" t="s">
        <v>243</v>
      </c>
    </row>
    <row r="62" spans="1:6" x14ac:dyDescent="0.45">
      <c r="A62">
        <v>64</v>
      </c>
      <c r="B62" t="s">
        <v>245</v>
      </c>
      <c r="C62" s="5">
        <v>0</v>
      </c>
      <c r="D62" s="5">
        <v>0</v>
      </c>
      <c r="E62" t="s">
        <v>413</v>
      </c>
      <c r="F62" t="s">
        <v>243</v>
      </c>
    </row>
    <row r="63" spans="1:6" x14ac:dyDescent="0.45">
      <c r="A63">
        <v>65</v>
      </c>
      <c r="B63" t="s">
        <v>245</v>
      </c>
      <c r="C63" s="5">
        <v>0</v>
      </c>
      <c r="D63" s="5">
        <v>0</v>
      </c>
      <c r="E63" t="s">
        <v>413</v>
      </c>
      <c r="F63" t="s">
        <v>243</v>
      </c>
    </row>
    <row r="64" spans="1:6" x14ac:dyDescent="0.45">
      <c r="A64">
        <v>66</v>
      </c>
      <c r="B64" t="s">
        <v>245</v>
      </c>
      <c r="C64" s="5">
        <v>0</v>
      </c>
      <c r="D64" s="5">
        <v>0</v>
      </c>
      <c r="E64" t="s">
        <v>413</v>
      </c>
      <c r="F64" t="s">
        <v>243</v>
      </c>
    </row>
    <row r="65" spans="1:6" x14ac:dyDescent="0.45">
      <c r="A65">
        <v>67</v>
      </c>
      <c r="B65" t="s">
        <v>245</v>
      </c>
      <c r="C65" s="5">
        <v>0</v>
      </c>
      <c r="D65" s="5">
        <v>0</v>
      </c>
      <c r="E65" t="s">
        <v>413</v>
      </c>
      <c r="F65" t="s">
        <v>243</v>
      </c>
    </row>
    <row r="66" spans="1:6" x14ac:dyDescent="0.45">
      <c r="A66">
        <v>68</v>
      </c>
      <c r="B66" t="s">
        <v>245</v>
      </c>
      <c r="C66" s="5">
        <v>0</v>
      </c>
      <c r="D66" s="5">
        <v>0</v>
      </c>
      <c r="E66" t="s">
        <v>413</v>
      </c>
      <c r="F66" t="s">
        <v>243</v>
      </c>
    </row>
    <row r="67" spans="1:6" x14ac:dyDescent="0.45">
      <c r="A67">
        <v>69</v>
      </c>
      <c r="B67" t="s">
        <v>245</v>
      </c>
      <c r="C67" s="5">
        <v>0</v>
      </c>
      <c r="D67" s="5">
        <v>0</v>
      </c>
      <c r="E67" t="s">
        <v>413</v>
      </c>
      <c r="F67" t="s">
        <v>243</v>
      </c>
    </row>
    <row r="68" spans="1:6" x14ac:dyDescent="0.45">
      <c r="A68">
        <v>71</v>
      </c>
      <c r="B68" t="s">
        <v>245</v>
      </c>
      <c r="C68" s="5">
        <v>0</v>
      </c>
      <c r="D68" s="5">
        <v>0</v>
      </c>
      <c r="E68" t="s">
        <v>413</v>
      </c>
      <c r="F68" t="s">
        <v>243</v>
      </c>
    </row>
    <row r="69" spans="1:6" x14ac:dyDescent="0.45">
      <c r="A69">
        <v>72</v>
      </c>
      <c r="B69" t="s">
        <v>245</v>
      </c>
      <c r="C69" s="5">
        <v>0</v>
      </c>
      <c r="D69" s="5">
        <v>0</v>
      </c>
      <c r="E69" t="s">
        <v>413</v>
      </c>
      <c r="F69" t="s">
        <v>243</v>
      </c>
    </row>
    <row r="70" spans="1:6" x14ac:dyDescent="0.45">
      <c r="A70">
        <v>73</v>
      </c>
      <c r="B70" t="s">
        <v>245</v>
      </c>
      <c r="C70" s="5">
        <v>0</v>
      </c>
      <c r="D70" s="5">
        <v>0</v>
      </c>
      <c r="E70" t="s">
        <v>413</v>
      </c>
      <c r="F70" t="s">
        <v>243</v>
      </c>
    </row>
    <row r="71" spans="1:6" x14ac:dyDescent="0.45">
      <c r="A71">
        <v>75</v>
      </c>
      <c r="B71" t="s">
        <v>245</v>
      </c>
      <c r="C71" s="5">
        <v>0</v>
      </c>
      <c r="D71" s="5">
        <v>0</v>
      </c>
      <c r="E71" t="s">
        <v>413</v>
      </c>
      <c r="F71" t="s">
        <v>243</v>
      </c>
    </row>
    <row r="72" spans="1:6" x14ac:dyDescent="0.45">
      <c r="A72">
        <v>76</v>
      </c>
      <c r="B72" t="s">
        <v>245</v>
      </c>
      <c r="C72" s="5">
        <v>0</v>
      </c>
      <c r="D72" s="5">
        <v>0</v>
      </c>
      <c r="E72" t="s">
        <v>413</v>
      </c>
      <c r="F72" t="s">
        <v>243</v>
      </c>
    </row>
    <row r="73" spans="1:6" x14ac:dyDescent="0.45">
      <c r="A73">
        <v>77</v>
      </c>
      <c r="B73" t="s">
        <v>245</v>
      </c>
      <c r="C73" s="5">
        <v>0</v>
      </c>
      <c r="D73" s="5">
        <v>0</v>
      </c>
      <c r="E73" t="s">
        <v>413</v>
      </c>
      <c r="F73" t="s">
        <v>243</v>
      </c>
    </row>
    <row r="74" spans="1:6" x14ac:dyDescent="0.45">
      <c r="A74">
        <v>78</v>
      </c>
      <c r="B74" t="s">
        <v>245</v>
      </c>
      <c r="C74" s="5">
        <v>0</v>
      </c>
      <c r="D74" s="5">
        <v>0</v>
      </c>
      <c r="E74" t="s">
        <v>413</v>
      </c>
      <c r="F74" t="s">
        <v>243</v>
      </c>
    </row>
    <row r="75" spans="1:6" x14ac:dyDescent="0.45">
      <c r="A75">
        <v>79</v>
      </c>
      <c r="B75" t="s">
        <v>245</v>
      </c>
      <c r="C75" s="5">
        <v>0</v>
      </c>
      <c r="D75" s="5">
        <v>0</v>
      </c>
      <c r="E75" t="s">
        <v>413</v>
      </c>
      <c r="F75" t="s">
        <v>243</v>
      </c>
    </row>
    <row r="76" spans="1:6" x14ac:dyDescent="0.45">
      <c r="A76">
        <v>80</v>
      </c>
      <c r="B76" t="s">
        <v>245</v>
      </c>
      <c r="C76" s="5">
        <v>0</v>
      </c>
      <c r="D76" s="5">
        <v>0</v>
      </c>
      <c r="E76" t="s">
        <v>413</v>
      </c>
      <c r="F76" t="s">
        <v>243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0"/>
  </sheetPr>
  <dimension ref="A1:F76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33.3984375" bestFit="1" customWidth="1"/>
    <col min="3" max="3" width="31.3984375" bestFit="1" customWidth="1"/>
    <col min="4" max="4" width="30.59765625" bestFit="1" customWidth="1"/>
    <col min="5" max="5" width="35.86328125" bestFit="1" customWidth="1"/>
    <col min="6" max="6" width="31.5976562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4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45">
      <c r="A4">
        <v>1</v>
      </c>
      <c r="B4" t="s">
        <v>465</v>
      </c>
      <c r="C4" s="5">
        <v>0</v>
      </c>
      <c r="D4" s="5">
        <v>0</v>
      </c>
      <c r="E4" t="s">
        <v>413</v>
      </c>
      <c r="F4" t="s">
        <v>243</v>
      </c>
    </row>
    <row r="5" spans="1:6" x14ac:dyDescent="0.45">
      <c r="A5">
        <v>2</v>
      </c>
      <c r="B5" t="s">
        <v>465</v>
      </c>
      <c r="C5" s="5">
        <v>0</v>
      </c>
      <c r="D5" s="5">
        <v>0</v>
      </c>
      <c r="E5" t="s">
        <v>413</v>
      </c>
      <c r="F5" t="s">
        <v>243</v>
      </c>
    </row>
    <row r="6" spans="1:6" x14ac:dyDescent="0.45">
      <c r="A6">
        <v>3</v>
      </c>
      <c r="B6" t="s">
        <v>465</v>
      </c>
      <c r="C6" s="5">
        <v>0</v>
      </c>
      <c r="D6" s="5">
        <v>0</v>
      </c>
      <c r="E6" t="s">
        <v>413</v>
      </c>
      <c r="F6" t="s">
        <v>243</v>
      </c>
    </row>
    <row r="7" spans="1:6" x14ac:dyDescent="0.45">
      <c r="A7">
        <v>4</v>
      </c>
      <c r="B7" t="s">
        <v>465</v>
      </c>
      <c r="C7" s="5">
        <v>0</v>
      </c>
      <c r="D7" s="5">
        <v>0</v>
      </c>
      <c r="E7" t="s">
        <v>413</v>
      </c>
      <c r="F7" t="s">
        <v>243</v>
      </c>
    </row>
    <row r="8" spans="1:6" x14ac:dyDescent="0.45">
      <c r="A8">
        <v>5</v>
      </c>
      <c r="B8" t="s">
        <v>465</v>
      </c>
      <c r="C8" s="5">
        <v>0</v>
      </c>
      <c r="D8" s="5">
        <v>0</v>
      </c>
      <c r="E8" t="s">
        <v>413</v>
      </c>
      <c r="F8" t="s">
        <v>243</v>
      </c>
    </row>
    <row r="9" spans="1:6" x14ac:dyDescent="0.45">
      <c r="A9">
        <v>6</v>
      </c>
      <c r="B9" t="s">
        <v>465</v>
      </c>
      <c r="C9" s="5">
        <v>0</v>
      </c>
      <c r="D9" s="5">
        <v>0</v>
      </c>
      <c r="E9" t="s">
        <v>413</v>
      </c>
      <c r="F9" t="s">
        <v>243</v>
      </c>
    </row>
    <row r="10" spans="1:6" x14ac:dyDescent="0.45">
      <c r="A10">
        <v>7</v>
      </c>
      <c r="B10" t="s">
        <v>465</v>
      </c>
      <c r="C10" s="5">
        <v>0</v>
      </c>
      <c r="D10" s="5">
        <v>0</v>
      </c>
      <c r="E10" t="s">
        <v>413</v>
      </c>
      <c r="F10" t="s">
        <v>243</v>
      </c>
    </row>
    <row r="11" spans="1:6" x14ac:dyDescent="0.45">
      <c r="A11">
        <v>8</v>
      </c>
      <c r="B11" t="s">
        <v>465</v>
      </c>
      <c r="C11" s="5">
        <v>0</v>
      </c>
      <c r="D11" s="5">
        <v>0</v>
      </c>
      <c r="E11" t="s">
        <v>413</v>
      </c>
      <c r="F11" t="s">
        <v>243</v>
      </c>
    </row>
    <row r="12" spans="1:6" x14ac:dyDescent="0.45">
      <c r="A12">
        <v>9</v>
      </c>
      <c r="B12" t="s">
        <v>465</v>
      </c>
      <c r="C12" s="5">
        <v>0</v>
      </c>
      <c r="D12" s="5">
        <v>0</v>
      </c>
      <c r="E12" t="s">
        <v>413</v>
      </c>
      <c r="F12" t="s">
        <v>243</v>
      </c>
    </row>
    <row r="13" spans="1:6" x14ac:dyDescent="0.45">
      <c r="A13">
        <v>10</v>
      </c>
      <c r="B13" t="s">
        <v>465</v>
      </c>
      <c r="C13" s="5">
        <v>0</v>
      </c>
      <c r="D13" s="5">
        <v>0</v>
      </c>
      <c r="E13" t="s">
        <v>413</v>
      </c>
      <c r="F13" t="s">
        <v>243</v>
      </c>
    </row>
    <row r="14" spans="1:6" x14ac:dyDescent="0.45">
      <c r="A14">
        <v>11</v>
      </c>
      <c r="B14" t="s">
        <v>465</v>
      </c>
      <c r="C14" s="5">
        <v>0</v>
      </c>
      <c r="D14" s="5">
        <v>0</v>
      </c>
      <c r="E14" t="s">
        <v>413</v>
      </c>
      <c r="F14" t="s">
        <v>243</v>
      </c>
    </row>
    <row r="15" spans="1:6" x14ac:dyDescent="0.45">
      <c r="A15">
        <v>12</v>
      </c>
      <c r="B15" t="s">
        <v>465</v>
      </c>
      <c r="C15" s="5">
        <v>0</v>
      </c>
      <c r="D15" s="5">
        <v>0</v>
      </c>
      <c r="E15" t="s">
        <v>413</v>
      </c>
      <c r="F15" t="s">
        <v>243</v>
      </c>
    </row>
    <row r="16" spans="1:6" x14ac:dyDescent="0.45">
      <c r="A16">
        <v>13</v>
      </c>
      <c r="B16" t="s">
        <v>465</v>
      </c>
      <c r="C16" s="5">
        <v>0</v>
      </c>
      <c r="D16" s="5">
        <v>0</v>
      </c>
      <c r="E16" t="s">
        <v>413</v>
      </c>
      <c r="F16" t="s">
        <v>243</v>
      </c>
    </row>
    <row r="17" spans="1:6" x14ac:dyDescent="0.45">
      <c r="A17">
        <v>14</v>
      </c>
      <c r="B17" t="s">
        <v>465</v>
      </c>
      <c r="C17" s="5">
        <v>0</v>
      </c>
      <c r="D17" s="5">
        <v>0</v>
      </c>
      <c r="E17" t="s">
        <v>413</v>
      </c>
      <c r="F17" t="s">
        <v>243</v>
      </c>
    </row>
    <row r="18" spans="1:6" x14ac:dyDescent="0.45">
      <c r="A18">
        <v>15</v>
      </c>
      <c r="B18" t="s">
        <v>465</v>
      </c>
      <c r="C18" s="5">
        <v>0</v>
      </c>
      <c r="D18" s="5">
        <v>0</v>
      </c>
      <c r="E18" t="s">
        <v>413</v>
      </c>
      <c r="F18" t="s">
        <v>243</v>
      </c>
    </row>
    <row r="19" spans="1:6" x14ac:dyDescent="0.45">
      <c r="A19">
        <v>16</v>
      </c>
      <c r="B19" t="s">
        <v>465</v>
      </c>
      <c r="C19" s="5">
        <v>0</v>
      </c>
      <c r="D19" s="5">
        <v>0</v>
      </c>
      <c r="E19" t="s">
        <v>413</v>
      </c>
      <c r="F19" t="s">
        <v>243</v>
      </c>
    </row>
    <row r="20" spans="1:6" x14ac:dyDescent="0.45">
      <c r="A20">
        <v>17</v>
      </c>
      <c r="B20" t="s">
        <v>465</v>
      </c>
      <c r="C20" s="5">
        <v>0</v>
      </c>
      <c r="D20" s="5">
        <v>0</v>
      </c>
      <c r="E20" t="s">
        <v>413</v>
      </c>
      <c r="F20" t="s">
        <v>243</v>
      </c>
    </row>
    <row r="21" spans="1:6" x14ac:dyDescent="0.45">
      <c r="A21">
        <v>18</v>
      </c>
      <c r="B21" t="s">
        <v>465</v>
      </c>
      <c r="C21" s="5">
        <v>0</v>
      </c>
      <c r="D21" s="5">
        <v>0</v>
      </c>
      <c r="E21" t="s">
        <v>413</v>
      </c>
      <c r="F21" t="s">
        <v>243</v>
      </c>
    </row>
    <row r="22" spans="1:6" x14ac:dyDescent="0.45">
      <c r="A22">
        <v>19</v>
      </c>
      <c r="B22" t="s">
        <v>465</v>
      </c>
      <c r="C22" s="5">
        <v>0</v>
      </c>
      <c r="D22" s="5">
        <v>0</v>
      </c>
      <c r="E22" t="s">
        <v>413</v>
      </c>
      <c r="F22" t="s">
        <v>243</v>
      </c>
    </row>
    <row r="23" spans="1:6" x14ac:dyDescent="0.45">
      <c r="A23">
        <v>20</v>
      </c>
      <c r="B23" t="s">
        <v>465</v>
      </c>
      <c r="C23" s="5">
        <v>0</v>
      </c>
      <c r="D23" s="5">
        <v>0</v>
      </c>
      <c r="E23" t="s">
        <v>413</v>
      </c>
      <c r="F23" t="s">
        <v>243</v>
      </c>
    </row>
    <row r="24" spans="1:6" x14ac:dyDescent="0.45">
      <c r="A24">
        <v>21</v>
      </c>
      <c r="B24" t="s">
        <v>465</v>
      </c>
      <c r="C24" s="5">
        <v>0</v>
      </c>
      <c r="D24" s="5">
        <v>0</v>
      </c>
      <c r="E24" t="s">
        <v>413</v>
      </c>
      <c r="F24" t="s">
        <v>243</v>
      </c>
    </row>
    <row r="25" spans="1:6" x14ac:dyDescent="0.45">
      <c r="A25">
        <v>22</v>
      </c>
      <c r="B25" t="s">
        <v>465</v>
      </c>
      <c r="C25" s="5">
        <v>0</v>
      </c>
      <c r="D25" s="5">
        <v>0</v>
      </c>
      <c r="E25" t="s">
        <v>413</v>
      </c>
      <c r="F25" t="s">
        <v>243</v>
      </c>
    </row>
    <row r="26" spans="1:6" x14ac:dyDescent="0.45">
      <c r="A26">
        <v>23</v>
      </c>
      <c r="B26" t="s">
        <v>465</v>
      </c>
      <c r="C26" s="5">
        <v>0</v>
      </c>
      <c r="D26" s="5">
        <v>0</v>
      </c>
      <c r="E26" t="s">
        <v>413</v>
      </c>
      <c r="F26" t="s">
        <v>243</v>
      </c>
    </row>
    <row r="27" spans="1:6" x14ac:dyDescent="0.45">
      <c r="A27">
        <v>24</v>
      </c>
      <c r="B27" t="s">
        <v>465</v>
      </c>
      <c r="C27" s="5">
        <v>0</v>
      </c>
      <c r="D27" s="5">
        <v>0</v>
      </c>
      <c r="E27" t="s">
        <v>413</v>
      </c>
      <c r="F27" t="s">
        <v>243</v>
      </c>
    </row>
    <row r="28" spans="1:6" x14ac:dyDescent="0.45">
      <c r="A28">
        <v>25</v>
      </c>
      <c r="B28" t="s">
        <v>465</v>
      </c>
      <c r="C28" s="5">
        <v>0</v>
      </c>
      <c r="D28" s="5">
        <v>0</v>
      </c>
      <c r="E28" t="s">
        <v>413</v>
      </c>
      <c r="F28" t="s">
        <v>243</v>
      </c>
    </row>
    <row r="29" spans="1:6" x14ac:dyDescent="0.45">
      <c r="A29">
        <v>26</v>
      </c>
      <c r="B29" t="s">
        <v>465</v>
      </c>
      <c r="C29" s="5">
        <v>0</v>
      </c>
      <c r="D29" s="5">
        <v>0</v>
      </c>
      <c r="E29" t="s">
        <v>413</v>
      </c>
      <c r="F29" t="s">
        <v>243</v>
      </c>
    </row>
    <row r="30" spans="1:6" x14ac:dyDescent="0.45">
      <c r="A30">
        <v>27</v>
      </c>
      <c r="B30" t="s">
        <v>465</v>
      </c>
      <c r="C30" s="5">
        <v>0</v>
      </c>
      <c r="D30" s="5">
        <v>0</v>
      </c>
      <c r="E30" t="s">
        <v>413</v>
      </c>
      <c r="F30" t="s">
        <v>243</v>
      </c>
    </row>
    <row r="31" spans="1:6" x14ac:dyDescent="0.45">
      <c r="A31">
        <v>28</v>
      </c>
      <c r="B31" t="s">
        <v>465</v>
      </c>
      <c r="C31" s="5">
        <v>0</v>
      </c>
      <c r="D31" s="5">
        <v>0</v>
      </c>
      <c r="E31" t="s">
        <v>413</v>
      </c>
      <c r="F31" t="s">
        <v>243</v>
      </c>
    </row>
    <row r="32" spans="1:6" x14ac:dyDescent="0.45">
      <c r="A32">
        <v>29</v>
      </c>
      <c r="B32" t="s">
        <v>465</v>
      </c>
      <c r="C32" s="5">
        <v>0</v>
      </c>
      <c r="D32" s="5">
        <v>0</v>
      </c>
      <c r="E32" t="s">
        <v>413</v>
      </c>
      <c r="F32" t="s">
        <v>243</v>
      </c>
    </row>
    <row r="33" spans="1:6" x14ac:dyDescent="0.45">
      <c r="A33">
        <v>30</v>
      </c>
      <c r="B33" t="s">
        <v>465</v>
      </c>
      <c r="C33" s="5">
        <v>0</v>
      </c>
      <c r="D33" s="5">
        <v>0</v>
      </c>
      <c r="E33" t="s">
        <v>413</v>
      </c>
      <c r="F33" t="s">
        <v>243</v>
      </c>
    </row>
    <row r="34" spans="1:6" x14ac:dyDescent="0.45">
      <c r="A34">
        <v>32</v>
      </c>
      <c r="B34" t="s">
        <v>465</v>
      </c>
      <c r="C34" s="5">
        <v>0</v>
      </c>
      <c r="D34" s="5">
        <v>0</v>
      </c>
      <c r="E34" t="s">
        <v>413</v>
      </c>
      <c r="F34" t="s">
        <v>243</v>
      </c>
    </row>
    <row r="35" spans="1:6" x14ac:dyDescent="0.45">
      <c r="A35">
        <v>34</v>
      </c>
      <c r="B35" t="s">
        <v>465</v>
      </c>
      <c r="C35" s="5">
        <v>0</v>
      </c>
      <c r="D35" s="5">
        <v>0</v>
      </c>
      <c r="E35" t="s">
        <v>413</v>
      </c>
      <c r="F35" t="s">
        <v>243</v>
      </c>
    </row>
    <row r="36" spans="1:6" x14ac:dyDescent="0.45">
      <c r="A36">
        <v>35</v>
      </c>
      <c r="B36" t="s">
        <v>465</v>
      </c>
      <c r="C36" s="5">
        <v>0</v>
      </c>
      <c r="D36" s="5">
        <v>0</v>
      </c>
      <c r="E36" t="s">
        <v>413</v>
      </c>
      <c r="F36" t="s">
        <v>243</v>
      </c>
    </row>
    <row r="37" spans="1:6" x14ac:dyDescent="0.45">
      <c r="A37">
        <v>36</v>
      </c>
      <c r="B37" t="s">
        <v>465</v>
      </c>
      <c r="C37" s="5">
        <v>0</v>
      </c>
      <c r="D37" s="5">
        <v>0</v>
      </c>
      <c r="E37" t="s">
        <v>413</v>
      </c>
      <c r="F37" t="s">
        <v>243</v>
      </c>
    </row>
    <row r="38" spans="1:6" x14ac:dyDescent="0.45">
      <c r="A38">
        <v>37</v>
      </c>
      <c r="B38" t="s">
        <v>465</v>
      </c>
      <c r="C38" s="5">
        <v>0</v>
      </c>
      <c r="D38" s="5">
        <v>0</v>
      </c>
      <c r="E38" t="s">
        <v>413</v>
      </c>
      <c r="F38" t="s">
        <v>243</v>
      </c>
    </row>
    <row r="39" spans="1:6" x14ac:dyDescent="0.45">
      <c r="A39">
        <v>38</v>
      </c>
      <c r="B39" t="s">
        <v>465</v>
      </c>
      <c r="C39" s="5">
        <v>0</v>
      </c>
      <c r="D39" s="5">
        <v>0</v>
      </c>
      <c r="E39" t="s">
        <v>413</v>
      </c>
      <c r="F39" t="s">
        <v>243</v>
      </c>
    </row>
    <row r="40" spans="1:6" x14ac:dyDescent="0.45">
      <c r="A40">
        <v>39</v>
      </c>
      <c r="B40" t="s">
        <v>465</v>
      </c>
      <c r="C40" s="5">
        <v>0</v>
      </c>
      <c r="D40" s="5">
        <v>0</v>
      </c>
      <c r="E40" t="s">
        <v>413</v>
      </c>
      <c r="F40" t="s">
        <v>243</v>
      </c>
    </row>
    <row r="41" spans="1:6" x14ac:dyDescent="0.45">
      <c r="A41">
        <v>40</v>
      </c>
      <c r="B41" t="s">
        <v>465</v>
      </c>
      <c r="C41" s="5">
        <v>0</v>
      </c>
      <c r="D41" s="5">
        <v>0</v>
      </c>
      <c r="E41" t="s">
        <v>413</v>
      </c>
      <c r="F41" t="s">
        <v>243</v>
      </c>
    </row>
    <row r="42" spans="1:6" x14ac:dyDescent="0.45">
      <c r="A42">
        <v>41</v>
      </c>
      <c r="B42" t="s">
        <v>465</v>
      </c>
      <c r="C42" s="5">
        <v>0</v>
      </c>
      <c r="D42" s="5">
        <v>0</v>
      </c>
      <c r="E42" t="s">
        <v>413</v>
      </c>
      <c r="F42" t="s">
        <v>243</v>
      </c>
    </row>
    <row r="43" spans="1:6" x14ac:dyDescent="0.45">
      <c r="A43">
        <v>42</v>
      </c>
      <c r="B43" t="s">
        <v>465</v>
      </c>
      <c r="C43" s="5">
        <v>0</v>
      </c>
      <c r="D43" s="5">
        <v>0</v>
      </c>
      <c r="E43" t="s">
        <v>413</v>
      </c>
      <c r="F43" t="s">
        <v>243</v>
      </c>
    </row>
    <row r="44" spans="1:6" x14ac:dyDescent="0.45">
      <c r="A44">
        <v>43</v>
      </c>
      <c r="B44" t="s">
        <v>465</v>
      </c>
      <c r="C44" s="5">
        <v>0</v>
      </c>
      <c r="D44" s="5">
        <v>0</v>
      </c>
      <c r="E44" t="s">
        <v>413</v>
      </c>
      <c r="F44" t="s">
        <v>243</v>
      </c>
    </row>
    <row r="45" spans="1:6" x14ac:dyDescent="0.45">
      <c r="A45">
        <v>44</v>
      </c>
      <c r="B45" t="s">
        <v>465</v>
      </c>
      <c r="C45" s="5">
        <v>0</v>
      </c>
      <c r="D45" s="5">
        <v>0</v>
      </c>
      <c r="E45" t="s">
        <v>413</v>
      </c>
      <c r="F45" t="s">
        <v>243</v>
      </c>
    </row>
    <row r="46" spans="1:6" x14ac:dyDescent="0.45">
      <c r="A46">
        <v>46</v>
      </c>
      <c r="B46" t="s">
        <v>465</v>
      </c>
      <c r="C46" s="5">
        <v>0</v>
      </c>
      <c r="D46" s="5">
        <v>0</v>
      </c>
      <c r="E46" t="s">
        <v>413</v>
      </c>
      <c r="F46" t="s">
        <v>243</v>
      </c>
    </row>
    <row r="47" spans="1:6" x14ac:dyDescent="0.45">
      <c r="A47">
        <v>48</v>
      </c>
      <c r="B47" t="s">
        <v>465</v>
      </c>
      <c r="C47" s="5">
        <v>0</v>
      </c>
      <c r="D47" s="5">
        <v>0</v>
      </c>
      <c r="E47" t="s">
        <v>413</v>
      </c>
      <c r="F47" t="s">
        <v>243</v>
      </c>
    </row>
    <row r="48" spans="1:6" x14ac:dyDescent="0.45">
      <c r="A48">
        <v>49</v>
      </c>
      <c r="B48" t="s">
        <v>465</v>
      </c>
      <c r="C48" s="5">
        <v>0</v>
      </c>
      <c r="D48" s="5">
        <v>0</v>
      </c>
      <c r="E48" t="s">
        <v>413</v>
      </c>
      <c r="F48" t="s">
        <v>243</v>
      </c>
    </row>
    <row r="49" spans="1:6" x14ac:dyDescent="0.45">
      <c r="A49">
        <v>50</v>
      </c>
      <c r="B49" t="s">
        <v>465</v>
      </c>
      <c r="C49" s="5">
        <v>0</v>
      </c>
      <c r="D49" s="5">
        <v>0</v>
      </c>
      <c r="E49" t="s">
        <v>413</v>
      </c>
      <c r="F49" t="s">
        <v>243</v>
      </c>
    </row>
    <row r="50" spans="1:6" x14ac:dyDescent="0.45">
      <c r="A50">
        <v>51</v>
      </c>
      <c r="B50" t="s">
        <v>465</v>
      </c>
      <c r="C50" s="5">
        <v>0</v>
      </c>
      <c r="D50" s="5">
        <v>0</v>
      </c>
      <c r="E50" t="s">
        <v>413</v>
      </c>
      <c r="F50" t="s">
        <v>243</v>
      </c>
    </row>
    <row r="51" spans="1:6" x14ac:dyDescent="0.45">
      <c r="A51">
        <v>52</v>
      </c>
      <c r="B51" t="s">
        <v>465</v>
      </c>
      <c r="C51" s="5">
        <v>0</v>
      </c>
      <c r="D51" s="5">
        <v>0</v>
      </c>
      <c r="E51" t="s">
        <v>413</v>
      </c>
      <c r="F51" t="s">
        <v>243</v>
      </c>
    </row>
    <row r="52" spans="1:6" x14ac:dyDescent="0.45">
      <c r="A52">
        <v>53</v>
      </c>
      <c r="B52" t="s">
        <v>465</v>
      </c>
      <c r="C52" s="5">
        <v>0</v>
      </c>
      <c r="D52" s="5">
        <v>0</v>
      </c>
      <c r="E52" t="s">
        <v>413</v>
      </c>
      <c r="F52" t="s">
        <v>243</v>
      </c>
    </row>
    <row r="53" spans="1:6" x14ac:dyDescent="0.45">
      <c r="A53">
        <v>54</v>
      </c>
      <c r="B53" t="s">
        <v>465</v>
      </c>
      <c r="C53" s="5">
        <v>0</v>
      </c>
      <c r="D53" s="5">
        <v>0</v>
      </c>
      <c r="E53" t="s">
        <v>413</v>
      </c>
      <c r="F53" t="s">
        <v>243</v>
      </c>
    </row>
    <row r="54" spans="1:6" x14ac:dyDescent="0.45">
      <c r="A54">
        <v>55</v>
      </c>
      <c r="B54" t="s">
        <v>465</v>
      </c>
      <c r="C54" s="5">
        <v>0</v>
      </c>
      <c r="D54" s="5">
        <v>0</v>
      </c>
      <c r="E54" t="s">
        <v>413</v>
      </c>
      <c r="F54" t="s">
        <v>243</v>
      </c>
    </row>
    <row r="55" spans="1:6" x14ac:dyDescent="0.45">
      <c r="A55">
        <v>56</v>
      </c>
      <c r="B55" t="s">
        <v>465</v>
      </c>
      <c r="C55" s="5">
        <v>0</v>
      </c>
      <c r="D55" s="5">
        <v>0</v>
      </c>
      <c r="E55" t="s">
        <v>413</v>
      </c>
      <c r="F55" t="s">
        <v>243</v>
      </c>
    </row>
    <row r="56" spans="1:6" x14ac:dyDescent="0.45">
      <c r="A56">
        <v>57</v>
      </c>
      <c r="B56" t="s">
        <v>465</v>
      </c>
      <c r="C56" s="5">
        <v>0</v>
      </c>
      <c r="D56" s="5">
        <v>0</v>
      </c>
      <c r="E56" t="s">
        <v>413</v>
      </c>
      <c r="F56" t="s">
        <v>243</v>
      </c>
    </row>
    <row r="57" spans="1:6" x14ac:dyDescent="0.45">
      <c r="A57">
        <v>58</v>
      </c>
      <c r="B57" t="s">
        <v>465</v>
      </c>
      <c r="C57" s="5">
        <v>0</v>
      </c>
      <c r="D57" s="5">
        <v>0</v>
      </c>
      <c r="E57" t="s">
        <v>413</v>
      </c>
      <c r="F57" t="s">
        <v>243</v>
      </c>
    </row>
    <row r="58" spans="1:6" x14ac:dyDescent="0.45">
      <c r="A58">
        <v>59</v>
      </c>
      <c r="B58" t="s">
        <v>465</v>
      </c>
      <c r="C58" s="5">
        <v>0</v>
      </c>
      <c r="D58" s="5">
        <v>0</v>
      </c>
      <c r="E58" t="s">
        <v>413</v>
      </c>
      <c r="F58" t="s">
        <v>243</v>
      </c>
    </row>
    <row r="59" spans="1:6" x14ac:dyDescent="0.45">
      <c r="A59">
        <v>60</v>
      </c>
      <c r="B59" t="s">
        <v>465</v>
      </c>
      <c r="C59" s="5">
        <v>0</v>
      </c>
      <c r="D59" s="5">
        <v>0</v>
      </c>
      <c r="E59" t="s">
        <v>413</v>
      </c>
      <c r="F59" t="s">
        <v>243</v>
      </c>
    </row>
    <row r="60" spans="1:6" x14ac:dyDescent="0.45">
      <c r="A60">
        <v>61</v>
      </c>
      <c r="B60" t="s">
        <v>465</v>
      </c>
      <c r="C60" s="5">
        <v>0</v>
      </c>
      <c r="D60" s="5">
        <v>0</v>
      </c>
      <c r="E60" t="s">
        <v>413</v>
      </c>
      <c r="F60" t="s">
        <v>243</v>
      </c>
    </row>
    <row r="61" spans="1:6" x14ac:dyDescent="0.45">
      <c r="A61">
        <v>63</v>
      </c>
      <c r="B61" t="s">
        <v>465</v>
      </c>
      <c r="C61" s="5">
        <v>0</v>
      </c>
      <c r="D61" s="5">
        <v>0</v>
      </c>
      <c r="E61" t="s">
        <v>413</v>
      </c>
      <c r="F61" t="s">
        <v>243</v>
      </c>
    </row>
    <row r="62" spans="1:6" x14ac:dyDescent="0.45">
      <c r="A62">
        <v>64</v>
      </c>
      <c r="B62" t="s">
        <v>465</v>
      </c>
      <c r="C62" s="5">
        <v>0</v>
      </c>
      <c r="D62" s="5">
        <v>0</v>
      </c>
      <c r="E62" t="s">
        <v>413</v>
      </c>
      <c r="F62" t="s">
        <v>243</v>
      </c>
    </row>
    <row r="63" spans="1:6" x14ac:dyDescent="0.45">
      <c r="A63">
        <v>65</v>
      </c>
      <c r="B63" t="s">
        <v>465</v>
      </c>
      <c r="C63" s="5">
        <v>0</v>
      </c>
      <c r="D63" s="5">
        <v>0</v>
      </c>
      <c r="E63" t="s">
        <v>413</v>
      </c>
      <c r="F63" t="s">
        <v>243</v>
      </c>
    </row>
    <row r="64" spans="1:6" x14ac:dyDescent="0.45">
      <c r="A64">
        <v>66</v>
      </c>
      <c r="B64" t="s">
        <v>465</v>
      </c>
      <c r="C64" s="5">
        <v>0</v>
      </c>
      <c r="D64" s="5">
        <v>0</v>
      </c>
      <c r="E64" t="s">
        <v>413</v>
      </c>
      <c r="F64" t="s">
        <v>243</v>
      </c>
    </row>
    <row r="65" spans="1:6" x14ac:dyDescent="0.45">
      <c r="A65">
        <v>67</v>
      </c>
      <c r="B65" t="s">
        <v>465</v>
      </c>
      <c r="C65" s="5">
        <v>0</v>
      </c>
      <c r="D65" s="5">
        <v>0</v>
      </c>
      <c r="E65" t="s">
        <v>413</v>
      </c>
      <c r="F65" t="s">
        <v>243</v>
      </c>
    </row>
    <row r="66" spans="1:6" x14ac:dyDescent="0.45">
      <c r="A66">
        <v>68</v>
      </c>
      <c r="B66" t="s">
        <v>465</v>
      </c>
      <c r="C66" s="5">
        <v>0</v>
      </c>
      <c r="D66" s="5">
        <v>0</v>
      </c>
      <c r="E66" t="s">
        <v>413</v>
      </c>
      <c r="F66" t="s">
        <v>243</v>
      </c>
    </row>
    <row r="67" spans="1:6" x14ac:dyDescent="0.45">
      <c r="A67">
        <v>69</v>
      </c>
      <c r="B67" t="s">
        <v>465</v>
      </c>
      <c r="C67" s="5">
        <v>0</v>
      </c>
      <c r="D67" s="5">
        <v>0</v>
      </c>
      <c r="E67" t="s">
        <v>413</v>
      </c>
      <c r="F67" t="s">
        <v>243</v>
      </c>
    </row>
    <row r="68" spans="1:6" x14ac:dyDescent="0.45">
      <c r="A68">
        <v>71</v>
      </c>
      <c r="B68" t="s">
        <v>465</v>
      </c>
      <c r="C68" s="5">
        <v>0</v>
      </c>
      <c r="D68" s="5">
        <v>0</v>
      </c>
      <c r="E68" t="s">
        <v>413</v>
      </c>
      <c r="F68" t="s">
        <v>243</v>
      </c>
    </row>
    <row r="69" spans="1:6" x14ac:dyDescent="0.45">
      <c r="A69">
        <v>72</v>
      </c>
      <c r="B69" t="s">
        <v>465</v>
      </c>
      <c r="C69" s="5">
        <v>0</v>
      </c>
      <c r="D69" s="5">
        <v>0</v>
      </c>
      <c r="E69" t="s">
        <v>413</v>
      </c>
      <c r="F69" t="s">
        <v>243</v>
      </c>
    </row>
    <row r="70" spans="1:6" x14ac:dyDescent="0.45">
      <c r="A70">
        <v>73</v>
      </c>
      <c r="B70" t="s">
        <v>465</v>
      </c>
      <c r="C70" s="5">
        <v>0</v>
      </c>
      <c r="D70" s="5">
        <v>0</v>
      </c>
      <c r="E70" t="s">
        <v>413</v>
      </c>
      <c r="F70" t="s">
        <v>243</v>
      </c>
    </row>
    <row r="71" spans="1:6" x14ac:dyDescent="0.45">
      <c r="A71">
        <v>75</v>
      </c>
      <c r="B71" t="s">
        <v>465</v>
      </c>
      <c r="C71" s="5">
        <v>0</v>
      </c>
      <c r="D71" s="5">
        <v>0</v>
      </c>
      <c r="E71" t="s">
        <v>413</v>
      </c>
      <c r="F71" t="s">
        <v>243</v>
      </c>
    </row>
    <row r="72" spans="1:6" x14ac:dyDescent="0.45">
      <c r="A72">
        <v>76</v>
      </c>
      <c r="B72" t="s">
        <v>465</v>
      </c>
      <c r="C72" s="5">
        <v>0</v>
      </c>
      <c r="D72" s="5">
        <v>0</v>
      </c>
      <c r="E72" t="s">
        <v>413</v>
      </c>
      <c r="F72" t="s">
        <v>243</v>
      </c>
    </row>
    <row r="73" spans="1:6" x14ac:dyDescent="0.45">
      <c r="A73">
        <v>77</v>
      </c>
      <c r="B73" t="s">
        <v>465</v>
      </c>
      <c r="C73" s="5">
        <v>0</v>
      </c>
      <c r="D73" s="5">
        <v>0</v>
      </c>
      <c r="E73" t="s">
        <v>413</v>
      </c>
      <c r="F73" t="s">
        <v>243</v>
      </c>
    </row>
    <row r="74" spans="1:6" x14ac:dyDescent="0.45">
      <c r="A74">
        <v>78</v>
      </c>
      <c r="B74" t="s">
        <v>465</v>
      </c>
      <c r="C74" s="5">
        <v>0</v>
      </c>
      <c r="D74" s="5">
        <v>0</v>
      </c>
      <c r="E74" t="s">
        <v>413</v>
      </c>
      <c r="F74" t="s">
        <v>243</v>
      </c>
    </row>
    <row r="75" spans="1:6" x14ac:dyDescent="0.45">
      <c r="A75">
        <v>79</v>
      </c>
      <c r="B75" t="s">
        <v>465</v>
      </c>
      <c r="C75" s="5">
        <v>0</v>
      </c>
      <c r="D75" s="5">
        <v>0</v>
      </c>
      <c r="E75" t="s">
        <v>413</v>
      </c>
      <c r="F75" t="s">
        <v>243</v>
      </c>
    </row>
    <row r="76" spans="1:6" x14ac:dyDescent="0.45">
      <c r="A76">
        <v>80</v>
      </c>
      <c r="B76" t="s">
        <v>465</v>
      </c>
      <c r="C76" s="5">
        <v>0</v>
      </c>
      <c r="D76" s="5">
        <v>0</v>
      </c>
      <c r="E76" t="s">
        <v>413</v>
      </c>
      <c r="F76" t="s">
        <v>243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0"/>
  </sheetPr>
  <dimension ref="A1:F76"/>
  <sheetViews>
    <sheetView topLeftCell="A3" zoomScaleNormal="100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43.3984375" bestFit="1" customWidth="1"/>
    <col min="3" max="3" width="41.59765625" bestFit="1" customWidth="1"/>
    <col min="4" max="4" width="40.59765625" bestFit="1" customWidth="1"/>
    <col min="5" max="5" width="46" bestFit="1" customWidth="1"/>
    <col min="6" max="6" width="41.7304687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4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45">
      <c r="A4">
        <v>1</v>
      </c>
      <c r="B4" t="s">
        <v>466</v>
      </c>
      <c r="C4" s="5">
        <v>0</v>
      </c>
      <c r="D4" s="5">
        <v>0</v>
      </c>
      <c r="E4" t="s">
        <v>413</v>
      </c>
      <c r="F4" t="s">
        <v>243</v>
      </c>
    </row>
    <row r="5" spans="1:6" x14ac:dyDescent="0.45">
      <c r="A5">
        <v>2</v>
      </c>
      <c r="B5" t="s">
        <v>466</v>
      </c>
      <c r="C5" s="5">
        <v>0</v>
      </c>
      <c r="D5" s="5">
        <v>0</v>
      </c>
      <c r="E5" t="s">
        <v>413</v>
      </c>
      <c r="F5" t="s">
        <v>243</v>
      </c>
    </row>
    <row r="6" spans="1:6" x14ac:dyDescent="0.45">
      <c r="A6">
        <v>3</v>
      </c>
      <c r="B6" t="s">
        <v>466</v>
      </c>
      <c r="C6" s="5">
        <v>0</v>
      </c>
      <c r="D6" s="5">
        <v>0</v>
      </c>
      <c r="E6" t="s">
        <v>413</v>
      </c>
      <c r="F6" t="s">
        <v>243</v>
      </c>
    </row>
    <row r="7" spans="1:6" x14ac:dyDescent="0.45">
      <c r="A7">
        <v>4</v>
      </c>
      <c r="B7" t="s">
        <v>466</v>
      </c>
      <c r="C7" s="5">
        <v>0</v>
      </c>
      <c r="D7" s="5">
        <v>0</v>
      </c>
      <c r="E7" t="s">
        <v>413</v>
      </c>
      <c r="F7" t="s">
        <v>243</v>
      </c>
    </row>
    <row r="8" spans="1:6" x14ac:dyDescent="0.45">
      <c r="A8">
        <v>5</v>
      </c>
      <c r="B8" t="s">
        <v>466</v>
      </c>
      <c r="C8" s="5">
        <v>0</v>
      </c>
      <c r="D8" s="5">
        <v>0</v>
      </c>
      <c r="E8" t="s">
        <v>413</v>
      </c>
      <c r="F8" t="s">
        <v>243</v>
      </c>
    </row>
    <row r="9" spans="1:6" x14ac:dyDescent="0.45">
      <c r="A9">
        <v>6</v>
      </c>
      <c r="B9" t="s">
        <v>466</v>
      </c>
      <c r="C9" s="5">
        <v>0</v>
      </c>
      <c r="D9" s="5">
        <v>0</v>
      </c>
      <c r="E9" t="s">
        <v>413</v>
      </c>
      <c r="F9" t="s">
        <v>243</v>
      </c>
    </row>
    <row r="10" spans="1:6" x14ac:dyDescent="0.45">
      <c r="A10">
        <v>7</v>
      </c>
      <c r="B10" t="s">
        <v>466</v>
      </c>
      <c r="C10" s="5">
        <v>0</v>
      </c>
      <c r="D10" s="5">
        <v>0</v>
      </c>
      <c r="E10" t="s">
        <v>413</v>
      </c>
      <c r="F10" t="s">
        <v>243</v>
      </c>
    </row>
    <row r="11" spans="1:6" x14ac:dyDescent="0.45">
      <c r="A11">
        <v>8</v>
      </c>
      <c r="B11" t="s">
        <v>466</v>
      </c>
      <c r="C11" s="5">
        <v>0</v>
      </c>
      <c r="D11" s="5">
        <v>0</v>
      </c>
      <c r="E11" t="s">
        <v>413</v>
      </c>
      <c r="F11" t="s">
        <v>243</v>
      </c>
    </row>
    <row r="12" spans="1:6" x14ac:dyDescent="0.45">
      <c r="A12">
        <v>9</v>
      </c>
      <c r="B12" t="s">
        <v>466</v>
      </c>
      <c r="C12" s="5">
        <v>0</v>
      </c>
      <c r="D12" s="5">
        <v>0</v>
      </c>
      <c r="E12" t="s">
        <v>413</v>
      </c>
      <c r="F12" t="s">
        <v>243</v>
      </c>
    </row>
    <row r="13" spans="1:6" x14ac:dyDescent="0.45">
      <c r="A13">
        <v>10</v>
      </c>
      <c r="B13" t="s">
        <v>466</v>
      </c>
      <c r="C13" s="5">
        <v>0</v>
      </c>
      <c r="D13" s="5">
        <v>0</v>
      </c>
      <c r="E13" t="s">
        <v>413</v>
      </c>
      <c r="F13" t="s">
        <v>243</v>
      </c>
    </row>
    <row r="14" spans="1:6" x14ac:dyDescent="0.45">
      <c r="A14">
        <v>11</v>
      </c>
      <c r="B14" t="s">
        <v>466</v>
      </c>
      <c r="C14" s="5">
        <v>0</v>
      </c>
      <c r="D14" s="5">
        <v>0</v>
      </c>
      <c r="E14" t="s">
        <v>413</v>
      </c>
      <c r="F14" t="s">
        <v>243</v>
      </c>
    </row>
    <row r="15" spans="1:6" x14ac:dyDescent="0.45">
      <c r="A15">
        <v>12</v>
      </c>
      <c r="B15" t="s">
        <v>466</v>
      </c>
      <c r="C15" s="5">
        <v>0</v>
      </c>
      <c r="D15" s="5">
        <v>0</v>
      </c>
      <c r="E15" t="s">
        <v>413</v>
      </c>
      <c r="F15" t="s">
        <v>243</v>
      </c>
    </row>
    <row r="16" spans="1:6" x14ac:dyDescent="0.45">
      <c r="A16">
        <v>13</v>
      </c>
      <c r="B16" t="s">
        <v>466</v>
      </c>
      <c r="C16" s="5">
        <v>0</v>
      </c>
      <c r="D16" s="5">
        <v>0</v>
      </c>
      <c r="E16" t="s">
        <v>413</v>
      </c>
      <c r="F16" t="s">
        <v>243</v>
      </c>
    </row>
    <row r="17" spans="1:6" x14ac:dyDescent="0.45">
      <c r="A17">
        <v>14</v>
      </c>
      <c r="B17" t="s">
        <v>466</v>
      </c>
      <c r="C17" s="5">
        <v>0</v>
      </c>
      <c r="D17" s="5">
        <v>0</v>
      </c>
      <c r="E17" t="s">
        <v>413</v>
      </c>
      <c r="F17" t="s">
        <v>243</v>
      </c>
    </row>
    <row r="18" spans="1:6" x14ac:dyDescent="0.45">
      <c r="A18">
        <v>15</v>
      </c>
      <c r="B18" t="s">
        <v>466</v>
      </c>
      <c r="C18" s="5">
        <v>0</v>
      </c>
      <c r="D18" s="5">
        <v>0</v>
      </c>
      <c r="E18" t="s">
        <v>413</v>
      </c>
      <c r="F18" t="s">
        <v>243</v>
      </c>
    </row>
    <row r="19" spans="1:6" x14ac:dyDescent="0.45">
      <c r="A19">
        <v>16</v>
      </c>
      <c r="B19" t="s">
        <v>466</v>
      </c>
      <c r="C19" s="5">
        <v>0</v>
      </c>
      <c r="D19" s="5">
        <v>0</v>
      </c>
      <c r="E19" t="s">
        <v>413</v>
      </c>
      <c r="F19" t="s">
        <v>243</v>
      </c>
    </row>
    <row r="20" spans="1:6" x14ac:dyDescent="0.45">
      <c r="A20">
        <v>17</v>
      </c>
      <c r="B20" t="s">
        <v>466</v>
      </c>
      <c r="C20" s="5">
        <v>0</v>
      </c>
      <c r="D20" s="5">
        <v>0</v>
      </c>
      <c r="E20" t="s">
        <v>413</v>
      </c>
      <c r="F20" t="s">
        <v>243</v>
      </c>
    </row>
    <row r="21" spans="1:6" x14ac:dyDescent="0.45">
      <c r="A21">
        <v>18</v>
      </c>
      <c r="B21" t="s">
        <v>466</v>
      </c>
      <c r="C21" s="5">
        <v>0</v>
      </c>
      <c r="D21" s="5">
        <v>0</v>
      </c>
      <c r="E21" t="s">
        <v>413</v>
      </c>
      <c r="F21" t="s">
        <v>243</v>
      </c>
    </row>
    <row r="22" spans="1:6" x14ac:dyDescent="0.45">
      <c r="A22">
        <v>19</v>
      </c>
      <c r="B22" t="s">
        <v>466</v>
      </c>
      <c r="C22" s="5">
        <v>0</v>
      </c>
      <c r="D22" s="5">
        <v>0</v>
      </c>
      <c r="E22" t="s">
        <v>413</v>
      </c>
      <c r="F22" t="s">
        <v>243</v>
      </c>
    </row>
    <row r="23" spans="1:6" x14ac:dyDescent="0.45">
      <c r="A23">
        <v>20</v>
      </c>
      <c r="B23" t="s">
        <v>466</v>
      </c>
      <c r="C23" s="5">
        <v>0</v>
      </c>
      <c r="D23" s="5">
        <v>0</v>
      </c>
      <c r="E23" t="s">
        <v>413</v>
      </c>
      <c r="F23" t="s">
        <v>243</v>
      </c>
    </row>
    <row r="24" spans="1:6" x14ac:dyDescent="0.45">
      <c r="A24">
        <v>21</v>
      </c>
      <c r="B24" t="s">
        <v>466</v>
      </c>
      <c r="C24" s="5">
        <v>0</v>
      </c>
      <c r="D24" s="5">
        <v>0</v>
      </c>
      <c r="E24" t="s">
        <v>413</v>
      </c>
      <c r="F24" t="s">
        <v>243</v>
      </c>
    </row>
    <row r="25" spans="1:6" x14ac:dyDescent="0.45">
      <c r="A25">
        <v>22</v>
      </c>
      <c r="B25" t="s">
        <v>466</v>
      </c>
      <c r="C25" s="5">
        <v>0</v>
      </c>
      <c r="D25" s="5">
        <v>0</v>
      </c>
      <c r="E25" t="s">
        <v>413</v>
      </c>
      <c r="F25" t="s">
        <v>243</v>
      </c>
    </row>
    <row r="26" spans="1:6" x14ac:dyDescent="0.45">
      <c r="A26">
        <v>23</v>
      </c>
      <c r="B26" t="s">
        <v>466</v>
      </c>
      <c r="C26" s="5">
        <v>0</v>
      </c>
      <c r="D26" s="5">
        <v>0</v>
      </c>
      <c r="E26" t="s">
        <v>413</v>
      </c>
      <c r="F26" t="s">
        <v>243</v>
      </c>
    </row>
    <row r="27" spans="1:6" x14ac:dyDescent="0.45">
      <c r="A27">
        <v>24</v>
      </c>
      <c r="B27" t="s">
        <v>466</v>
      </c>
      <c r="C27" s="5">
        <v>0</v>
      </c>
      <c r="D27" s="5">
        <v>0</v>
      </c>
      <c r="E27" t="s">
        <v>413</v>
      </c>
      <c r="F27" t="s">
        <v>243</v>
      </c>
    </row>
    <row r="28" spans="1:6" x14ac:dyDescent="0.45">
      <c r="A28">
        <v>25</v>
      </c>
      <c r="B28" t="s">
        <v>466</v>
      </c>
      <c r="C28" s="5">
        <v>0</v>
      </c>
      <c r="D28" s="5">
        <v>0</v>
      </c>
      <c r="E28" t="s">
        <v>413</v>
      </c>
      <c r="F28" t="s">
        <v>243</v>
      </c>
    </row>
    <row r="29" spans="1:6" x14ac:dyDescent="0.45">
      <c r="A29">
        <v>26</v>
      </c>
      <c r="B29" t="s">
        <v>466</v>
      </c>
      <c r="C29" s="5">
        <v>0</v>
      </c>
      <c r="D29" s="5">
        <v>0</v>
      </c>
      <c r="E29" t="s">
        <v>413</v>
      </c>
      <c r="F29" t="s">
        <v>243</v>
      </c>
    </row>
    <row r="30" spans="1:6" x14ac:dyDescent="0.45">
      <c r="A30">
        <v>27</v>
      </c>
      <c r="B30" t="s">
        <v>466</v>
      </c>
      <c r="C30" s="5">
        <v>0</v>
      </c>
      <c r="D30" s="5">
        <v>0</v>
      </c>
      <c r="E30" t="s">
        <v>413</v>
      </c>
      <c r="F30" t="s">
        <v>243</v>
      </c>
    </row>
    <row r="31" spans="1:6" x14ac:dyDescent="0.45">
      <c r="A31">
        <v>28</v>
      </c>
      <c r="B31" t="s">
        <v>466</v>
      </c>
      <c r="C31" s="5">
        <v>0</v>
      </c>
      <c r="D31" s="5">
        <v>0</v>
      </c>
      <c r="E31" t="s">
        <v>413</v>
      </c>
      <c r="F31" t="s">
        <v>243</v>
      </c>
    </row>
    <row r="32" spans="1:6" x14ac:dyDescent="0.45">
      <c r="A32">
        <v>29</v>
      </c>
      <c r="B32" t="s">
        <v>466</v>
      </c>
      <c r="C32" s="5">
        <v>0</v>
      </c>
      <c r="D32" s="5">
        <v>0</v>
      </c>
      <c r="E32" t="s">
        <v>413</v>
      </c>
      <c r="F32" t="s">
        <v>243</v>
      </c>
    </row>
    <row r="33" spans="1:6" x14ac:dyDescent="0.45">
      <c r="A33">
        <v>30</v>
      </c>
      <c r="B33" t="s">
        <v>466</v>
      </c>
      <c r="C33" s="5">
        <v>0</v>
      </c>
      <c r="D33" s="5">
        <v>0</v>
      </c>
      <c r="E33" t="s">
        <v>413</v>
      </c>
      <c r="F33" t="s">
        <v>243</v>
      </c>
    </row>
    <row r="34" spans="1:6" x14ac:dyDescent="0.45">
      <c r="A34">
        <v>32</v>
      </c>
      <c r="B34" t="s">
        <v>466</v>
      </c>
      <c r="C34" s="5">
        <v>0</v>
      </c>
      <c r="D34" s="5">
        <v>0</v>
      </c>
      <c r="E34" t="s">
        <v>413</v>
      </c>
      <c r="F34" t="s">
        <v>243</v>
      </c>
    </row>
    <row r="35" spans="1:6" x14ac:dyDescent="0.45">
      <c r="A35">
        <v>34</v>
      </c>
      <c r="B35" t="s">
        <v>466</v>
      </c>
      <c r="C35" s="5">
        <v>0</v>
      </c>
      <c r="D35" s="5">
        <v>0</v>
      </c>
      <c r="E35" t="s">
        <v>413</v>
      </c>
      <c r="F35" t="s">
        <v>243</v>
      </c>
    </row>
    <row r="36" spans="1:6" x14ac:dyDescent="0.45">
      <c r="A36">
        <v>35</v>
      </c>
      <c r="B36" t="s">
        <v>466</v>
      </c>
      <c r="C36" s="5">
        <v>0</v>
      </c>
      <c r="D36" s="5">
        <v>0</v>
      </c>
      <c r="E36" t="s">
        <v>413</v>
      </c>
      <c r="F36" t="s">
        <v>243</v>
      </c>
    </row>
    <row r="37" spans="1:6" x14ac:dyDescent="0.45">
      <c r="A37">
        <v>36</v>
      </c>
      <c r="B37" t="s">
        <v>466</v>
      </c>
      <c r="C37" s="5">
        <v>0</v>
      </c>
      <c r="D37" s="5">
        <v>0</v>
      </c>
      <c r="E37" t="s">
        <v>413</v>
      </c>
      <c r="F37" t="s">
        <v>243</v>
      </c>
    </row>
    <row r="38" spans="1:6" x14ac:dyDescent="0.45">
      <c r="A38">
        <v>37</v>
      </c>
      <c r="B38" t="s">
        <v>466</v>
      </c>
      <c r="C38" s="5">
        <v>0</v>
      </c>
      <c r="D38" s="5">
        <v>0</v>
      </c>
      <c r="E38" t="s">
        <v>413</v>
      </c>
      <c r="F38" t="s">
        <v>243</v>
      </c>
    </row>
    <row r="39" spans="1:6" x14ac:dyDescent="0.45">
      <c r="A39">
        <v>38</v>
      </c>
      <c r="B39" t="s">
        <v>466</v>
      </c>
      <c r="C39" s="5">
        <v>0</v>
      </c>
      <c r="D39" s="5">
        <v>0</v>
      </c>
      <c r="E39" t="s">
        <v>413</v>
      </c>
      <c r="F39" t="s">
        <v>243</v>
      </c>
    </row>
    <row r="40" spans="1:6" x14ac:dyDescent="0.45">
      <c r="A40">
        <v>39</v>
      </c>
      <c r="B40" t="s">
        <v>466</v>
      </c>
      <c r="C40" s="5">
        <v>0</v>
      </c>
      <c r="D40" s="5">
        <v>0</v>
      </c>
      <c r="E40" t="s">
        <v>413</v>
      </c>
      <c r="F40" t="s">
        <v>243</v>
      </c>
    </row>
    <row r="41" spans="1:6" x14ac:dyDescent="0.45">
      <c r="A41">
        <v>40</v>
      </c>
      <c r="B41" t="s">
        <v>466</v>
      </c>
      <c r="C41" s="5">
        <v>0</v>
      </c>
      <c r="D41" s="5">
        <v>0</v>
      </c>
      <c r="E41" t="s">
        <v>413</v>
      </c>
      <c r="F41" t="s">
        <v>243</v>
      </c>
    </row>
    <row r="42" spans="1:6" x14ac:dyDescent="0.45">
      <c r="A42">
        <v>41</v>
      </c>
      <c r="B42" t="s">
        <v>466</v>
      </c>
      <c r="C42" s="5">
        <v>0</v>
      </c>
      <c r="D42" s="5">
        <v>0</v>
      </c>
      <c r="E42" t="s">
        <v>413</v>
      </c>
      <c r="F42" t="s">
        <v>243</v>
      </c>
    </row>
    <row r="43" spans="1:6" x14ac:dyDescent="0.45">
      <c r="A43">
        <v>42</v>
      </c>
      <c r="B43" t="s">
        <v>466</v>
      </c>
      <c r="C43" s="5">
        <v>0</v>
      </c>
      <c r="D43" s="5">
        <v>0</v>
      </c>
      <c r="E43" t="s">
        <v>413</v>
      </c>
      <c r="F43" t="s">
        <v>243</v>
      </c>
    </row>
    <row r="44" spans="1:6" x14ac:dyDescent="0.45">
      <c r="A44">
        <v>43</v>
      </c>
      <c r="B44" t="s">
        <v>466</v>
      </c>
      <c r="C44" s="5">
        <v>0</v>
      </c>
      <c r="D44" s="5">
        <v>0</v>
      </c>
      <c r="E44" t="s">
        <v>413</v>
      </c>
      <c r="F44" t="s">
        <v>243</v>
      </c>
    </row>
    <row r="45" spans="1:6" x14ac:dyDescent="0.45">
      <c r="A45">
        <v>44</v>
      </c>
      <c r="B45" t="s">
        <v>466</v>
      </c>
      <c r="C45" s="5">
        <v>0</v>
      </c>
      <c r="D45" s="5">
        <v>0</v>
      </c>
      <c r="E45" t="s">
        <v>413</v>
      </c>
      <c r="F45" t="s">
        <v>243</v>
      </c>
    </row>
    <row r="46" spans="1:6" x14ac:dyDescent="0.45">
      <c r="A46">
        <v>46</v>
      </c>
      <c r="B46" t="s">
        <v>466</v>
      </c>
      <c r="C46" s="5">
        <v>0</v>
      </c>
      <c r="D46" s="5">
        <v>0</v>
      </c>
      <c r="E46" t="s">
        <v>413</v>
      </c>
      <c r="F46" t="s">
        <v>243</v>
      </c>
    </row>
    <row r="47" spans="1:6" x14ac:dyDescent="0.45">
      <c r="A47">
        <v>48</v>
      </c>
      <c r="B47" t="s">
        <v>466</v>
      </c>
      <c r="C47" s="5">
        <v>0</v>
      </c>
      <c r="D47" s="5">
        <v>0</v>
      </c>
      <c r="E47" t="s">
        <v>413</v>
      </c>
      <c r="F47" t="s">
        <v>243</v>
      </c>
    </row>
    <row r="48" spans="1:6" x14ac:dyDescent="0.45">
      <c r="A48">
        <v>49</v>
      </c>
      <c r="B48" t="s">
        <v>466</v>
      </c>
      <c r="C48" s="5">
        <v>0</v>
      </c>
      <c r="D48" s="5">
        <v>0</v>
      </c>
      <c r="E48" t="s">
        <v>413</v>
      </c>
      <c r="F48" t="s">
        <v>243</v>
      </c>
    </row>
    <row r="49" spans="1:6" x14ac:dyDescent="0.45">
      <c r="A49">
        <v>50</v>
      </c>
      <c r="B49" t="s">
        <v>466</v>
      </c>
      <c r="C49" s="5">
        <v>0</v>
      </c>
      <c r="D49" s="5">
        <v>0</v>
      </c>
      <c r="E49" t="s">
        <v>413</v>
      </c>
      <c r="F49" t="s">
        <v>243</v>
      </c>
    </row>
    <row r="50" spans="1:6" x14ac:dyDescent="0.45">
      <c r="A50">
        <v>51</v>
      </c>
      <c r="B50" t="s">
        <v>466</v>
      </c>
      <c r="C50" s="5">
        <v>0</v>
      </c>
      <c r="D50" s="5">
        <v>0</v>
      </c>
      <c r="E50" t="s">
        <v>413</v>
      </c>
      <c r="F50" t="s">
        <v>243</v>
      </c>
    </row>
    <row r="51" spans="1:6" x14ac:dyDescent="0.45">
      <c r="A51">
        <v>52</v>
      </c>
      <c r="B51" t="s">
        <v>466</v>
      </c>
      <c r="C51" s="5">
        <v>0</v>
      </c>
      <c r="D51" s="5">
        <v>0</v>
      </c>
      <c r="E51" t="s">
        <v>413</v>
      </c>
      <c r="F51" t="s">
        <v>243</v>
      </c>
    </row>
    <row r="52" spans="1:6" x14ac:dyDescent="0.45">
      <c r="A52">
        <v>53</v>
      </c>
      <c r="B52" t="s">
        <v>466</v>
      </c>
      <c r="C52" s="5">
        <v>0</v>
      </c>
      <c r="D52" s="5">
        <v>0</v>
      </c>
      <c r="E52" t="s">
        <v>413</v>
      </c>
      <c r="F52" t="s">
        <v>243</v>
      </c>
    </row>
    <row r="53" spans="1:6" x14ac:dyDescent="0.45">
      <c r="A53">
        <v>54</v>
      </c>
      <c r="B53" t="s">
        <v>466</v>
      </c>
      <c r="C53" s="5">
        <v>0</v>
      </c>
      <c r="D53" s="5">
        <v>0</v>
      </c>
      <c r="E53" t="s">
        <v>413</v>
      </c>
      <c r="F53" t="s">
        <v>243</v>
      </c>
    </row>
    <row r="54" spans="1:6" x14ac:dyDescent="0.45">
      <c r="A54">
        <v>55</v>
      </c>
      <c r="B54" t="s">
        <v>466</v>
      </c>
      <c r="C54" s="5">
        <v>0</v>
      </c>
      <c r="D54" s="5">
        <v>0</v>
      </c>
      <c r="E54" t="s">
        <v>413</v>
      </c>
      <c r="F54" t="s">
        <v>243</v>
      </c>
    </row>
    <row r="55" spans="1:6" x14ac:dyDescent="0.45">
      <c r="A55">
        <v>56</v>
      </c>
      <c r="B55" t="s">
        <v>466</v>
      </c>
      <c r="C55" s="5">
        <v>0</v>
      </c>
      <c r="D55" s="5">
        <v>0</v>
      </c>
      <c r="E55" t="s">
        <v>413</v>
      </c>
      <c r="F55" t="s">
        <v>243</v>
      </c>
    </row>
    <row r="56" spans="1:6" x14ac:dyDescent="0.45">
      <c r="A56">
        <v>57</v>
      </c>
      <c r="B56" t="s">
        <v>466</v>
      </c>
      <c r="C56" s="5">
        <v>0</v>
      </c>
      <c r="D56" s="5">
        <v>0</v>
      </c>
      <c r="E56" t="s">
        <v>413</v>
      </c>
      <c r="F56" t="s">
        <v>243</v>
      </c>
    </row>
    <row r="57" spans="1:6" x14ac:dyDescent="0.45">
      <c r="A57">
        <v>58</v>
      </c>
      <c r="B57" t="s">
        <v>466</v>
      </c>
      <c r="C57" s="5">
        <v>0</v>
      </c>
      <c r="D57" s="5">
        <v>0</v>
      </c>
      <c r="E57" t="s">
        <v>413</v>
      </c>
      <c r="F57" t="s">
        <v>243</v>
      </c>
    </row>
    <row r="58" spans="1:6" x14ac:dyDescent="0.45">
      <c r="A58">
        <v>59</v>
      </c>
      <c r="B58" t="s">
        <v>466</v>
      </c>
      <c r="C58" s="5">
        <v>0</v>
      </c>
      <c r="D58" s="5">
        <v>0</v>
      </c>
      <c r="E58" t="s">
        <v>413</v>
      </c>
      <c r="F58" t="s">
        <v>243</v>
      </c>
    </row>
    <row r="59" spans="1:6" x14ac:dyDescent="0.45">
      <c r="A59">
        <v>60</v>
      </c>
      <c r="B59" t="s">
        <v>466</v>
      </c>
      <c r="C59" s="5">
        <v>0</v>
      </c>
      <c r="D59" s="5">
        <v>0</v>
      </c>
      <c r="E59" t="s">
        <v>413</v>
      </c>
      <c r="F59" t="s">
        <v>243</v>
      </c>
    </row>
    <row r="60" spans="1:6" x14ac:dyDescent="0.45">
      <c r="A60">
        <v>61</v>
      </c>
      <c r="B60" t="s">
        <v>466</v>
      </c>
      <c r="C60" s="5">
        <v>0</v>
      </c>
      <c r="D60" s="5">
        <v>0</v>
      </c>
      <c r="E60" t="s">
        <v>413</v>
      </c>
      <c r="F60" t="s">
        <v>243</v>
      </c>
    </row>
    <row r="61" spans="1:6" x14ac:dyDescent="0.45">
      <c r="A61">
        <v>63</v>
      </c>
      <c r="B61" t="s">
        <v>466</v>
      </c>
      <c r="C61" s="5">
        <v>0</v>
      </c>
      <c r="D61" s="5">
        <v>0</v>
      </c>
      <c r="E61" t="s">
        <v>413</v>
      </c>
      <c r="F61" t="s">
        <v>243</v>
      </c>
    </row>
    <row r="62" spans="1:6" x14ac:dyDescent="0.45">
      <c r="A62">
        <v>64</v>
      </c>
      <c r="B62" t="s">
        <v>466</v>
      </c>
      <c r="C62" s="5">
        <v>0</v>
      </c>
      <c r="D62" s="5">
        <v>0</v>
      </c>
      <c r="E62" t="s">
        <v>413</v>
      </c>
      <c r="F62" t="s">
        <v>243</v>
      </c>
    </row>
    <row r="63" spans="1:6" x14ac:dyDescent="0.45">
      <c r="A63">
        <v>65</v>
      </c>
      <c r="B63" t="s">
        <v>466</v>
      </c>
      <c r="C63" s="5">
        <v>0</v>
      </c>
      <c r="D63" s="5">
        <v>0</v>
      </c>
      <c r="E63" t="s">
        <v>413</v>
      </c>
      <c r="F63" t="s">
        <v>243</v>
      </c>
    </row>
    <row r="64" spans="1:6" x14ac:dyDescent="0.45">
      <c r="A64">
        <v>66</v>
      </c>
      <c r="B64" t="s">
        <v>466</v>
      </c>
      <c r="C64" s="5">
        <v>0</v>
      </c>
      <c r="D64" s="5">
        <v>0</v>
      </c>
      <c r="E64" t="s">
        <v>413</v>
      </c>
      <c r="F64" t="s">
        <v>243</v>
      </c>
    </row>
    <row r="65" spans="1:6" x14ac:dyDescent="0.45">
      <c r="A65">
        <v>67</v>
      </c>
      <c r="B65" t="s">
        <v>466</v>
      </c>
      <c r="C65" s="5">
        <v>0</v>
      </c>
      <c r="D65" s="5">
        <v>0</v>
      </c>
      <c r="E65" t="s">
        <v>413</v>
      </c>
      <c r="F65" t="s">
        <v>243</v>
      </c>
    </row>
    <row r="66" spans="1:6" x14ac:dyDescent="0.45">
      <c r="A66">
        <v>68</v>
      </c>
      <c r="B66" t="s">
        <v>466</v>
      </c>
      <c r="C66" s="5">
        <v>0</v>
      </c>
      <c r="D66" s="5">
        <v>0</v>
      </c>
      <c r="E66" t="s">
        <v>413</v>
      </c>
      <c r="F66" t="s">
        <v>243</v>
      </c>
    </row>
    <row r="67" spans="1:6" x14ac:dyDescent="0.45">
      <c r="A67">
        <v>69</v>
      </c>
      <c r="B67" t="s">
        <v>466</v>
      </c>
      <c r="C67" s="5">
        <v>0</v>
      </c>
      <c r="D67" s="5">
        <v>0</v>
      </c>
      <c r="E67" t="s">
        <v>413</v>
      </c>
      <c r="F67" t="s">
        <v>243</v>
      </c>
    </row>
    <row r="68" spans="1:6" x14ac:dyDescent="0.45">
      <c r="A68">
        <v>71</v>
      </c>
      <c r="B68" t="s">
        <v>466</v>
      </c>
      <c r="C68" s="5">
        <v>0</v>
      </c>
      <c r="D68" s="5">
        <v>0</v>
      </c>
      <c r="E68" t="s">
        <v>413</v>
      </c>
      <c r="F68" t="s">
        <v>243</v>
      </c>
    </row>
    <row r="69" spans="1:6" x14ac:dyDescent="0.45">
      <c r="A69">
        <v>72</v>
      </c>
      <c r="B69" t="s">
        <v>466</v>
      </c>
      <c r="C69" s="5">
        <v>0</v>
      </c>
      <c r="D69" s="5">
        <v>0</v>
      </c>
      <c r="E69" t="s">
        <v>413</v>
      </c>
      <c r="F69" t="s">
        <v>243</v>
      </c>
    </row>
    <row r="70" spans="1:6" x14ac:dyDescent="0.45">
      <c r="A70">
        <v>73</v>
      </c>
      <c r="B70" t="s">
        <v>466</v>
      </c>
      <c r="C70" s="5">
        <v>0</v>
      </c>
      <c r="D70" s="5">
        <v>0</v>
      </c>
      <c r="E70" t="s">
        <v>413</v>
      </c>
      <c r="F70" t="s">
        <v>243</v>
      </c>
    </row>
    <row r="71" spans="1:6" x14ac:dyDescent="0.45">
      <c r="A71">
        <v>75</v>
      </c>
      <c r="B71" t="s">
        <v>466</v>
      </c>
      <c r="C71" s="5">
        <v>0</v>
      </c>
      <c r="D71" s="5">
        <v>0</v>
      </c>
      <c r="E71" t="s">
        <v>413</v>
      </c>
      <c r="F71" t="s">
        <v>243</v>
      </c>
    </row>
    <row r="72" spans="1:6" x14ac:dyDescent="0.45">
      <c r="A72">
        <v>76</v>
      </c>
      <c r="B72" t="s">
        <v>466</v>
      </c>
      <c r="C72" s="5">
        <v>0</v>
      </c>
      <c r="D72" s="5">
        <v>0</v>
      </c>
      <c r="E72" t="s">
        <v>413</v>
      </c>
      <c r="F72" t="s">
        <v>243</v>
      </c>
    </row>
    <row r="73" spans="1:6" x14ac:dyDescent="0.45">
      <c r="A73">
        <v>77</v>
      </c>
      <c r="B73" t="s">
        <v>466</v>
      </c>
      <c r="C73" s="5">
        <v>0</v>
      </c>
      <c r="D73" s="5">
        <v>0</v>
      </c>
      <c r="E73" t="s">
        <v>413</v>
      </c>
      <c r="F73" t="s">
        <v>243</v>
      </c>
    </row>
    <row r="74" spans="1:6" x14ac:dyDescent="0.45">
      <c r="A74">
        <v>78</v>
      </c>
      <c r="B74" t="s">
        <v>466</v>
      </c>
      <c r="C74" s="5">
        <v>0</v>
      </c>
      <c r="D74" s="5">
        <v>0</v>
      </c>
      <c r="E74" t="s">
        <v>413</v>
      </c>
      <c r="F74" t="s">
        <v>243</v>
      </c>
    </row>
    <row r="75" spans="1:6" x14ac:dyDescent="0.45">
      <c r="A75">
        <v>79</v>
      </c>
      <c r="B75" t="s">
        <v>466</v>
      </c>
      <c r="C75" s="5">
        <v>0</v>
      </c>
      <c r="D75" s="5">
        <v>0</v>
      </c>
      <c r="E75" t="s">
        <v>413</v>
      </c>
      <c r="F75" t="s">
        <v>243</v>
      </c>
    </row>
    <row r="76" spans="1:6" x14ac:dyDescent="0.45">
      <c r="A76">
        <v>80</v>
      </c>
      <c r="B76" t="s">
        <v>466</v>
      </c>
      <c r="C76" s="5">
        <v>0</v>
      </c>
      <c r="D76" s="5">
        <v>0</v>
      </c>
      <c r="E76" t="s">
        <v>413</v>
      </c>
      <c r="F76" t="s">
        <v>243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0"/>
  </sheetPr>
  <dimension ref="A1:F76"/>
  <sheetViews>
    <sheetView topLeftCell="A21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49.265625" bestFit="1" customWidth="1"/>
    <col min="3" max="3" width="47.3984375" bestFit="1" customWidth="1"/>
    <col min="4" max="4" width="46.3984375" bestFit="1" customWidth="1"/>
    <col min="5" max="5" width="51.86328125" bestFit="1" customWidth="1"/>
    <col min="6" max="6" width="47.5976562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4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45">
      <c r="A4">
        <v>1</v>
      </c>
      <c r="B4" t="s">
        <v>474</v>
      </c>
      <c r="C4" s="7">
        <v>0</v>
      </c>
      <c r="D4" s="7">
        <v>0</v>
      </c>
      <c r="E4" t="s">
        <v>476</v>
      </c>
      <c r="F4" t="s">
        <v>475</v>
      </c>
    </row>
    <row r="5" spans="1:6" x14ac:dyDescent="0.45">
      <c r="A5">
        <v>2</v>
      </c>
      <c r="B5" t="s">
        <v>474</v>
      </c>
      <c r="C5" s="7">
        <v>0</v>
      </c>
      <c r="D5" s="7">
        <v>0</v>
      </c>
      <c r="E5" t="s">
        <v>476</v>
      </c>
      <c r="F5" t="s">
        <v>475</v>
      </c>
    </row>
    <row r="6" spans="1:6" x14ac:dyDescent="0.45">
      <c r="A6">
        <v>3</v>
      </c>
      <c r="B6" t="s">
        <v>474</v>
      </c>
      <c r="C6" s="7">
        <v>0</v>
      </c>
      <c r="D6" s="7">
        <v>0</v>
      </c>
      <c r="E6" t="s">
        <v>476</v>
      </c>
      <c r="F6" t="s">
        <v>475</v>
      </c>
    </row>
    <row r="7" spans="1:6" x14ac:dyDescent="0.45">
      <c r="A7">
        <v>4</v>
      </c>
      <c r="B7" t="s">
        <v>474</v>
      </c>
      <c r="C7" s="7">
        <v>0</v>
      </c>
      <c r="D7" s="7">
        <v>0</v>
      </c>
      <c r="E7" t="s">
        <v>476</v>
      </c>
      <c r="F7" t="s">
        <v>475</v>
      </c>
    </row>
    <row r="8" spans="1:6" x14ac:dyDescent="0.45">
      <c r="A8">
        <v>5</v>
      </c>
      <c r="B8" t="s">
        <v>474</v>
      </c>
      <c r="C8" s="7">
        <v>0</v>
      </c>
      <c r="D8" s="7">
        <v>0</v>
      </c>
      <c r="E8" t="s">
        <v>476</v>
      </c>
      <c r="F8" t="s">
        <v>475</v>
      </c>
    </row>
    <row r="9" spans="1:6" x14ac:dyDescent="0.45">
      <c r="A9">
        <v>6</v>
      </c>
      <c r="B9" t="s">
        <v>474</v>
      </c>
      <c r="C9" s="7">
        <v>0</v>
      </c>
      <c r="D9" s="7">
        <v>0</v>
      </c>
      <c r="E9" t="s">
        <v>476</v>
      </c>
      <c r="F9" t="s">
        <v>475</v>
      </c>
    </row>
    <row r="10" spans="1:6" x14ac:dyDescent="0.45">
      <c r="A10">
        <v>7</v>
      </c>
      <c r="B10" t="s">
        <v>474</v>
      </c>
      <c r="C10" s="7">
        <v>0</v>
      </c>
      <c r="D10" s="7">
        <v>0</v>
      </c>
      <c r="E10" t="s">
        <v>476</v>
      </c>
      <c r="F10" t="s">
        <v>475</v>
      </c>
    </row>
    <row r="11" spans="1:6" x14ac:dyDescent="0.45">
      <c r="A11">
        <v>8</v>
      </c>
      <c r="B11" t="s">
        <v>474</v>
      </c>
      <c r="C11" s="7">
        <v>0</v>
      </c>
      <c r="D11" s="7">
        <v>0</v>
      </c>
      <c r="E11" t="s">
        <v>476</v>
      </c>
      <c r="F11" t="s">
        <v>475</v>
      </c>
    </row>
    <row r="12" spans="1:6" x14ac:dyDescent="0.45">
      <c r="A12">
        <v>9</v>
      </c>
      <c r="B12" t="s">
        <v>474</v>
      </c>
      <c r="C12" s="7">
        <v>0</v>
      </c>
      <c r="D12" s="7">
        <v>0</v>
      </c>
      <c r="E12" t="s">
        <v>476</v>
      </c>
      <c r="F12" t="s">
        <v>475</v>
      </c>
    </row>
    <row r="13" spans="1:6" x14ac:dyDescent="0.45">
      <c r="A13">
        <v>10</v>
      </c>
      <c r="B13" t="s">
        <v>474</v>
      </c>
      <c r="C13" s="7">
        <v>0</v>
      </c>
      <c r="D13" s="7">
        <v>0</v>
      </c>
      <c r="E13" t="s">
        <v>476</v>
      </c>
      <c r="F13" t="s">
        <v>475</v>
      </c>
    </row>
    <row r="14" spans="1:6" x14ac:dyDescent="0.45">
      <c r="A14">
        <v>11</v>
      </c>
      <c r="B14" t="s">
        <v>474</v>
      </c>
      <c r="C14" s="7">
        <v>0</v>
      </c>
      <c r="D14" s="7">
        <v>0</v>
      </c>
      <c r="E14" t="s">
        <v>476</v>
      </c>
      <c r="F14" t="s">
        <v>475</v>
      </c>
    </row>
    <row r="15" spans="1:6" x14ac:dyDescent="0.45">
      <c r="A15">
        <v>12</v>
      </c>
      <c r="B15" t="s">
        <v>474</v>
      </c>
      <c r="C15" s="7">
        <v>0</v>
      </c>
      <c r="D15" s="7">
        <v>0</v>
      </c>
      <c r="E15" t="s">
        <v>476</v>
      </c>
      <c r="F15" t="s">
        <v>475</v>
      </c>
    </row>
    <row r="16" spans="1:6" x14ac:dyDescent="0.45">
      <c r="A16">
        <v>13</v>
      </c>
      <c r="B16" t="s">
        <v>474</v>
      </c>
      <c r="C16" s="7">
        <v>0</v>
      </c>
      <c r="D16" s="7">
        <v>0</v>
      </c>
      <c r="E16" t="s">
        <v>476</v>
      </c>
      <c r="F16" t="s">
        <v>475</v>
      </c>
    </row>
    <row r="17" spans="1:6" x14ac:dyDescent="0.45">
      <c r="A17">
        <v>14</v>
      </c>
      <c r="B17" t="s">
        <v>474</v>
      </c>
      <c r="C17" s="7">
        <v>0</v>
      </c>
      <c r="D17" s="7">
        <v>0</v>
      </c>
      <c r="E17" t="s">
        <v>476</v>
      </c>
      <c r="F17" t="s">
        <v>475</v>
      </c>
    </row>
    <row r="18" spans="1:6" x14ac:dyDescent="0.45">
      <c r="A18">
        <v>15</v>
      </c>
      <c r="B18" t="s">
        <v>474</v>
      </c>
      <c r="C18" s="7">
        <v>0</v>
      </c>
      <c r="D18" s="7">
        <v>0</v>
      </c>
      <c r="E18" t="s">
        <v>476</v>
      </c>
      <c r="F18" t="s">
        <v>475</v>
      </c>
    </row>
    <row r="19" spans="1:6" x14ac:dyDescent="0.45">
      <c r="A19">
        <v>16</v>
      </c>
      <c r="B19" t="s">
        <v>474</v>
      </c>
      <c r="C19" s="7">
        <v>0</v>
      </c>
      <c r="D19" s="7">
        <v>0</v>
      </c>
      <c r="E19" t="s">
        <v>476</v>
      </c>
      <c r="F19" t="s">
        <v>475</v>
      </c>
    </row>
    <row r="20" spans="1:6" x14ac:dyDescent="0.45">
      <c r="A20">
        <v>17</v>
      </c>
      <c r="B20" t="s">
        <v>474</v>
      </c>
      <c r="C20" s="7">
        <v>0</v>
      </c>
      <c r="D20" s="7">
        <v>0</v>
      </c>
      <c r="E20" t="s">
        <v>476</v>
      </c>
      <c r="F20" t="s">
        <v>475</v>
      </c>
    </row>
    <row r="21" spans="1:6" x14ac:dyDescent="0.45">
      <c r="A21">
        <v>18</v>
      </c>
      <c r="B21" t="s">
        <v>474</v>
      </c>
      <c r="C21" s="7">
        <v>0</v>
      </c>
      <c r="D21" s="7">
        <v>0</v>
      </c>
      <c r="E21" t="s">
        <v>476</v>
      </c>
      <c r="F21" t="s">
        <v>475</v>
      </c>
    </row>
    <row r="22" spans="1:6" x14ac:dyDescent="0.45">
      <c r="A22">
        <v>19</v>
      </c>
      <c r="B22" t="s">
        <v>474</v>
      </c>
      <c r="C22" s="7">
        <v>0</v>
      </c>
      <c r="D22" s="7">
        <v>0</v>
      </c>
      <c r="E22" t="s">
        <v>476</v>
      </c>
      <c r="F22" t="s">
        <v>475</v>
      </c>
    </row>
    <row r="23" spans="1:6" x14ac:dyDescent="0.45">
      <c r="A23">
        <v>20</v>
      </c>
      <c r="B23" t="s">
        <v>474</v>
      </c>
      <c r="C23" s="7">
        <v>0</v>
      </c>
      <c r="D23" s="7">
        <v>0</v>
      </c>
      <c r="E23" t="s">
        <v>476</v>
      </c>
      <c r="F23" t="s">
        <v>475</v>
      </c>
    </row>
    <row r="24" spans="1:6" x14ac:dyDescent="0.45">
      <c r="A24">
        <v>21</v>
      </c>
      <c r="B24" t="s">
        <v>474</v>
      </c>
      <c r="C24" s="7">
        <v>0</v>
      </c>
      <c r="D24" s="7">
        <v>0</v>
      </c>
      <c r="E24" t="s">
        <v>476</v>
      </c>
      <c r="F24" t="s">
        <v>475</v>
      </c>
    </row>
    <row r="25" spans="1:6" x14ac:dyDescent="0.45">
      <c r="A25">
        <v>22</v>
      </c>
      <c r="B25" t="s">
        <v>474</v>
      </c>
      <c r="C25" s="7">
        <v>0</v>
      </c>
      <c r="D25" s="7">
        <v>0</v>
      </c>
      <c r="E25" t="s">
        <v>476</v>
      </c>
      <c r="F25" t="s">
        <v>475</v>
      </c>
    </row>
    <row r="26" spans="1:6" x14ac:dyDescent="0.45">
      <c r="A26">
        <v>23</v>
      </c>
      <c r="B26" t="s">
        <v>474</v>
      </c>
      <c r="C26" s="7">
        <v>0</v>
      </c>
      <c r="D26" s="7">
        <v>0</v>
      </c>
      <c r="E26" t="s">
        <v>476</v>
      </c>
      <c r="F26" t="s">
        <v>475</v>
      </c>
    </row>
    <row r="27" spans="1:6" x14ac:dyDescent="0.45">
      <c r="A27">
        <v>24</v>
      </c>
      <c r="B27" t="s">
        <v>474</v>
      </c>
      <c r="C27" s="7">
        <v>0</v>
      </c>
      <c r="D27" s="7">
        <v>0</v>
      </c>
      <c r="E27" t="s">
        <v>476</v>
      </c>
      <c r="F27" t="s">
        <v>475</v>
      </c>
    </row>
    <row r="28" spans="1:6" x14ac:dyDescent="0.45">
      <c r="A28">
        <v>25</v>
      </c>
      <c r="B28" t="s">
        <v>474</v>
      </c>
      <c r="C28" s="7">
        <v>0</v>
      </c>
      <c r="D28" s="7">
        <v>0</v>
      </c>
      <c r="E28" t="s">
        <v>476</v>
      </c>
      <c r="F28" t="s">
        <v>475</v>
      </c>
    </row>
    <row r="29" spans="1:6" x14ac:dyDescent="0.45">
      <c r="A29">
        <v>26</v>
      </c>
      <c r="B29" t="s">
        <v>474</v>
      </c>
      <c r="C29" s="7">
        <v>0</v>
      </c>
      <c r="D29" s="7">
        <v>0</v>
      </c>
      <c r="E29" t="s">
        <v>476</v>
      </c>
      <c r="F29" t="s">
        <v>475</v>
      </c>
    </row>
    <row r="30" spans="1:6" x14ac:dyDescent="0.45">
      <c r="A30">
        <v>27</v>
      </c>
      <c r="B30" t="s">
        <v>474</v>
      </c>
      <c r="C30" s="7">
        <v>0</v>
      </c>
      <c r="D30" s="7">
        <v>0</v>
      </c>
      <c r="E30" t="s">
        <v>476</v>
      </c>
      <c r="F30" t="s">
        <v>475</v>
      </c>
    </row>
    <row r="31" spans="1:6" x14ac:dyDescent="0.45">
      <c r="A31">
        <v>28</v>
      </c>
      <c r="B31" t="s">
        <v>474</v>
      </c>
      <c r="C31" s="7">
        <v>0</v>
      </c>
      <c r="D31" s="7">
        <v>0</v>
      </c>
      <c r="E31" t="s">
        <v>476</v>
      </c>
      <c r="F31" t="s">
        <v>475</v>
      </c>
    </row>
    <row r="32" spans="1:6" x14ac:dyDescent="0.45">
      <c r="A32">
        <v>29</v>
      </c>
      <c r="B32" t="s">
        <v>474</v>
      </c>
      <c r="C32" s="7">
        <v>0</v>
      </c>
      <c r="D32" s="7">
        <v>0</v>
      </c>
      <c r="E32" t="s">
        <v>476</v>
      </c>
      <c r="F32" t="s">
        <v>475</v>
      </c>
    </row>
    <row r="33" spans="1:6" x14ac:dyDescent="0.45">
      <c r="A33">
        <v>30</v>
      </c>
      <c r="B33" t="s">
        <v>474</v>
      </c>
      <c r="C33" s="7">
        <v>0</v>
      </c>
      <c r="D33" s="7">
        <v>0</v>
      </c>
      <c r="E33" t="s">
        <v>476</v>
      </c>
      <c r="F33" t="s">
        <v>475</v>
      </c>
    </row>
    <row r="34" spans="1:6" x14ac:dyDescent="0.45">
      <c r="A34">
        <v>32</v>
      </c>
      <c r="B34" t="s">
        <v>474</v>
      </c>
      <c r="C34" s="7">
        <v>0</v>
      </c>
      <c r="D34" s="7">
        <v>0</v>
      </c>
      <c r="E34" t="s">
        <v>476</v>
      </c>
      <c r="F34" t="s">
        <v>475</v>
      </c>
    </row>
    <row r="35" spans="1:6" x14ac:dyDescent="0.45">
      <c r="A35">
        <v>34</v>
      </c>
      <c r="B35" t="s">
        <v>474</v>
      </c>
      <c r="C35" s="7">
        <v>0</v>
      </c>
      <c r="D35" s="7">
        <v>0</v>
      </c>
      <c r="E35" t="s">
        <v>476</v>
      </c>
      <c r="F35" t="s">
        <v>475</v>
      </c>
    </row>
    <row r="36" spans="1:6" x14ac:dyDescent="0.45">
      <c r="A36">
        <v>35</v>
      </c>
      <c r="B36" t="s">
        <v>474</v>
      </c>
      <c r="C36" s="7">
        <v>0</v>
      </c>
      <c r="D36" s="7">
        <v>0</v>
      </c>
      <c r="E36" t="s">
        <v>476</v>
      </c>
      <c r="F36" t="s">
        <v>475</v>
      </c>
    </row>
    <row r="37" spans="1:6" x14ac:dyDescent="0.45">
      <c r="A37">
        <v>36</v>
      </c>
      <c r="B37" t="s">
        <v>474</v>
      </c>
      <c r="C37" s="7">
        <v>0</v>
      </c>
      <c r="D37" s="7">
        <v>0</v>
      </c>
      <c r="E37" t="s">
        <v>476</v>
      </c>
      <c r="F37" t="s">
        <v>475</v>
      </c>
    </row>
    <row r="38" spans="1:6" x14ac:dyDescent="0.45">
      <c r="A38">
        <v>37</v>
      </c>
      <c r="B38" t="s">
        <v>474</v>
      </c>
      <c r="C38" s="7">
        <v>0</v>
      </c>
      <c r="D38" s="7">
        <v>0</v>
      </c>
      <c r="E38" t="s">
        <v>476</v>
      </c>
      <c r="F38" t="s">
        <v>475</v>
      </c>
    </row>
    <row r="39" spans="1:6" x14ac:dyDescent="0.45">
      <c r="A39">
        <v>38</v>
      </c>
      <c r="B39" t="s">
        <v>474</v>
      </c>
      <c r="C39" s="7">
        <v>0</v>
      </c>
      <c r="D39" s="7">
        <v>0</v>
      </c>
      <c r="E39" t="s">
        <v>476</v>
      </c>
      <c r="F39" t="s">
        <v>475</v>
      </c>
    </row>
    <row r="40" spans="1:6" x14ac:dyDescent="0.45">
      <c r="A40">
        <v>39</v>
      </c>
      <c r="B40" t="s">
        <v>474</v>
      </c>
      <c r="C40" s="7">
        <v>0</v>
      </c>
      <c r="D40" s="7">
        <v>0</v>
      </c>
      <c r="E40" t="s">
        <v>476</v>
      </c>
      <c r="F40" t="s">
        <v>475</v>
      </c>
    </row>
    <row r="41" spans="1:6" x14ac:dyDescent="0.45">
      <c r="A41">
        <v>40</v>
      </c>
      <c r="B41" t="s">
        <v>474</v>
      </c>
      <c r="C41" s="7">
        <v>0</v>
      </c>
      <c r="D41" s="7">
        <v>0</v>
      </c>
      <c r="E41" t="s">
        <v>476</v>
      </c>
      <c r="F41" t="s">
        <v>475</v>
      </c>
    </row>
    <row r="42" spans="1:6" x14ac:dyDescent="0.45">
      <c r="A42">
        <v>41</v>
      </c>
      <c r="B42" t="s">
        <v>474</v>
      </c>
      <c r="C42" s="7">
        <v>0</v>
      </c>
      <c r="D42" s="7">
        <v>0</v>
      </c>
      <c r="E42" t="s">
        <v>476</v>
      </c>
      <c r="F42" t="s">
        <v>475</v>
      </c>
    </row>
    <row r="43" spans="1:6" x14ac:dyDescent="0.45">
      <c r="A43">
        <v>42</v>
      </c>
      <c r="B43" t="s">
        <v>474</v>
      </c>
      <c r="C43" s="7">
        <v>0</v>
      </c>
      <c r="D43" s="7">
        <v>0</v>
      </c>
      <c r="E43" t="s">
        <v>476</v>
      </c>
      <c r="F43" t="s">
        <v>475</v>
      </c>
    </row>
    <row r="44" spans="1:6" x14ac:dyDescent="0.45">
      <c r="A44">
        <v>43</v>
      </c>
      <c r="B44" t="s">
        <v>474</v>
      </c>
      <c r="C44" s="7">
        <v>0</v>
      </c>
      <c r="D44" s="7">
        <v>0</v>
      </c>
      <c r="E44" t="s">
        <v>476</v>
      </c>
      <c r="F44" t="s">
        <v>475</v>
      </c>
    </row>
    <row r="45" spans="1:6" x14ac:dyDescent="0.45">
      <c r="A45">
        <v>44</v>
      </c>
      <c r="B45" t="s">
        <v>474</v>
      </c>
      <c r="C45" s="7">
        <v>0</v>
      </c>
      <c r="D45" s="7">
        <v>0</v>
      </c>
      <c r="E45" t="s">
        <v>476</v>
      </c>
      <c r="F45" t="s">
        <v>475</v>
      </c>
    </row>
    <row r="46" spans="1:6" x14ac:dyDescent="0.45">
      <c r="A46">
        <v>46</v>
      </c>
      <c r="B46" t="s">
        <v>474</v>
      </c>
      <c r="C46" s="7">
        <v>0</v>
      </c>
      <c r="D46" s="7">
        <v>0</v>
      </c>
      <c r="E46" t="s">
        <v>476</v>
      </c>
      <c r="F46" t="s">
        <v>475</v>
      </c>
    </row>
    <row r="47" spans="1:6" x14ac:dyDescent="0.45">
      <c r="A47">
        <v>48</v>
      </c>
      <c r="B47" t="s">
        <v>474</v>
      </c>
      <c r="C47" s="7">
        <v>0</v>
      </c>
      <c r="D47" s="7">
        <v>0</v>
      </c>
      <c r="E47" t="s">
        <v>476</v>
      </c>
      <c r="F47" t="s">
        <v>475</v>
      </c>
    </row>
    <row r="48" spans="1:6" x14ac:dyDescent="0.45">
      <c r="A48">
        <v>49</v>
      </c>
      <c r="B48" t="s">
        <v>474</v>
      </c>
      <c r="C48" s="7">
        <v>0</v>
      </c>
      <c r="D48" s="7">
        <v>0</v>
      </c>
      <c r="E48" t="s">
        <v>476</v>
      </c>
      <c r="F48" t="s">
        <v>475</v>
      </c>
    </row>
    <row r="49" spans="1:6" x14ac:dyDescent="0.45">
      <c r="A49">
        <v>50</v>
      </c>
      <c r="B49" t="s">
        <v>474</v>
      </c>
      <c r="C49" s="7">
        <v>0</v>
      </c>
      <c r="D49" s="7">
        <v>0</v>
      </c>
      <c r="E49" t="s">
        <v>476</v>
      </c>
      <c r="F49" t="s">
        <v>475</v>
      </c>
    </row>
    <row r="50" spans="1:6" x14ac:dyDescent="0.45">
      <c r="A50">
        <v>51</v>
      </c>
      <c r="B50" t="s">
        <v>474</v>
      </c>
      <c r="C50" s="7">
        <v>0</v>
      </c>
      <c r="D50" s="7">
        <v>0</v>
      </c>
      <c r="E50" t="s">
        <v>476</v>
      </c>
      <c r="F50" t="s">
        <v>475</v>
      </c>
    </row>
    <row r="51" spans="1:6" x14ac:dyDescent="0.45">
      <c r="A51">
        <v>52</v>
      </c>
      <c r="B51" t="s">
        <v>474</v>
      </c>
      <c r="C51" s="7">
        <v>0</v>
      </c>
      <c r="D51" s="7">
        <v>0</v>
      </c>
      <c r="E51" t="s">
        <v>476</v>
      </c>
      <c r="F51" t="s">
        <v>475</v>
      </c>
    </row>
    <row r="52" spans="1:6" x14ac:dyDescent="0.45">
      <c r="A52">
        <v>53</v>
      </c>
      <c r="B52" t="s">
        <v>474</v>
      </c>
      <c r="C52" s="7">
        <v>0</v>
      </c>
      <c r="D52" s="7">
        <v>0</v>
      </c>
      <c r="E52" t="s">
        <v>476</v>
      </c>
      <c r="F52" t="s">
        <v>475</v>
      </c>
    </row>
    <row r="53" spans="1:6" x14ac:dyDescent="0.45">
      <c r="A53">
        <v>54</v>
      </c>
      <c r="B53" t="s">
        <v>474</v>
      </c>
      <c r="C53" s="7">
        <v>0</v>
      </c>
      <c r="D53" s="7">
        <v>0</v>
      </c>
      <c r="E53" t="s">
        <v>476</v>
      </c>
      <c r="F53" t="s">
        <v>475</v>
      </c>
    </row>
    <row r="54" spans="1:6" x14ac:dyDescent="0.45">
      <c r="A54">
        <v>55</v>
      </c>
      <c r="B54" t="s">
        <v>474</v>
      </c>
      <c r="C54" s="7">
        <v>0</v>
      </c>
      <c r="D54" s="7">
        <v>0</v>
      </c>
      <c r="E54" t="s">
        <v>476</v>
      </c>
      <c r="F54" t="s">
        <v>475</v>
      </c>
    </row>
    <row r="55" spans="1:6" x14ac:dyDescent="0.45">
      <c r="A55">
        <v>56</v>
      </c>
      <c r="B55" t="s">
        <v>474</v>
      </c>
      <c r="C55" s="7">
        <v>0</v>
      </c>
      <c r="D55" s="7">
        <v>0</v>
      </c>
      <c r="E55" t="s">
        <v>476</v>
      </c>
      <c r="F55" t="s">
        <v>475</v>
      </c>
    </row>
    <row r="56" spans="1:6" x14ac:dyDescent="0.45">
      <c r="A56">
        <v>57</v>
      </c>
      <c r="B56" t="s">
        <v>474</v>
      </c>
      <c r="C56" s="7">
        <v>0</v>
      </c>
      <c r="D56" s="7">
        <v>0</v>
      </c>
      <c r="E56" t="s">
        <v>476</v>
      </c>
      <c r="F56" t="s">
        <v>475</v>
      </c>
    </row>
    <row r="57" spans="1:6" x14ac:dyDescent="0.45">
      <c r="A57">
        <v>58</v>
      </c>
      <c r="B57" t="s">
        <v>474</v>
      </c>
      <c r="C57" s="7">
        <v>0</v>
      </c>
      <c r="D57" s="7">
        <v>0</v>
      </c>
      <c r="E57" t="s">
        <v>476</v>
      </c>
      <c r="F57" t="s">
        <v>475</v>
      </c>
    </row>
    <row r="58" spans="1:6" x14ac:dyDescent="0.45">
      <c r="A58">
        <v>59</v>
      </c>
      <c r="B58" t="s">
        <v>474</v>
      </c>
      <c r="C58" s="7">
        <v>0</v>
      </c>
      <c r="D58" s="7">
        <v>0</v>
      </c>
      <c r="E58" t="s">
        <v>476</v>
      </c>
      <c r="F58" t="s">
        <v>475</v>
      </c>
    </row>
    <row r="59" spans="1:6" x14ac:dyDescent="0.45">
      <c r="A59">
        <v>60</v>
      </c>
      <c r="B59" t="s">
        <v>474</v>
      </c>
      <c r="C59" s="7">
        <v>0</v>
      </c>
      <c r="D59" s="7">
        <v>0</v>
      </c>
      <c r="E59" t="s">
        <v>476</v>
      </c>
      <c r="F59" t="s">
        <v>475</v>
      </c>
    </row>
    <row r="60" spans="1:6" x14ac:dyDescent="0.45">
      <c r="A60">
        <v>61</v>
      </c>
      <c r="B60" t="s">
        <v>474</v>
      </c>
      <c r="C60" s="7">
        <v>0</v>
      </c>
      <c r="D60" s="7">
        <v>0</v>
      </c>
      <c r="E60" t="s">
        <v>476</v>
      </c>
      <c r="F60" t="s">
        <v>475</v>
      </c>
    </row>
    <row r="61" spans="1:6" x14ac:dyDescent="0.45">
      <c r="A61">
        <v>63</v>
      </c>
      <c r="B61" t="s">
        <v>474</v>
      </c>
      <c r="C61" s="7">
        <v>0</v>
      </c>
      <c r="D61" s="7">
        <v>0</v>
      </c>
      <c r="E61" t="s">
        <v>476</v>
      </c>
      <c r="F61" t="s">
        <v>475</v>
      </c>
    </row>
    <row r="62" spans="1:6" x14ac:dyDescent="0.45">
      <c r="A62">
        <v>64</v>
      </c>
      <c r="B62" t="s">
        <v>474</v>
      </c>
      <c r="C62" s="7">
        <v>0</v>
      </c>
      <c r="D62" s="7">
        <v>0</v>
      </c>
      <c r="E62" t="s">
        <v>476</v>
      </c>
      <c r="F62" t="s">
        <v>475</v>
      </c>
    </row>
    <row r="63" spans="1:6" x14ac:dyDescent="0.45">
      <c r="A63">
        <v>65</v>
      </c>
      <c r="B63" t="s">
        <v>474</v>
      </c>
      <c r="C63" s="7">
        <v>0</v>
      </c>
      <c r="D63" s="7">
        <v>0</v>
      </c>
      <c r="E63" t="s">
        <v>476</v>
      </c>
      <c r="F63" t="s">
        <v>475</v>
      </c>
    </row>
    <row r="64" spans="1:6" x14ac:dyDescent="0.45">
      <c r="A64">
        <v>66</v>
      </c>
      <c r="B64" t="s">
        <v>474</v>
      </c>
      <c r="C64" s="7">
        <v>0</v>
      </c>
      <c r="D64" s="7">
        <v>0</v>
      </c>
      <c r="E64" t="s">
        <v>476</v>
      </c>
      <c r="F64" t="s">
        <v>475</v>
      </c>
    </row>
    <row r="65" spans="1:6" x14ac:dyDescent="0.45">
      <c r="A65">
        <v>67</v>
      </c>
      <c r="B65" t="s">
        <v>474</v>
      </c>
      <c r="C65" s="7">
        <v>0</v>
      </c>
      <c r="D65" s="7">
        <v>0</v>
      </c>
      <c r="E65" t="s">
        <v>476</v>
      </c>
      <c r="F65" t="s">
        <v>475</v>
      </c>
    </row>
    <row r="66" spans="1:6" x14ac:dyDescent="0.45">
      <c r="A66">
        <v>68</v>
      </c>
      <c r="B66" t="s">
        <v>474</v>
      </c>
      <c r="C66" s="7">
        <v>0</v>
      </c>
      <c r="D66" s="7">
        <v>0</v>
      </c>
      <c r="E66" t="s">
        <v>476</v>
      </c>
      <c r="F66" t="s">
        <v>475</v>
      </c>
    </row>
    <row r="67" spans="1:6" x14ac:dyDescent="0.45">
      <c r="A67">
        <v>69</v>
      </c>
      <c r="B67" t="s">
        <v>474</v>
      </c>
      <c r="C67" s="7">
        <v>0</v>
      </c>
      <c r="D67" s="7">
        <v>0</v>
      </c>
      <c r="E67" t="s">
        <v>476</v>
      </c>
      <c r="F67" t="s">
        <v>475</v>
      </c>
    </row>
    <row r="68" spans="1:6" x14ac:dyDescent="0.45">
      <c r="A68">
        <v>71</v>
      </c>
      <c r="B68" t="s">
        <v>474</v>
      </c>
      <c r="C68" s="7">
        <v>0</v>
      </c>
      <c r="D68" s="7">
        <v>0</v>
      </c>
      <c r="E68" t="s">
        <v>476</v>
      </c>
      <c r="F68" t="s">
        <v>475</v>
      </c>
    </row>
    <row r="69" spans="1:6" x14ac:dyDescent="0.45">
      <c r="A69">
        <v>72</v>
      </c>
      <c r="B69" t="s">
        <v>474</v>
      </c>
      <c r="C69" s="7">
        <v>0</v>
      </c>
      <c r="D69" s="7">
        <v>0</v>
      </c>
      <c r="E69" t="s">
        <v>476</v>
      </c>
      <c r="F69" t="s">
        <v>475</v>
      </c>
    </row>
    <row r="70" spans="1:6" x14ac:dyDescent="0.45">
      <c r="A70">
        <v>73</v>
      </c>
      <c r="B70" t="s">
        <v>474</v>
      </c>
      <c r="C70" s="7">
        <v>0</v>
      </c>
      <c r="D70" s="7">
        <v>0</v>
      </c>
      <c r="E70" t="s">
        <v>476</v>
      </c>
      <c r="F70" t="s">
        <v>475</v>
      </c>
    </row>
    <row r="71" spans="1:6" x14ac:dyDescent="0.45">
      <c r="A71">
        <v>75</v>
      </c>
      <c r="B71" t="s">
        <v>474</v>
      </c>
      <c r="C71" s="7">
        <v>0</v>
      </c>
      <c r="D71" s="7">
        <v>0</v>
      </c>
      <c r="E71" t="s">
        <v>476</v>
      </c>
      <c r="F71" t="s">
        <v>475</v>
      </c>
    </row>
    <row r="72" spans="1:6" x14ac:dyDescent="0.45">
      <c r="A72">
        <v>76</v>
      </c>
      <c r="B72" t="s">
        <v>474</v>
      </c>
      <c r="C72" s="7">
        <v>0</v>
      </c>
      <c r="D72" s="7">
        <v>0</v>
      </c>
      <c r="E72" t="s">
        <v>476</v>
      </c>
      <c r="F72" t="s">
        <v>475</v>
      </c>
    </row>
    <row r="73" spans="1:6" x14ac:dyDescent="0.45">
      <c r="A73">
        <v>77</v>
      </c>
      <c r="B73" t="s">
        <v>474</v>
      </c>
      <c r="C73" s="7">
        <v>0</v>
      </c>
      <c r="D73" s="7">
        <v>0</v>
      </c>
      <c r="E73" t="s">
        <v>476</v>
      </c>
      <c r="F73" t="s">
        <v>475</v>
      </c>
    </row>
    <row r="74" spans="1:6" x14ac:dyDescent="0.45">
      <c r="A74">
        <v>78</v>
      </c>
      <c r="B74" t="s">
        <v>474</v>
      </c>
      <c r="C74" s="7">
        <v>0</v>
      </c>
      <c r="D74" s="7">
        <v>0</v>
      </c>
      <c r="E74" t="s">
        <v>476</v>
      </c>
      <c r="F74" t="s">
        <v>475</v>
      </c>
    </row>
    <row r="75" spans="1:6" x14ac:dyDescent="0.45">
      <c r="A75">
        <v>79</v>
      </c>
      <c r="B75" t="s">
        <v>474</v>
      </c>
      <c r="C75" s="7">
        <v>0</v>
      </c>
      <c r="D75" s="7">
        <v>0</v>
      </c>
      <c r="E75" t="s">
        <v>476</v>
      </c>
      <c r="F75" t="s">
        <v>475</v>
      </c>
    </row>
    <row r="76" spans="1:6" x14ac:dyDescent="0.45">
      <c r="A76">
        <v>80</v>
      </c>
      <c r="B76" t="s">
        <v>474</v>
      </c>
      <c r="C76" s="7">
        <v>0</v>
      </c>
      <c r="D76" s="7">
        <v>0</v>
      </c>
      <c r="E76" t="s">
        <v>476</v>
      </c>
      <c r="F76" t="s">
        <v>475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0"/>
  </sheetPr>
  <dimension ref="A1:C76"/>
  <sheetViews>
    <sheetView tabSelected="1" topLeftCell="A3" workbookViewId="0">
      <selection activeCell="C17" sqref="C17"/>
    </sheetView>
  </sheetViews>
  <sheetFormatPr baseColWidth="10" defaultColWidth="9.1328125" defaultRowHeight="14.25" x14ac:dyDescent="0.45"/>
  <cols>
    <col min="1" max="1" width="3.3984375" bestFit="1" customWidth="1"/>
    <col min="2" max="2" width="45.59765625" bestFit="1" customWidth="1"/>
    <col min="3" max="3" width="46.3984375" bestFit="1" customWidth="1"/>
  </cols>
  <sheetData>
    <row r="1" spans="1:3" hidden="1" x14ac:dyDescent="0.45">
      <c r="B1" t="s">
        <v>7</v>
      </c>
      <c r="C1" t="s">
        <v>7</v>
      </c>
    </row>
    <row r="2" spans="1:3" hidden="1" x14ac:dyDescent="0.45">
      <c r="B2" t="s">
        <v>210</v>
      </c>
      <c r="C2" t="s">
        <v>211</v>
      </c>
    </row>
    <row r="3" spans="1:3" x14ac:dyDescent="0.45">
      <c r="A3" s="1" t="s">
        <v>100</v>
      </c>
      <c r="B3" s="1" t="s">
        <v>212</v>
      </c>
      <c r="C3" s="1" t="s">
        <v>213</v>
      </c>
    </row>
    <row r="4" spans="1:3" x14ac:dyDescent="0.45">
      <c r="A4">
        <v>1</v>
      </c>
      <c r="B4" t="s">
        <v>246</v>
      </c>
      <c r="C4" t="s">
        <v>246</v>
      </c>
    </row>
    <row r="5" spans="1:3" x14ac:dyDescent="0.45">
      <c r="A5">
        <v>2</v>
      </c>
      <c r="B5" t="s">
        <v>246</v>
      </c>
      <c r="C5" t="s">
        <v>246</v>
      </c>
    </row>
    <row r="6" spans="1:3" x14ac:dyDescent="0.45">
      <c r="A6">
        <v>3</v>
      </c>
      <c r="B6" t="s">
        <v>246</v>
      </c>
      <c r="C6" t="s">
        <v>246</v>
      </c>
    </row>
    <row r="7" spans="1:3" x14ac:dyDescent="0.45">
      <c r="A7">
        <v>4</v>
      </c>
      <c r="B7" t="s">
        <v>246</v>
      </c>
      <c r="C7" t="s">
        <v>246</v>
      </c>
    </row>
    <row r="8" spans="1:3" x14ac:dyDescent="0.45">
      <c r="A8">
        <v>5</v>
      </c>
      <c r="B8" t="s">
        <v>246</v>
      </c>
      <c r="C8" t="s">
        <v>246</v>
      </c>
    </row>
    <row r="9" spans="1:3" x14ac:dyDescent="0.45">
      <c r="A9">
        <v>6</v>
      </c>
      <c r="B9" t="s">
        <v>246</v>
      </c>
      <c r="C9" t="s">
        <v>246</v>
      </c>
    </row>
    <row r="10" spans="1:3" x14ac:dyDescent="0.45">
      <c r="A10">
        <v>7</v>
      </c>
      <c r="B10" t="s">
        <v>246</v>
      </c>
      <c r="C10" t="s">
        <v>246</v>
      </c>
    </row>
    <row r="11" spans="1:3" x14ac:dyDescent="0.45">
      <c r="A11">
        <v>8</v>
      </c>
      <c r="B11" t="s">
        <v>246</v>
      </c>
      <c r="C11" t="s">
        <v>246</v>
      </c>
    </row>
    <row r="12" spans="1:3" x14ac:dyDescent="0.45">
      <c r="A12">
        <v>9</v>
      </c>
      <c r="B12" t="s">
        <v>246</v>
      </c>
      <c r="C12" t="s">
        <v>246</v>
      </c>
    </row>
    <row r="13" spans="1:3" x14ac:dyDescent="0.45">
      <c r="A13">
        <v>10</v>
      </c>
      <c r="B13" t="s">
        <v>246</v>
      </c>
      <c r="C13" t="s">
        <v>246</v>
      </c>
    </row>
    <row r="14" spans="1:3" x14ac:dyDescent="0.45">
      <c r="A14">
        <v>11</v>
      </c>
      <c r="B14" t="s">
        <v>246</v>
      </c>
      <c r="C14" t="s">
        <v>246</v>
      </c>
    </row>
    <row r="15" spans="1:3" x14ac:dyDescent="0.45">
      <c r="A15">
        <v>12</v>
      </c>
      <c r="B15" t="s">
        <v>246</v>
      </c>
      <c r="C15" t="s">
        <v>246</v>
      </c>
    </row>
    <row r="16" spans="1:3" x14ac:dyDescent="0.45">
      <c r="A16">
        <v>13</v>
      </c>
      <c r="B16" t="s">
        <v>246</v>
      </c>
      <c r="C16" t="s">
        <v>246</v>
      </c>
    </row>
    <row r="17" spans="1:3" x14ac:dyDescent="0.45">
      <c r="A17">
        <v>14</v>
      </c>
      <c r="B17" t="s">
        <v>246</v>
      </c>
      <c r="C17" t="s">
        <v>246</v>
      </c>
    </row>
    <row r="18" spans="1:3" x14ac:dyDescent="0.45">
      <c r="A18">
        <v>15</v>
      </c>
      <c r="B18" t="s">
        <v>246</v>
      </c>
      <c r="C18" t="s">
        <v>246</v>
      </c>
    </row>
    <row r="19" spans="1:3" x14ac:dyDescent="0.45">
      <c r="A19">
        <v>16</v>
      </c>
      <c r="B19" t="s">
        <v>246</v>
      </c>
      <c r="C19" t="s">
        <v>246</v>
      </c>
    </row>
    <row r="20" spans="1:3" x14ac:dyDescent="0.45">
      <c r="A20">
        <v>17</v>
      </c>
      <c r="B20" t="s">
        <v>246</v>
      </c>
      <c r="C20" t="s">
        <v>246</v>
      </c>
    </row>
    <row r="21" spans="1:3" x14ac:dyDescent="0.45">
      <c r="A21">
        <v>18</v>
      </c>
      <c r="B21" t="s">
        <v>246</v>
      </c>
      <c r="C21" t="s">
        <v>246</v>
      </c>
    </row>
    <row r="22" spans="1:3" x14ac:dyDescent="0.45">
      <c r="A22">
        <v>19</v>
      </c>
      <c r="B22" t="s">
        <v>246</v>
      </c>
      <c r="C22" t="s">
        <v>246</v>
      </c>
    </row>
    <row r="23" spans="1:3" x14ac:dyDescent="0.45">
      <c r="A23">
        <v>20</v>
      </c>
      <c r="B23" t="s">
        <v>246</v>
      </c>
      <c r="C23" t="s">
        <v>246</v>
      </c>
    </row>
    <row r="24" spans="1:3" x14ac:dyDescent="0.45">
      <c r="A24">
        <v>21</v>
      </c>
      <c r="B24" t="s">
        <v>246</v>
      </c>
      <c r="C24" t="s">
        <v>246</v>
      </c>
    </row>
    <row r="25" spans="1:3" x14ac:dyDescent="0.45">
      <c r="A25">
        <v>22</v>
      </c>
      <c r="B25" t="s">
        <v>246</v>
      </c>
      <c r="C25" t="s">
        <v>246</v>
      </c>
    </row>
    <row r="26" spans="1:3" x14ac:dyDescent="0.45">
      <c r="A26">
        <v>23</v>
      </c>
      <c r="B26" t="s">
        <v>246</v>
      </c>
      <c r="C26" t="s">
        <v>246</v>
      </c>
    </row>
    <row r="27" spans="1:3" x14ac:dyDescent="0.45">
      <c r="A27">
        <v>24</v>
      </c>
      <c r="B27" t="s">
        <v>246</v>
      </c>
      <c r="C27" t="s">
        <v>246</v>
      </c>
    </row>
    <row r="28" spans="1:3" x14ac:dyDescent="0.45">
      <c r="A28">
        <v>25</v>
      </c>
      <c r="B28" t="s">
        <v>246</v>
      </c>
      <c r="C28" t="s">
        <v>246</v>
      </c>
    </row>
    <row r="29" spans="1:3" x14ac:dyDescent="0.45">
      <c r="A29">
        <v>26</v>
      </c>
      <c r="B29" t="s">
        <v>246</v>
      </c>
      <c r="C29" t="s">
        <v>246</v>
      </c>
    </row>
    <row r="30" spans="1:3" x14ac:dyDescent="0.45">
      <c r="A30">
        <v>27</v>
      </c>
      <c r="B30" t="s">
        <v>246</v>
      </c>
      <c r="C30" t="s">
        <v>246</v>
      </c>
    </row>
    <row r="31" spans="1:3" x14ac:dyDescent="0.45">
      <c r="A31">
        <v>28</v>
      </c>
      <c r="B31" t="s">
        <v>246</v>
      </c>
      <c r="C31" t="s">
        <v>246</v>
      </c>
    </row>
    <row r="32" spans="1:3" x14ac:dyDescent="0.45">
      <c r="A32">
        <v>29</v>
      </c>
      <c r="B32" t="s">
        <v>246</v>
      </c>
      <c r="C32" t="s">
        <v>246</v>
      </c>
    </row>
    <row r="33" spans="1:3" x14ac:dyDescent="0.45">
      <c r="A33">
        <v>30</v>
      </c>
      <c r="B33" t="s">
        <v>246</v>
      </c>
      <c r="C33" t="s">
        <v>246</v>
      </c>
    </row>
    <row r="34" spans="1:3" x14ac:dyDescent="0.45">
      <c r="A34">
        <v>32</v>
      </c>
      <c r="B34" t="s">
        <v>246</v>
      </c>
      <c r="C34" t="s">
        <v>246</v>
      </c>
    </row>
    <row r="35" spans="1:3" x14ac:dyDescent="0.45">
      <c r="A35">
        <v>34</v>
      </c>
      <c r="B35" t="s">
        <v>246</v>
      </c>
      <c r="C35" t="s">
        <v>246</v>
      </c>
    </row>
    <row r="36" spans="1:3" x14ac:dyDescent="0.45">
      <c r="A36">
        <v>35</v>
      </c>
      <c r="B36" t="s">
        <v>246</v>
      </c>
      <c r="C36" t="s">
        <v>246</v>
      </c>
    </row>
    <row r="37" spans="1:3" x14ac:dyDescent="0.45">
      <c r="A37">
        <v>36</v>
      </c>
      <c r="B37" t="s">
        <v>246</v>
      </c>
      <c r="C37" t="s">
        <v>246</v>
      </c>
    </row>
    <row r="38" spans="1:3" x14ac:dyDescent="0.45">
      <c r="A38">
        <v>37</v>
      </c>
      <c r="B38" t="s">
        <v>246</v>
      </c>
      <c r="C38" t="s">
        <v>246</v>
      </c>
    </row>
    <row r="39" spans="1:3" x14ac:dyDescent="0.45">
      <c r="A39">
        <v>38</v>
      </c>
      <c r="B39" t="s">
        <v>246</v>
      </c>
      <c r="C39" t="s">
        <v>246</v>
      </c>
    </row>
    <row r="40" spans="1:3" x14ac:dyDescent="0.45">
      <c r="A40">
        <v>39</v>
      </c>
      <c r="B40" t="s">
        <v>246</v>
      </c>
      <c r="C40" t="s">
        <v>246</v>
      </c>
    </row>
    <row r="41" spans="1:3" x14ac:dyDescent="0.45">
      <c r="A41">
        <v>40</v>
      </c>
      <c r="B41" t="s">
        <v>246</v>
      </c>
      <c r="C41" t="s">
        <v>246</v>
      </c>
    </row>
    <row r="42" spans="1:3" x14ac:dyDescent="0.45">
      <c r="A42">
        <v>41</v>
      </c>
      <c r="B42" t="s">
        <v>246</v>
      </c>
      <c r="C42" t="s">
        <v>246</v>
      </c>
    </row>
    <row r="43" spans="1:3" x14ac:dyDescent="0.45">
      <c r="A43">
        <v>42</v>
      </c>
      <c r="B43" t="s">
        <v>246</v>
      </c>
      <c r="C43" t="s">
        <v>246</v>
      </c>
    </row>
    <row r="44" spans="1:3" x14ac:dyDescent="0.45">
      <c r="A44">
        <v>43</v>
      </c>
      <c r="B44" t="s">
        <v>246</v>
      </c>
      <c r="C44" t="s">
        <v>246</v>
      </c>
    </row>
    <row r="45" spans="1:3" x14ac:dyDescent="0.45">
      <c r="A45">
        <v>44</v>
      </c>
      <c r="B45" t="s">
        <v>246</v>
      </c>
      <c r="C45" t="s">
        <v>246</v>
      </c>
    </row>
    <row r="46" spans="1:3" x14ac:dyDescent="0.45">
      <c r="A46">
        <v>46</v>
      </c>
      <c r="B46" t="s">
        <v>246</v>
      </c>
      <c r="C46" t="s">
        <v>246</v>
      </c>
    </row>
    <row r="47" spans="1:3" x14ac:dyDescent="0.45">
      <c r="A47">
        <v>48</v>
      </c>
      <c r="B47" t="s">
        <v>246</v>
      </c>
      <c r="C47" t="s">
        <v>246</v>
      </c>
    </row>
    <row r="48" spans="1:3" x14ac:dyDescent="0.45">
      <c r="A48">
        <v>49</v>
      </c>
      <c r="B48" t="s">
        <v>246</v>
      </c>
      <c r="C48" t="s">
        <v>246</v>
      </c>
    </row>
    <row r="49" spans="1:3" x14ac:dyDescent="0.45">
      <c r="A49">
        <v>50</v>
      </c>
      <c r="B49" t="s">
        <v>246</v>
      </c>
      <c r="C49" t="s">
        <v>246</v>
      </c>
    </row>
    <row r="50" spans="1:3" x14ac:dyDescent="0.45">
      <c r="A50">
        <v>51</v>
      </c>
      <c r="B50" t="s">
        <v>246</v>
      </c>
      <c r="C50" t="s">
        <v>246</v>
      </c>
    </row>
    <row r="51" spans="1:3" x14ac:dyDescent="0.45">
      <c r="A51">
        <v>52</v>
      </c>
      <c r="B51" t="s">
        <v>246</v>
      </c>
      <c r="C51" t="s">
        <v>246</v>
      </c>
    </row>
    <row r="52" spans="1:3" x14ac:dyDescent="0.45">
      <c r="A52">
        <v>53</v>
      </c>
      <c r="B52" t="s">
        <v>246</v>
      </c>
      <c r="C52" t="s">
        <v>246</v>
      </c>
    </row>
    <row r="53" spans="1:3" x14ac:dyDescent="0.45">
      <c r="A53">
        <v>54</v>
      </c>
      <c r="B53" t="s">
        <v>246</v>
      </c>
      <c r="C53" t="s">
        <v>246</v>
      </c>
    </row>
    <row r="54" spans="1:3" x14ac:dyDescent="0.45">
      <c r="A54">
        <v>55</v>
      </c>
      <c r="B54" t="s">
        <v>246</v>
      </c>
      <c r="C54" t="s">
        <v>246</v>
      </c>
    </row>
    <row r="55" spans="1:3" x14ac:dyDescent="0.45">
      <c r="A55">
        <v>56</v>
      </c>
      <c r="B55" t="s">
        <v>246</v>
      </c>
      <c r="C55" t="s">
        <v>246</v>
      </c>
    </row>
    <row r="56" spans="1:3" x14ac:dyDescent="0.45">
      <c r="A56">
        <v>57</v>
      </c>
      <c r="B56" t="s">
        <v>246</v>
      </c>
      <c r="C56" t="s">
        <v>246</v>
      </c>
    </row>
    <row r="57" spans="1:3" x14ac:dyDescent="0.45">
      <c r="A57">
        <v>58</v>
      </c>
      <c r="B57" t="s">
        <v>246</v>
      </c>
      <c r="C57" t="s">
        <v>246</v>
      </c>
    </row>
    <row r="58" spans="1:3" x14ac:dyDescent="0.45">
      <c r="A58">
        <v>59</v>
      </c>
      <c r="B58" t="s">
        <v>246</v>
      </c>
      <c r="C58" t="s">
        <v>246</v>
      </c>
    </row>
    <row r="59" spans="1:3" x14ac:dyDescent="0.45">
      <c r="A59">
        <v>60</v>
      </c>
      <c r="B59" t="s">
        <v>246</v>
      </c>
      <c r="C59" t="s">
        <v>246</v>
      </c>
    </row>
    <row r="60" spans="1:3" x14ac:dyDescent="0.45">
      <c r="A60">
        <v>61</v>
      </c>
      <c r="B60" t="s">
        <v>246</v>
      </c>
      <c r="C60" t="s">
        <v>246</v>
      </c>
    </row>
    <row r="61" spans="1:3" x14ac:dyDescent="0.45">
      <c r="A61">
        <v>63</v>
      </c>
      <c r="B61" t="s">
        <v>246</v>
      </c>
      <c r="C61" t="s">
        <v>246</v>
      </c>
    </row>
    <row r="62" spans="1:3" x14ac:dyDescent="0.45">
      <c r="A62">
        <v>64</v>
      </c>
      <c r="B62" t="s">
        <v>246</v>
      </c>
      <c r="C62" t="s">
        <v>246</v>
      </c>
    </row>
    <row r="63" spans="1:3" x14ac:dyDescent="0.45">
      <c r="A63">
        <v>65</v>
      </c>
      <c r="B63" t="s">
        <v>246</v>
      </c>
      <c r="C63" t="s">
        <v>246</v>
      </c>
    </row>
    <row r="64" spans="1:3" x14ac:dyDescent="0.45">
      <c r="A64">
        <v>66</v>
      </c>
      <c r="B64" t="s">
        <v>246</v>
      </c>
      <c r="C64" t="s">
        <v>246</v>
      </c>
    </row>
    <row r="65" spans="1:3" x14ac:dyDescent="0.45">
      <c r="A65">
        <v>67</v>
      </c>
      <c r="B65" t="s">
        <v>246</v>
      </c>
      <c r="C65" t="s">
        <v>246</v>
      </c>
    </row>
    <row r="66" spans="1:3" x14ac:dyDescent="0.45">
      <c r="A66">
        <v>68</v>
      </c>
      <c r="B66" t="s">
        <v>246</v>
      </c>
      <c r="C66" t="s">
        <v>246</v>
      </c>
    </row>
    <row r="67" spans="1:3" x14ac:dyDescent="0.45">
      <c r="A67">
        <v>69</v>
      </c>
      <c r="B67" t="s">
        <v>246</v>
      </c>
      <c r="C67" t="s">
        <v>246</v>
      </c>
    </row>
    <row r="68" spans="1:3" x14ac:dyDescent="0.45">
      <c r="A68">
        <v>71</v>
      </c>
      <c r="B68" t="s">
        <v>246</v>
      </c>
      <c r="C68" t="s">
        <v>246</v>
      </c>
    </row>
    <row r="69" spans="1:3" x14ac:dyDescent="0.45">
      <c r="A69">
        <v>72</v>
      </c>
      <c r="B69" t="s">
        <v>246</v>
      </c>
      <c r="C69" t="s">
        <v>246</v>
      </c>
    </row>
    <row r="70" spans="1:3" x14ac:dyDescent="0.45">
      <c r="A70">
        <v>73</v>
      </c>
      <c r="B70" t="s">
        <v>246</v>
      </c>
      <c r="C70" t="s">
        <v>246</v>
      </c>
    </row>
    <row r="71" spans="1:3" x14ac:dyDescent="0.45">
      <c r="A71">
        <v>75</v>
      </c>
      <c r="B71" t="s">
        <v>246</v>
      </c>
      <c r="C71" t="s">
        <v>246</v>
      </c>
    </row>
    <row r="72" spans="1:3" x14ac:dyDescent="0.45">
      <c r="A72">
        <v>76</v>
      </c>
      <c r="B72" t="s">
        <v>246</v>
      </c>
      <c r="C72" t="s">
        <v>246</v>
      </c>
    </row>
    <row r="73" spans="1:3" x14ac:dyDescent="0.45">
      <c r="A73">
        <v>77</v>
      </c>
      <c r="B73" t="s">
        <v>246</v>
      </c>
      <c r="C73" t="s">
        <v>246</v>
      </c>
    </row>
    <row r="74" spans="1:3" x14ac:dyDescent="0.45">
      <c r="A74">
        <v>78</v>
      </c>
      <c r="B74" t="s">
        <v>246</v>
      </c>
      <c r="C74" t="s">
        <v>246</v>
      </c>
    </row>
    <row r="75" spans="1:3" x14ac:dyDescent="0.45">
      <c r="A75">
        <v>79</v>
      </c>
      <c r="B75" t="s">
        <v>246</v>
      </c>
      <c r="C75" t="s">
        <v>246</v>
      </c>
    </row>
    <row r="76" spans="1:3" x14ac:dyDescent="0.45">
      <c r="A76">
        <v>80</v>
      </c>
      <c r="B76" t="s">
        <v>246</v>
      </c>
      <c r="C76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LAGUNILLAS</dc:creator>
  <cp:lastModifiedBy>Ulises Perez Martinez</cp:lastModifiedBy>
  <dcterms:created xsi:type="dcterms:W3CDTF">2018-06-16T16:21:27Z</dcterms:created>
  <dcterms:modified xsi:type="dcterms:W3CDTF">2023-06-05T20:46:40Z</dcterms:modified>
</cp:coreProperties>
</file>