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D:\PLANEACIÓN 2023\PLATAFORMA ESTATAL 2023\"/>
    </mc:Choice>
  </mc:AlternateContent>
  <xr:revisionPtr revIDLastSave="0" documentId="13_ncr:1_{AF1F13AC-9A69-4019-812E-D2DE4CC45A1E}"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Hidden_1" sheetId="2" r:id="rId2"/>
  </sheets>
  <definedNames>
    <definedName name="Hidden_115">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03" i="1" l="1"/>
  <c r="O102" i="1"/>
  <c r="O100" i="1"/>
  <c r="O98" i="1"/>
  <c r="O97" i="1"/>
  <c r="O96" i="1"/>
  <c r="O95" i="1"/>
  <c r="O94" i="1"/>
</calcChain>
</file>

<file path=xl/sharedStrings.xml><?xml version="1.0" encoding="utf-8"?>
<sst xmlns="http://schemas.openxmlformats.org/spreadsheetml/2006/main" count="3256" uniqueCount="1194">
  <si>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</si>
  <si>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</si>
  <si>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</si>
  <si>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</si>
  <si>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</si>
  <si>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</si>
  <si>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</si>
  <si>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</si>
  <si>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</si>
  <si>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</si>
  <si>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</si>
  <si>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</si>
  <si>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</si>
  <si>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</si>
  <si>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</si>
  <si>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</si>
  <si>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</si>
  <si>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</si>
  <si>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</si>
  <si>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</si>
  <si>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</si>
  <si>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</si>
  <si>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</si>
  <si>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</si>
  <si>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</si>
  <si>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</si>
  <si>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</si>
  <si>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</si>
  <si>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</si>
  <si>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</si>
  <si>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</si>
  <si>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</si>
  <si>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</si>
  <si>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</si>
  <si>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</si>
  <si>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</si>
  <si>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</si>
  <si>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</si>
  <si>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</si>
  <si>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</si>
  <si>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</si>
  <si>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</si>
  <si>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</si>
  <si>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</si>
  <si>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</si>
  <si>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</si>
  <si>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</si>
  <si>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</si>
  <si>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</si>
  <si>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</si>
  <si>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</si>
  <si>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</si>
  <si>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</si>
  <si>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</si>
  <si>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</si>
  <si>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</si>
  <si>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</si>
  <si>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</si>
  <si>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Salud</t>
  </si>
  <si>
    <t>Contar con un sistema de Salud, capaz de garantizar el acceso a los servicios de salud donde se otorgue con calidad y calidez y que se refleje en la disminución de los índices de morbi-mortalidad de sus habitantes. Fortalecer las soluciones en prevención de salud.</t>
  </si>
  <si>
    <t>Tasa de índice de mortalidad en el municipio de Axtla de Terrazas</t>
  </si>
  <si>
    <t>Eficacia</t>
  </si>
  <si>
    <t xml:space="preserve">El indicador nos permite monitorear la disminución de mortalidad </t>
  </si>
  <si>
    <t>Indice de mortalidad 2022/indice de mortalidad 2021 *100</t>
  </si>
  <si>
    <t>Tasa</t>
  </si>
  <si>
    <t>Quinquenal</t>
  </si>
  <si>
    <t>Año base 2022</t>
  </si>
  <si>
    <t xml:space="preserve">Disminuir un 1% </t>
  </si>
  <si>
    <t xml:space="preserve">Boletín de epidemiologia de los servicios de la salud </t>
  </si>
  <si>
    <t>Coordinacion de Salud</t>
  </si>
  <si>
    <t xml:space="preserve">porcentaje de atencion medica </t>
  </si>
  <si>
    <t>El indicador permite monitorear el alto indice de consultas medicas en el municipio</t>
  </si>
  <si>
    <t>atencion medica otorgada 2023 /total de atencion medica programada a otorgar *100</t>
  </si>
  <si>
    <t xml:space="preserve">aumentar  10% </t>
  </si>
  <si>
    <t>Boletín semanal de epidemiologia  de los servicios de la salud  liga salud SLP</t>
  </si>
  <si>
    <t>Porcentaje de acciones realizadas para prevención de enfermedades respiratorias</t>
  </si>
  <si>
    <t>El indicador nos permite monitorearla prevencion de enfermedades</t>
  </si>
  <si>
    <t>Total de acciones realizadas por el personal de salud para la prevención de enfermedades respiratorias/ total de acciones programadas a realizar por el personal de salud para la prevencion de enfermedades respiratorias*100</t>
  </si>
  <si>
    <t>Porcentaje</t>
  </si>
  <si>
    <t>Semestral</t>
  </si>
  <si>
    <t xml:space="preserve">100 acciones </t>
  </si>
  <si>
    <t>Porcentaje adecuado de dispensarios médicos a construir</t>
  </si>
  <si>
    <t xml:space="preserve">El indicador nos permite monitorear el total de dispensarios medicos construidos </t>
  </si>
  <si>
    <t>Total de dispensarios médicos construidos/ total de dispensarios médicos programados *100</t>
  </si>
  <si>
    <t>3 dispensarios medicos</t>
  </si>
  <si>
    <t>Expediente de construcción</t>
  </si>
  <si>
    <t>Porcentaje de traslado de pacientes</t>
  </si>
  <si>
    <t>El indicador nos permite monitorear traslados a pacientes</t>
  </si>
  <si>
    <t>Total de traslados realizados\ total de traslados programados *100</t>
  </si>
  <si>
    <t>150 traslados</t>
  </si>
  <si>
    <t>Solicitudes de solicitantes</t>
  </si>
  <si>
    <t>Porcentaje de juegos de cama invernal (cobijas) entregados</t>
  </si>
  <si>
    <t>El indicador nos permite monitorear la entrega de cama  invernal (cobijas)</t>
  </si>
  <si>
    <t>Total de juegos de cama invernal (cobijas) entregados/ juegos de cama invernal (cobijas) programados*100</t>
  </si>
  <si>
    <t xml:space="preserve"> 2560 cobijas </t>
  </si>
  <si>
    <t>Expediente de cobijas</t>
  </si>
  <si>
    <t>Porcentaje de atencion medica integral</t>
  </si>
  <si>
    <t>El indicador nos permite monitorear el porcentaje de atención medica brindada</t>
  </si>
  <si>
    <t>Total de consulta medicas otorgadas/total de consultas médicas programadas * 100</t>
  </si>
  <si>
    <t> 3000 consultas</t>
  </si>
  <si>
    <t>Expediente de consultas o bien informes médicos</t>
  </si>
  <si>
    <t>Porcentaje de estudios socioeconómicos para construcción de dispensarios médicos realizados.</t>
  </si>
  <si>
    <t xml:space="preserve"> El indicador nos permite monitorear los estudios socioeconómicos  para construcción de dispensarios médicos </t>
  </si>
  <si>
    <t>Total de cuestionarios de información socioeconómica levantados/total de cuestionarios de información socioeconómica programadas*100</t>
  </si>
  <si>
    <t>2 estudios socioeconomicos</t>
  </si>
  <si>
    <t>Padrón de levantamiento de cuestionarios socioeconómicos</t>
  </si>
  <si>
    <t>Porcentaje de expedientes técnicos terminados</t>
  </si>
  <si>
    <t xml:space="preserve">El indicador nos permite monitorear los expedientes técnicos </t>
  </si>
  <si>
    <t>Total de expedientes técnicos terminados/ total de expedientes técnicos programados*100</t>
  </si>
  <si>
    <t>2 expedientes tecnicos</t>
  </si>
  <si>
    <t>Padrón de expedientes técnicos terminados</t>
  </si>
  <si>
    <t>Porcentaje de capacitaciones de acciones preventivas</t>
  </si>
  <si>
    <t>El indicador nos permite monitorear las capacitaciones para acciones de prevención</t>
  </si>
  <si>
    <t>Capacitación de acciones preventivas  realizadas/  capacitaciones de acciones preventivas programadas *100</t>
  </si>
  <si>
    <t> 10 capacitaciones</t>
  </si>
  <si>
    <t>Registro de capacitaciones</t>
  </si>
  <si>
    <t>Porcentaje a contratar para  personal de salud</t>
  </si>
  <si>
    <t>El indicador nos permite monitorear el número de  equipo de salud adquirido</t>
  </si>
  <si>
    <t>Porcentaje de  personal de salud contratado/porcentaje de personal de salud  programado *100.</t>
  </si>
  <si>
    <t>5 personas</t>
  </si>
  <si>
    <t>Registro de nomina</t>
  </si>
  <si>
    <t>Porcentaje de medicamentoentregado  del cuadro basico</t>
  </si>
  <si>
    <t xml:space="preserve">El indicador nos permite monitorear la entrega de medicamentos del cuadro básico </t>
  </si>
  <si>
    <t>Total de medicamento entregado\total de medicamento programado*100</t>
  </si>
  <si>
    <t>6000 medicamentos del cuadro basico</t>
  </si>
  <si>
    <t>Recetas médicas y agradecimientos</t>
  </si>
  <si>
    <t>Porcentaje de vales de combustible para traslado de pacientes</t>
  </si>
  <si>
    <t>El indicador nos permite monitorear los vales de gasolina para traslados</t>
  </si>
  <si>
    <t>Total de vales de combustible para traslado de pacientes / total de vales de combustible para traslado de pacientes programado*100</t>
  </si>
  <si>
    <t>150 vales</t>
  </si>
  <si>
    <t>Registro de vales</t>
  </si>
  <si>
    <t xml:space="preserve"> Porcentaje de programacion  de valoracion de solicitudes</t>
  </si>
  <si>
    <t>El indicador nos permite monitorear  la programación de valoraciones de solicitudes</t>
  </si>
  <si>
    <t>Total de programación de    solicitudes valoradas/total de programación de solicitudes programadas*100.</t>
  </si>
  <si>
    <t>300 solicitudes</t>
  </si>
  <si>
    <t>Expediente de apoyos otorgados</t>
  </si>
  <si>
    <t>Contraloría</t>
  </si>
  <si>
    <t>Fomentar los principios de probidad en la Administración del Municipio. Así mismo vigilar que los recursos públicos con los que cuenta se utilicen con legalidad, honestidad, eficiencia y eficacia, exclusivamente para los fines que fueron destinados.</t>
  </si>
  <si>
    <t>Porcentaje Indicadores de observaciones de auditoría obra pública.</t>
  </si>
  <si>
    <t xml:space="preserve">Se refiere al numero de observaciones hechas por la auditoria superior del estado </t>
  </si>
  <si>
    <t>numero de observaciones hechas por la ASE a obra pública  en el año actual/ numero de observaciones hechas por la ASE a obra pública  año anterior x100</t>
  </si>
  <si>
    <t>Anual</t>
  </si>
  <si>
    <t>15%(2 auditorias realizadas)</t>
  </si>
  <si>
    <t> Pliego de observaciones.</t>
  </si>
  <si>
    <t>Contraloria</t>
  </si>
  <si>
    <t>Sin nota</t>
  </si>
  <si>
    <t>Porcentaje de Auditorías realizadas.</t>
  </si>
  <si>
    <t>mide las revisiones administrativas y físicas de obra pública realizadas</t>
  </si>
  <si>
    <t>Numero de auditorías realizadas / número de auditoría programas a realizar *100</t>
  </si>
  <si>
    <t>100%(realizar 4 auditorias  internas) </t>
  </si>
  <si>
    <t> resultado de las auditorias</t>
  </si>
  <si>
    <t>Porcentaje de asistencia a cursos</t>
  </si>
  <si>
    <t>Midel el numero de Porcentaje de cursos asistidos</t>
  </si>
  <si>
    <t>Número de cursos asistidos/número de cursos programados a asistir*100</t>
  </si>
  <si>
    <t xml:space="preserve">Porcentaje </t>
  </si>
  <si>
    <t>100% ( asitir a 4 cursos)</t>
  </si>
  <si>
    <t xml:space="preserve">Asistencia a  cursos de capacitacion </t>
  </si>
  <si>
    <t>Porcentaje de capacitaciones a servidores públicos impartidas.</t>
  </si>
  <si>
    <t>Permite monitoriar el porcentaje de capacitaciones realizadas a los servidores publicos.</t>
  </si>
  <si>
    <t>Capacitaciones a servidores públicos realizadas/capacitaciones de servidores públicos programadas a realizar * 100</t>
  </si>
  <si>
    <t>100% ( 2 capacitaciones)</t>
  </si>
  <si>
    <t>lista de asistencia</t>
  </si>
  <si>
    <t>Porcentaje del plan de auditorías internas</t>
  </si>
  <si>
    <t xml:space="preserve">Midel el Porcentaje del plan de auditorías internas </t>
  </si>
  <si>
    <t>100% (1 plan de auditorias realizado)</t>
  </si>
  <si>
    <t>archivo de pnaes de auditoria</t>
  </si>
  <si>
    <t>Porcentaje de invitaciones para acudir a cursos</t>
  </si>
  <si>
    <t>El indicador nos permite medir el numero de porcentaje de invitaciones para acudir a cursos.</t>
  </si>
  <si>
    <t>nvitaciones a cursos de capacitación año actual recibidas/invitaciones a capacitaciones programadas a recibir * 100</t>
  </si>
  <si>
    <t>100% (ASISTIR A 4 CURSOS)</t>
  </si>
  <si>
    <t>Inventario de Archivo del Departamento.</t>
  </si>
  <si>
    <t xml:space="preserve">Porcentaje de las solicitudes para solicitar combustible y viáticos. </t>
  </si>
  <si>
    <t>El indicador nos permite medir el numero de solicitudes de combustible y viaticos realizados.</t>
  </si>
  <si>
    <t>Numero de solicitud para solicitar combustible y viáticos realizados. / Numero de solicitud para solicitar combustible y viáticos programados a realizar *100</t>
  </si>
  <si>
    <t>100% (4solicitudes realizadas)</t>
  </si>
  <si>
    <t>Porcentaje de las invitaciones para la capacitación a Servidores Públicos</t>
  </si>
  <si>
    <t xml:space="preserve">El indicador nos permite medir el numero de Porcentaje de las invitaciones para la capacitación a Servidores Públicos. </t>
  </si>
  <si>
    <t>invitaciones para la capacitación a Servidores Públicos realizados/ invitaciones para la capacitación a Servidores Públicos programados * 100</t>
  </si>
  <si>
    <t xml:space="preserve">Porcentajes </t>
  </si>
  <si>
    <t>100% (realizar 2 invitaciones)</t>
  </si>
  <si>
    <t>Porcentaje de Planes de trabajo elaborados.</t>
  </si>
  <si>
    <t>El indicador nos permite medir el numero de planes realizados</t>
  </si>
  <si>
    <t>Numero de trabajo elaborados / número de Planes de trabajo programados a elaborar* 100</t>
  </si>
  <si>
    <t>100% (1 )</t>
  </si>
  <si>
    <t xml:space="preserve">Girar oficio de inicio de auditoría de obra </t>
  </si>
  <si>
    <t>Midel el Porcentaje de oficios que se gira para dar inicio a la auditoria de obra</t>
  </si>
  <si>
    <t>Número de oficios para auditorías realizados / Número de oficios para auditorias programados a realizar * 100</t>
  </si>
  <si>
    <t>Porcentaje.</t>
  </si>
  <si>
    <t>100% (REALIZAR 4 OFICIOS) </t>
  </si>
  <si>
    <t xml:space="preserve">Envio de oficios </t>
  </si>
  <si>
    <t>Administración</t>
  </si>
  <si>
    <t>Organizar, coordinar, suministrar y optimizar los recursos humanos, materiales y servicios, así como desarrollar e implementar procesos administrativos y de comunicación que permita a las dependencias y entidades de la administración pública municipal, ser eficiente en la prestación de los servicios públicos y los actos administrativos, conforme a las disposiciones aplicables.</t>
  </si>
  <si>
    <t>Porcentaje  de satisfacción  de los servicios públicos que brinda la presidencia municipal.</t>
  </si>
  <si>
    <t>Nos permite monitorear  el porcentaje de satisfacción de la población sobre los servicios  públicos que brinda el municipio</t>
  </si>
  <si>
    <t>Total de satisfacción alcanzada  sobre los  servicios públicos brindados/  total de servicios públicos brindados x 100</t>
  </si>
  <si>
    <t> 0</t>
  </si>
  <si>
    <t> Aumentar en un 5% la percepción de satisfacción de la población respecto de los servicios que brinda la presidencia municipal.</t>
  </si>
  <si>
    <t>Encuesta de satisfacción de servicios públicos</t>
  </si>
  <si>
    <t>Departamento de Recursos Humanos</t>
  </si>
  <si>
    <t>Porcentaje de solicitudes  de recursos humanos, materiales y de servicios generales  y apoyos que brinda el municipio</t>
  </si>
  <si>
    <t>Nos permite monitorear la calidad en los servicios públicos que brinda el municipio</t>
  </si>
  <si>
    <t>Solicitudes de recursos humanos, materiales, servicios y apoyos  atendidos/solicitudes de recursos humanos, materiales, servicios y apoyos  recibidos x100</t>
  </si>
  <si>
    <t>ATENDER POSITIVAMENTE EL 80% DE LOS SERVICIOS REQUERIDOS</t>
  </si>
  <si>
    <t>Altas de personal en el sistema, inventario general de bienes del municipio, reportes mensuales de control del gasto en materiales y suministros y ayudas sociales</t>
  </si>
  <si>
    <t xml:space="preserve">Porcentaje de personal contratado.    </t>
  </si>
  <si>
    <t>Nos  permite monitorear la contratación de personal</t>
  </si>
  <si>
    <t>Personal contratado/personal programado para contratarx100</t>
  </si>
  <si>
    <t> 28.92 equivalente a 188 bases</t>
  </si>
  <si>
    <t>100% (CONTRATAR 280 PERSONAS)</t>
  </si>
  <si>
    <t>Contrato laboral</t>
  </si>
  <si>
    <t>Porcentaje de personal capacitado</t>
  </si>
  <si>
    <t>Nos permite monitorear la capacitación de personal capacitado</t>
  </si>
  <si>
    <t>Personal capacitado/personal programado para capacitarx100</t>
  </si>
  <si>
    <t>100% (CAPACITAR  20 FUNCIONARIOS)</t>
  </si>
  <si>
    <t>15%(3)</t>
  </si>
  <si>
    <t>Convocatoria y lista de asistencia al curso</t>
  </si>
  <si>
    <t>Porcentaje de recursos materiales suministrados</t>
  </si>
  <si>
    <t>Permite conocer la cantidad de recursos materiales que se adquieren en el h. ayuntamiento.</t>
  </si>
  <si>
    <t>Recursos materiales suministrados/recursos materiales programados a adquirir para suministrarx100</t>
  </si>
  <si>
    <t xml:space="preserve">SUMINISTRAR UN 80% DE LOS RECURSOS MATERIALES SOLICITADOS </t>
  </si>
  <si>
    <t>Reporte mensual de solicitudes de recursos materiales recibidas</t>
  </si>
  <si>
    <t>Porcentaje de servicios brindados (luz, teléfono, internet)</t>
  </si>
  <si>
    <t>Permite conocer la cantidad de servicios generales que se otorgan en el h. ayuntamiento</t>
  </si>
  <si>
    <t>Servicios generales atendidos/servicios generales programadosx100</t>
  </si>
  <si>
    <t>ATENDER POSITIVAMENTE EL 80% DE LOS SERVICIOS GENERALES SOLICITADOS</t>
  </si>
  <si>
    <t>Expediente de control de servicios generales atendidos</t>
  </si>
  <si>
    <t>Porcentaje de  ayudas sociales a la población atendidas</t>
  </si>
  <si>
    <t>Permite conocer la cantidad de ayudas sociales a la población entregadas</t>
  </si>
  <si>
    <t>Ayudas sociales a la población atendidas/ayudas sociales a la población  programadasx100</t>
  </si>
  <si>
    <t>ATENDER POSITIVAMENTE EL 80% DE LAS SOLCITUDES RECIBIDAS</t>
  </si>
  <si>
    <t>reporte mensual de ayudas sociales a la población entregadas</t>
  </si>
  <si>
    <t>Porcentaje de personal contratado</t>
  </si>
  <si>
    <t>Permite conocer la cantidad de personal contratado</t>
  </si>
  <si>
    <t>CONTRATAR 280 PERSONAS PARA FORMAR LA PLANTILLA DE PERSONAL DE BASE, CONFIANZA Y EVENTUALES</t>
  </si>
  <si>
    <t>Reporte en el sistema de altas de personal</t>
  </si>
  <si>
    <t>Porcentaje de cursos impartidos</t>
  </si>
  <si>
    <t>Permite  monitorear la cantidad de personal certificado o capacitado</t>
  </si>
  <si>
    <t>Cursos impartidos/cursos programados para impartirx100</t>
  </si>
  <si>
    <t>IMPARTIR 5 CURSOS DE CAPACITACION AL PERSONAL  ADMINISTRATIVO O DIRECTIVO  EN TEMAS RELACIONADOS CON LA FUNCION ADMINISTRATIVA</t>
  </si>
  <si>
    <t>20%(19</t>
  </si>
  <si>
    <t>Porcentaje de bienes adquiridos</t>
  </si>
  <si>
    <t>Permite conocer la cantidad de bienes adquiridos</t>
  </si>
  <si>
    <t>Bienes adquiridos/bienes programados para adquirirx100</t>
  </si>
  <si>
    <t xml:space="preserve">EQUIPAR DE 10 BIENES  DE MOBILIARIO, COMPUTADORAS, IMPRESORAS ETC, A LOS DEPARTAMENTOS QUE LO REQUIERAN </t>
  </si>
  <si>
    <t>Expediente de control de recursos materiales</t>
  </si>
  <si>
    <t xml:space="preserve">Porcentaje de solicitudes de combustible atendidas </t>
  </si>
  <si>
    <t>Permite conocer la cantidad de solicitudes de combustible atendidas</t>
  </si>
  <si>
    <t>Solicitudes de combustible atendidas/solicitudes de combustible programadasx100</t>
  </si>
  <si>
    <t>ATENDER 8000 SOLICITUDES DE  COMBUSTIBLE PARA  VEHICULOS PROPIEDAD DEL H. AYUNTAMIENTO Y COMODATOS</t>
  </si>
  <si>
    <t>Reporte mensual de solicitudes de combustible atendidas</t>
  </si>
  <si>
    <t>Porcentaje de  solicitudes de refacciones y mantenimientos atendidas</t>
  </si>
  <si>
    <t>Permite conocer la cantidad de refacciones y mantenimientos que se realizan</t>
  </si>
  <si>
    <t>Solicitudes de refacciones y mantenimientos atendidas/solicitudes de refacciones y mantenimientos programadasx100</t>
  </si>
  <si>
    <t>ATENDER 100 SOLICITUDES DE REFACCIONES Y MANTENIMIENTOS  DE LA PLANTILLA VEHICULAR DE PROPIEDAD MUNICIPAL Y COMODATOS</t>
  </si>
  <si>
    <t>Expediente de refacciones y mantenimientos a la plantilla vehicular</t>
  </si>
  <si>
    <t>Porcentaje de solicitudes  de servicios generales gestionadas</t>
  </si>
  <si>
    <t>Permite conocer la cantidad de solicitudes de servicios generales  gestionadas</t>
  </si>
  <si>
    <t>Servicios suministrados/servicios programados para suministrarx100</t>
  </si>
  <si>
    <t>GESTIONAR 62 SERVICIOS GENERALES</t>
  </si>
  <si>
    <t>Expediente de control de solicitudes de servicios generales</t>
  </si>
  <si>
    <t>Porcentaje de suministro de servicios generales</t>
  </si>
  <si>
    <t>Permite conocer la cantidad de suministro de servicios generales</t>
  </si>
  <si>
    <t>SUMINISTRAR 62 SERVICIOS GENERALES</t>
  </si>
  <si>
    <t>Reporte mensual de suministro de servicios</t>
  </si>
  <si>
    <t>Porcentaje de solicitudes  de  ayudas sociales a la población gestionadas</t>
  </si>
  <si>
    <t>Permite conocer la cantidad de solicitudes de  ayudas sociales a la población atendidas</t>
  </si>
  <si>
    <t>Solicitudes de ayudas sociales a la población gestionadas/ayudas sociales a la población recibidasx100</t>
  </si>
  <si>
    <t>GESTIONAR 100 AYUDAS SOCIALES A LA POBLACION  REQUERIDAS</t>
  </si>
  <si>
    <t>Reporte mensual de ayudas sociales atendidas</t>
  </si>
  <si>
    <t>Porcentaje de ayudas sociales a la población entregadas</t>
  </si>
  <si>
    <t>Permite conocer la cantidad de ayudas sociales a la población atendidas</t>
  </si>
  <si>
    <t>Ayudas sociales a la población entregadas/ayudas sociales a la población programadasx100</t>
  </si>
  <si>
    <t>ENTREGAR 100 AYUDAS SOCIALES A LA POBLACION  REQUERIDAS</t>
  </si>
  <si>
    <t>Alumbrado Público</t>
  </si>
  <si>
    <t xml:space="preserve">Mantener el buen estado y ampliar el servicio de alumbrado público en la cabecera municipal y las comunidades del municipio, administrar los recursos y materiales eléctricos que necesite el departamento, participar en la planeación del desarrollo municipal y programas de acuerdo con los alineamientos que se establezcan para el efecto. mejorar las iluminarias que actualmente están instaladas en el municipio, para así brindar mayor seguridad al tener una mayor iluminación en las diferentes calles y localidades. </t>
  </si>
  <si>
    <t>Tasa de variación de operativos realizados para la prevención, disuasión y disminución de los actos delictivos</t>
  </si>
  <si>
    <t>Mide la tasa de variación de operativos realizados para la prevención, disuasión y disminución de los actos delictivos</t>
  </si>
  <si>
    <t>Porcentaje de delitos ocurridos año actual/ delitos ocurridos año anterior-1*100</t>
  </si>
  <si>
    <t>Año 2021</t>
  </si>
  <si>
    <t>Carpetas de investigación de la unidad de atención temprana.</t>
  </si>
  <si>
    <t>Obras Publicas</t>
  </si>
  <si>
    <t>Porcentaje de eficiencia de alumbrado público en el municipio de Axtla de Terrazas</t>
  </si>
  <si>
    <t> El indicador mide el porcentaje de eficiencia en el alumbrado publico</t>
  </si>
  <si>
    <t>Total de luminarias reparados para eficiencia en el servicio de alumbrado público / total de luminarias  para eficiencia en el servicio de alumbrado público *100</t>
  </si>
  <si>
    <t>100% (3435 luminarias reparadas)</t>
  </si>
  <si>
    <t xml:space="preserve">Plan de trabajo
-censo de luminarias del municipio de Axtla de Terraza informe de actividades
</t>
  </si>
  <si>
    <t>Porcentaje de mantenimientos de alumbrado público realizados.</t>
  </si>
  <si>
    <t>El indicador mide el porcentaje de mantenimientos de alumbrado publico</t>
  </si>
  <si>
    <t>Total de mantenimientos realizados/ total de mantenimientos programados*100</t>
  </si>
  <si>
    <t>100% (35 mantenimientos realizados)</t>
  </si>
  <si>
    <t xml:space="preserve">Bitácora de mantenimientos
-registro de mantenimientos
</t>
  </si>
  <si>
    <t>Porcentaje de material y herramientas adquiridos.</t>
  </si>
  <si>
    <t>Mide el porcentaje de material y herramientas</t>
  </si>
  <si>
    <t>Total de material y herramientas adquiridos/total de material y herramientas programado*100</t>
  </si>
  <si>
    <t xml:space="preserve"> 100%(600 piezas de material y herramientas adquiridos)</t>
  </si>
  <si>
    <t xml:space="preserve">Solicitudes para adquisición de material
- inventario de material y herramientas
</t>
  </si>
  <si>
    <t>Porcentaje de supervisiones realizados en el servicio de alumbrado público.</t>
  </si>
  <si>
    <t>El indicador muestra las supervisiones que se realizaran para verificar el servicio que se ofrece</t>
  </si>
  <si>
    <t>total de supervisiones realizados/ total de supervisiones programados *100</t>
  </si>
  <si>
    <t>100%(12 supervisiones en la operatividad del servicio de alumbrado público)</t>
  </si>
  <si>
    <t>Solicitudes para adquisición de material</t>
  </si>
  <si>
    <t>El indicador nos permite monitorear el total de solicitudes recibidas para mantenimiento.</t>
  </si>
  <si>
    <t>total de solictudes validadas/Total de solicitudes programadas a recibir*100</t>
  </si>
  <si>
    <t>100%(35 solicitudes validadas para mantenimiento)</t>
  </si>
  <si>
    <t xml:space="preserve">expediente de solicitudes recibidas
</t>
  </si>
  <si>
    <t>Porcentaje de gestiones realizadas para la adquisición de insumos.</t>
  </si>
  <si>
    <t>Mide el porcentaje de equipamientos adquiridos</t>
  </si>
  <si>
    <t>Total de equipamientos para mantenimientos adquiridos/ total de equipamientos para mantenimientos programados *100</t>
  </si>
  <si>
    <t>100%(240 oficios de gestión para solictar material electrico)</t>
  </si>
  <si>
    <t xml:space="preserve">Registro de mantenimientos
registro de material eléctrico
-bitácora de lámparas
</t>
  </si>
  <si>
    <t>Porcentaje de capacitaciones  internas para la operatividad en el servicio que se gestiona.</t>
  </si>
  <si>
    <t>Muestra el porcentaje de capacitaciones solicitados</t>
  </si>
  <si>
    <t>Total de oficios para gestión de capacitaciones solicitados/ total de oficios para gestión de capacitaciones programados*100</t>
  </si>
  <si>
    <t>100%(1 capacitación interna gestionada)</t>
  </si>
  <si>
    <t xml:space="preserve">Expediente de oficios enviados
-plan de trabajo
-plan de trabajo
-registro de actividades
-bitácora de instalaciones de lámparas
</t>
  </si>
  <si>
    <t>Residuos Solidos</t>
  </si>
  <si>
    <t>Optimizar un servicio de limpieza en la zona urbana como barrios, colonias, escuelas e instituciones educativas, así como en ejidos y comunidades.</t>
  </si>
  <si>
    <t>PORCENTAEJE DE DISMINUCION DE ENFERMEDADES Y CONTAMINACION EN LA POBLACION</t>
  </si>
  <si>
    <t>PORCENTAJE DE DISMINUCION DE ENFERMEDADES Y CONTAMINACION EN LA POBLACION</t>
  </si>
  <si>
    <t>Total de enfermedades disminuidos de la contaminación ambiental/ total de enfermedades existentes de la contaminación ambiental* 100</t>
  </si>
  <si>
    <t>  0.5 % DISMINUCION DE ENFERMEDADES PRODUCIDAS POR LA CONTAMINACION</t>
  </si>
  <si>
    <t xml:space="preserve">Jurisdicción 
área de epidemiología
</t>
  </si>
  <si>
    <t>Servicios Municipales</t>
  </si>
  <si>
    <t>PORCENTAJE DE LA EFICIENCIA DEL SERVICIO DE RECOLECCION DE RESIDUOS SOLIDOS</t>
  </si>
  <si>
    <t>Total de solicitudes atendidas para la eficiencia del servicio de recolección de residuos sólidos / total de solicitudes recibidas para la eficiencia del servicio de recolección de residuos sólidos * 100</t>
  </si>
  <si>
    <t>Expediente de solicitudes recibidas bitácora de actividades</t>
  </si>
  <si>
    <t>PORCENTAJE DE TRASLADO DE RESIDUOS SOLIDOS</t>
  </si>
  <si>
    <t xml:space="preserve"> MIDE EL PORCENTAJE DE RECORRIDOS DE RESIDUOS SOLIDOS</t>
  </si>
  <si>
    <t>Total de equipamiento adquirido/ total de equipamiento programado* 100g</t>
  </si>
  <si>
    <t xml:space="preserve"> 100%( 150 RUTAS DE RECORRIDOS DE RESIDUOS SOLIDOS REALIZADOS)</t>
  </si>
  <si>
    <t>Registro de equipamiento plan de trabajo</t>
  </si>
  <si>
    <t>PORCENTAJE DE SUPERVISIONES EN LA OPERATIVIDAD REALIZADO</t>
  </si>
  <si>
    <t xml:space="preserve">EL INDICADOR MIDE EL PORCENTAJE DE SUPERVICIONES  EN LA OPERATIVIDAD DEL SERVICIO REALIZADOS </t>
  </si>
  <si>
    <t xml:space="preserve">Total  de recorridos de  residuos sólidos realizados/ total de  recorridos de residuos sólidos programados* 100 </t>
  </si>
  <si>
    <t>100% (4 SUPERVICIONES EN LA OPERATIVIDAD DE RESIDUOS REALIZADOS)</t>
  </si>
  <si>
    <t xml:space="preserve">Bitácora de actividades
plan de trabajo
</t>
  </si>
  <si>
    <t xml:space="preserve">PORCENTAJE DE LAS CAPACITACIONES INTERNAS PARA LA OPERATIVIDAD EN EL SERVICIO </t>
  </si>
  <si>
    <t xml:space="preserve"> MIDE EL PORCENTAJE DE GESTIONES REALIZADOS PARA CAPACITACIONES</t>
  </si>
  <si>
    <t>Total de supervisiones realizados/ total de supervisiones programados*100</t>
  </si>
  <si>
    <t>100% (3 GESTIONES REALIZADOS  PARA CAPACITACIONES INTERNAS)</t>
  </si>
  <si>
    <t>Bitácora de supervisiones plan de trabajo</t>
  </si>
  <si>
    <t>PORCENTAJE DE VIAJES REALIZADOS AL RELLENO SANITARIO</t>
  </si>
  <si>
    <t>EL INDICADOR MUESTRA LOS VIAJES REALIZADOS AL RELLENO SANITARIO</t>
  </si>
  <si>
    <t>Total de pagos realizados del manejo de disposición final de residuos sólidos/ total de pagos programados del manejo de disposición final de residuos solidos * 100</t>
  </si>
  <si>
    <t>100% (120 VIAJES AL RELLENO SANITARIO REALIZADOS)</t>
  </si>
  <si>
    <t>Bitácora de viajes al relleno sanitario expediente de oficios enviados Registro de pagos del relleno sanitario</t>
  </si>
  <si>
    <t xml:space="preserve">PORCENTAJE DE UNIFORME PARA EL PERSONAL ADQUIRIDOS </t>
  </si>
  <si>
    <t xml:space="preserve"> MIDEL EL PORCENTAJE DE UNIFORMES ADQUIRIDOS</t>
  </si>
  <si>
    <t>Total de uniformes adquiridos/ total de uniformes programados* 100</t>
  </si>
  <si>
    <t>100% (60 UNIFORMES DE TRABAJO ADQUIRIDOS)</t>
  </si>
  <si>
    <t xml:space="preserve">Plan de trabajo registro de uniformes para personal expediente de oficios internos </t>
  </si>
  <si>
    <t>PORCENTAJE DE MANEJOS DE DISPOSICION FINAL DE RESIDUOS SOLIDOS REALIZADOS</t>
  </si>
  <si>
    <t>EL INDICADOR MUESTRA EL PORCENTAJE DE MANEJOS DE DISPOSICION FINAL DE RESIDUOS SOLIDOS</t>
  </si>
  <si>
    <t>Total de herramientas adquiridos/ total de herramientas programadas* 100</t>
  </si>
  <si>
    <t>100% (8 PAGOS REALIZADOS DE MANEJO DE DISPOSICION FINAL DE RESIDUOS)</t>
  </si>
  <si>
    <t>Inventario de herramientas expediente de oficios internos</t>
  </si>
  <si>
    <t>PORCENTAJE DE MANTENIMIENTOS DE VEHICULOS REALIZADOS</t>
  </si>
  <si>
    <t>EL INDICADOR MUESTRA EL PORCENTAJE DE MANTENIMIENTOS REALIZADOS A VEHICULOS</t>
  </si>
  <si>
    <t>Total de mantenimientos de vehículos realizados/  total de mantenimientos de vehículos realizados*100</t>
  </si>
  <si>
    <t>100% (8 MANTENIMIENTOS DE VEHICULOS REALIZADOS)</t>
  </si>
  <si>
    <t>Bitácora de actividades plan de trabajo registro mantenimientos de vehículos</t>
  </si>
  <si>
    <t>Pavimentación</t>
  </si>
  <si>
    <t xml:space="preserve">Programar, proyectar, ejecutar, mantener y conservar la infraestructura necesaria para que el municipio de Axtla cuente con las mejores vialidades espacios deportivos y educativos dignos, infraestructura urbana que permita a los habitantes de este municipio elevar la calidad de vida. También proporcionarles servicios públicos eficientes y de calidad e incluyentes dentro del marco legal. Atender las demandas y las solicitudes a los ciudadanos así como dotarles de los servicios públicos que se requieran. Fortalecer a nuestro gobierno municipal para que pueda cumplir con sus responsabilidades de prestar con eficiencia y con la cobertura requerida los servicios públicos a su cargo. </t>
  </si>
  <si>
    <t>Tasa de variación del índice de Rezago Social.</t>
  </si>
  <si>
    <t>Eficiencia</t>
  </si>
  <si>
    <t>El indicador permite monitorear el Porcentaje de indice de rezago social en el municipio de Axtla de Terrazas.</t>
  </si>
  <si>
    <t>Índice de rezago social 2023/ Índice de rezago social 2020-1*100</t>
  </si>
  <si>
    <t xml:space="preserve">Año base 2015 </t>
  </si>
  <si>
    <t>Disminuir 2%</t>
  </si>
  <si>
    <t>Enlace liga a CONEVAL</t>
  </si>
  <si>
    <t>Porcentaje de mantenimiento preventivo y/o correctivo de calles</t>
  </si>
  <si>
    <t>El indicador permite monitorear el porcentaje de mantenimientos realizados.</t>
  </si>
  <si>
    <t>M2 de mantenimiento ejecutados/m2 de mantenimiento programado * 100</t>
  </si>
  <si>
    <t>100%(500 M2)</t>
  </si>
  <si>
    <t>Supervisiones técnicas
Reportes técnicos con evidencias fotográficas</t>
  </si>
  <si>
    <t>Porcentaje de mantenimientos</t>
  </si>
  <si>
    <t>El indicador permite monitorear el porcentaje de mantenimientos adecuados.</t>
  </si>
  <si>
    <t>Cantidad de m2 con mantenimiento realizados / cantidad de m2 con mantenimientos programados * 100</t>
  </si>
  <si>
    <t>100%(42 M2)</t>
  </si>
  <si>
    <t>Medición de áreas ejecutadas</t>
  </si>
  <si>
    <t>Porcentaje de supervisiones realizados.</t>
  </si>
  <si>
    <t>El indicador permite monitorear el porcentaje de supervisiones.</t>
  </si>
  <si>
    <t>Cantidad de supervisiones realizados / cantidad de supervisiones programados * 100</t>
  </si>
  <si>
    <t>100%(12 SUPERVISIONES)</t>
  </si>
  <si>
    <t>Reportes técnicos
Reporte fotográfico</t>
  </si>
  <si>
    <t>Porcentaje de personal especializado</t>
  </si>
  <si>
    <t>El indicador mide el porcentaje de personal especializado</t>
  </si>
  <si>
    <t>Número de personal especializado para trabajos / número de personal asignado * 100</t>
  </si>
  <si>
    <t>100%(CONTAR CON 4 PERSONAS ESPECIALIZADAS)</t>
  </si>
  <si>
    <t>Supervisiones constantes
Organigrama del personal.</t>
  </si>
  <si>
    <t>Porcentaje de material e insumos de calidad adquiridos</t>
  </si>
  <si>
    <t>El indicador mide el porcentaje de material e insumos de calidad adquiridos</t>
  </si>
  <si>
    <t>Cantidad de materiales e insumos de calidad adquiridos / cantidad de material e insumos de calidad programados * 100</t>
  </si>
  <si>
    <t>100%(Adquirir 12 materiales e insumos)</t>
  </si>
  <si>
    <t>Adquisición con proveedores certificados
Certificados de calidad</t>
  </si>
  <si>
    <t>Porcentaje de gestiones</t>
  </si>
  <si>
    <t>El indicador permite monitorear el porcentaje de las gestiones.</t>
  </si>
  <si>
    <t>Cantidad de adquisición de herramientas y equipos adquiridos / total de adquisición de herramientas y equipos programados * 100</t>
  </si>
  <si>
    <t>100%(realizar 12 gestiones de herramientas y equipos)</t>
  </si>
  <si>
    <t>Solicitudes</t>
  </si>
  <si>
    <t>Porcentaje de diagnósticos realizados.</t>
  </si>
  <si>
    <t>El indicador permite monitorear el porcentaje de diagnósticos realizados</t>
  </si>
  <si>
    <t>Cantidad de diagnósticos realizados / cantidad de diagnósticos programados * 100</t>
  </si>
  <si>
    <t>100% ( realizar 1 diagnostico)</t>
  </si>
  <si>
    <t>Porcentaje de expedientes realizados.</t>
  </si>
  <si>
    <t>El Indicador permite monitorea el porcentaje de expedientes tecnicos</t>
  </si>
  <si>
    <t>Cantidad de expedientes realizados / cantidad de expedientes programados * 100</t>
  </si>
  <si>
    <t>100%(realizar 1 expediente)</t>
  </si>
  <si>
    <t>Porcentaje de gestión de personal especializado.</t>
  </si>
  <si>
    <t>El indicador mide Eel número de gestiones realizadas</t>
  </si>
  <si>
    <t>Número de gestiones realizadas/número de gestiones programadas a realizar*100</t>
  </si>
  <si>
    <t>100%(realizar 2 gestiones de personal especializado)</t>
  </si>
  <si>
    <t>Solicitudes de gestión</t>
  </si>
  <si>
    <t>Educación</t>
  </si>
  <si>
    <t>Participar en conjunto con diversas áreas de la Administración Pública Municipal, en combatir frontal y enérgicamente la situación de rezago educativo y marginación.</t>
  </si>
  <si>
    <t>Porcentaje de variación del índice de rezago social.</t>
  </si>
  <si>
    <t>Mide los 11 rezagos o más del 2015</t>
  </si>
  <si>
    <t>Índice de rezago social 2020/índice de rezago social 2015-1 x 100</t>
  </si>
  <si>
    <t xml:space="preserve"> DISMINUIR UN .58% </t>
  </si>
  <si>
    <t>CONEVAL liga de CONEVAL.</t>
  </si>
  <si>
    <t>Departamento de Educación</t>
  </si>
  <si>
    <t>Porcentaje de la población estudiantil con al menos una carencia social atendida en la disminución del rezago educativo.</t>
  </si>
  <si>
    <t>El indicador nos permite monitorear el porcentaje de la población estudiantil con al menos 1 carencia social en el municipio de Axtla de Terrazas.</t>
  </si>
  <si>
    <t>Población que el programa atendió/población con al menos una carencia social*100</t>
  </si>
  <si>
    <t xml:space="preserve">DISMINUIR UN .50% </t>
  </si>
  <si>
    <t>CONEVAL liga de CONEVAL</t>
  </si>
  <si>
    <t>Porcentaje de aulas rehabilitadas entregadas</t>
  </si>
  <si>
    <t xml:space="preserve"> El indicador nos permite monitorear la entrega de rehabilitación de aulas de acuerdo con la programación inicial </t>
  </si>
  <si>
    <t>Total, de   aulas rehabilitadas entregadas / total de aulas rehabilitadas programadas a entregar*100</t>
  </si>
  <si>
    <t>100%( 5 AULAS REHABILITADOS)</t>
  </si>
  <si>
    <t>Expedientes técnicos de rehabilitación de aulas.</t>
  </si>
  <si>
    <t>Porcentaje de techados entregados</t>
  </si>
  <si>
    <t>El indicador nos permite monitorear la entrega de techados de acuerdo a la programación inicial.</t>
  </si>
  <si>
    <t> Total de techados entregados/total de techos  programados.*100.</t>
  </si>
  <si>
    <t>100% (5 techados)</t>
  </si>
  <si>
    <t xml:space="preserve">Porcentaje de becas entregadas </t>
  </si>
  <si>
    <t> El indicador nos permite monitorear la entrega de becas entregadas   de acuerdo a la programación inicial.</t>
  </si>
  <si>
    <t> Total de becas entregadas/total de becas programadas *100.</t>
  </si>
  <si>
    <t>100% (150  BECAS ENTREGADAS)</t>
  </si>
  <si>
    <t>Expedientes técnicos   de becas otorgadas.</t>
  </si>
  <si>
    <t xml:space="preserve">Porcentaje de solicitudes de construcción y rehabilitación recibidas.  </t>
  </si>
  <si>
    <t xml:space="preserve">El indicador nos permite monitorear el porcentaje de solicitudes de construcción y rehabilitación recibidas.  </t>
  </si>
  <si>
    <t>Total de solicitudes atendidas/total de solicitudes recibidas *100.</t>
  </si>
  <si>
    <t>100%(recibir 10 solicitudes)</t>
  </si>
  <si>
    <t>Expediente de solicitudes de construcción y rehabilitación de infraestructura educativa</t>
  </si>
  <si>
    <t xml:space="preserve">Porcentaje de expedientes técnicos terminados. </t>
  </si>
  <si>
    <t>El indicador nos permite monitorear el porcentaje de expedientes técnicos terminados.</t>
  </si>
  <si>
    <t>Total de expedientes técnicos terminados / total de expedientes técnicos programados*100</t>
  </si>
  <si>
    <t>100%(10 EXPEDIENTES TERMINADOS)</t>
  </si>
  <si>
    <t>Porcentaje de solicitudes de alumnos de becas recibidas.</t>
  </si>
  <si>
    <t xml:space="preserve">El indicador nos permite monitorear el porcentaje de solicitudes de alumnos de becas recibidas..  </t>
  </si>
  <si>
    <t>Solicitudes de becas atendidas/solicitudes de becas recibidas*100</t>
  </si>
  <si>
    <t>100% ( 150 solicitudes de becas)</t>
  </si>
  <si>
    <t>Expedientes de solicitudes que cumplan con el perfil</t>
  </si>
  <si>
    <t xml:space="preserve">Porcentajes de análisis para el otorgamiento de becas. </t>
  </si>
  <si>
    <t>El indicador nos permite monitorear el porcentaje de análisis para el otorgamiento de becas.</t>
  </si>
  <si>
    <t>Solicitudes de becas analizadas  que cumplen con requisitos para otorgamiento de becas / solicitudes de becas recibidas*100</t>
  </si>
  <si>
    <t>100% (150 solictudes analizadas)</t>
  </si>
  <si>
    <t>Despensas</t>
  </si>
  <si>
    <t>Promover el desarrollo familiar mediante la aplicación adecuada y oportuna de programas y servicios encaminados a incrementar la calidad de vida y bienestar de los niños, mujeres, adultos mayores, personas con discapacidad y comunidades marginadas, otorgando alternativas de solución, personalizadas y generales a los usuarios del Sistema DIF Municipal, tomando en cuenta las características de cada problemática, para cumplir con la filosofía institucional y disminuir el rezago social en los grupos vulnerables del municipio y brindar una atención Juridica integral y oportuna a toda la población en general.</t>
  </si>
  <si>
    <t>Tasa de variación del índice de población en pobreza extrema</t>
  </si>
  <si>
    <t>El indicador nos permite monitorear la disminución del rezago social.</t>
  </si>
  <si>
    <t>Índice de rezago social  2022/ índice de rezago social 2015-1 x 100</t>
  </si>
  <si>
    <t>año base 2020</t>
  </si>
  <si>
    <t>disminuir un 3 %</t>
  </si>
  <si>
    <t>CONEVAL indicadores de carencia social</t>
  </si>
  <si>
    <t>DIF Area de Despensas.</t>
  </si>
  <si>
    <t>Porcentaje de población  con carencia por acceso a la alimentación atendida en el otorgamiento de despensas</t>
  </si>
  <si>
    <t>El indicador nos permite monitorear la mejoría en la población con carencia por acceso a la alimentación en el municipio de Axtla de Terrazas.</t>
  </si>
  <si>
    <t>Despensas entregadas/ total de población con carencia por acceso a la alimentación x100</t>
  </si>
  <si>
    <t>incrementar un35%</t>
  </si>
  <si>
    <t>Expediente técnico de despensas</t>
  </si>
  <si>
    <t>Porcentaje de despensas entregadas</t>
  </si>
  <si>
    <t>El indicador nos permite monitorear la entrega de alimentación de acuerdo a la programación inicial</t>
  </si>
  <si>
    <t>Total de despensas entregadas/total de despensas programadas a entregar*100</t>
  </si>
  <si>
    <t>Expedientes técnicos  de despensas</t>
  </si>
  <si>
    <t>Porcentaje de pláticas otorgadas</t>
  </si>
  <si>
    <t>El indicador nos permite monitorear las pláticas otorgadas de acuerdo a la programación inicial.</t>
  </si>
  <si>
    <t>Platicas otorgadas/platicas programadas a otorgar  *100</t>
  </si>
  <si>
    <t>(8 Platicas impartidas)</t>
  </si>
  <si>
    <t>Lista de asistencia y  evidencia fotográfica</t>
  </si>
  <si>
    <t>Porcentaje de comedores comunitarios construidos</t>
  </si>
  <si>
    <t>El indicador nos permite monitorear la construcción de comedores comunitarios construidos de acuerdo a la programación inicial.</t>
  </si>
  <si>
    <t>Comedores comunitarios construidos/ comedores comunitarios  programados a construir*100</t>
  </si>
  <si>
    <t>Expediente técnico de comedores</t>
  </si>
  <si>
    <t>Porcentaje del total de solicitudes atendidas.</t>
  </si>
  <si>
    <t>El indicador nos permite monitorear el total de solicitudes atendidas.</t>
  </si>
  <si>
    <t>Total de solicitudes  de despensas atendidas/solicitudes de despensas programadas a recibir*100</t>
  </si>
  <si>
    <t>Expedientes técnicos de despensas</t>
  </si>
  <si>
    <t>Porcentaje de estudios socios económicos realizados</t>
  </si>
  <si>
    <t>El indicador nos permite monitorear los estudios socios económicos realizados.</t>
  </si>
  <si>
    <t>Total de cuestionarios de información socioeconómica levantados/total de cuestionarios de información socioeconómica programados*100</t>
  </si>
  <si>
    <t>(1 cuestionario realizado)</t>
  </si>
  <si>
    <t xml:space="preserve">Porcentaje de plan de trabajo elaborado </t>
  </si>
  <si>
    <t>El indicador nos permite monitorear la programación    realizada</t>
  </si>
  <si>
    <t>Plan de trabajo elaborado/plan programado a elaborar *100</t>
  </si>
  <si>
    <t>100%81 plan de trabajo realizado)</t>
  </si>
  <si>
    <t>Programación de actividades</t>
  </si>
  <si>
    <t>Porcentaje de solicitudes recibidas de la comunidad</t>
  </si>
  <si>
    <t>Total de solicitudes de comedores comunitarios atendidas/solicitudes de comedores comunitarios  programados a recibir *100</t>
  </si>
  <si>
    <t>Expedientes técnicos de construcción de  comedores</t>
  </si>
  <si>
    <t>Porcentaje de expedientes técnicos seleccionados y terminados.</t>
  </si>
  <si>
    <t>El indicador nos permite monitorear la selección de expedientes técnicos terminados.</t>
  </si>
  <si>
    <t>Total de expedientes técnicos terminados/ expedientes técnicos programados*100.</t>
  </si>
  <si>
    <t>Padrón de expedientes técnicos terminados.</t>
  </si>
  <si>
    <t>Cultura</t>
  </si>
  <si>
    <t>Rescatar, preservar, acrecentar y promover el patrimonio cultural, social, turístico, artístico e histórico de Axtla de Terrazas S.L.P., así como fomentar la creación artística y cultural en todas sus manifestaciones, fortaleciendo su difusión y promoción para lograr un mayor interés y gusto de la sociedad por la cultura y las artes como una forma de desarrollo integral saludable; promover la realización de convenios, gestiones, colaboraciones e intercambios culturales con otros municipios y dependencias federales y estatales.</t>
  </si>
  <si>
    <t xml:space="preserve">Porcentaje de incremento en la asistencia de actividades culturales y artísticas </t>
  </si>
  <si>
    <t>El indicador permite conocer cuántas personas más  asistieron a las actividades artísticas y culturales en comparación con el año anterior </t>
  </si>
  <si>
    <t>(Número de asistencia a eventos en el año actual/ número de asistencia a eventos en el año inmediato anterior)-1*100</t>
  </si>
  <si>
    <t xml:space="preserve">Año base 2021 </t>
  </si>
  <si>
    <t> Incrementar 2%</t>
  </si>
  <si>
    <t xml:space="preserve">Reporte de asistencia a eventos.
*material fotográfico
registro de asistencia
</t>
  </si>
  <si>
    <t xml:space="preserve">Porcentaje de participación de personas en actividades culturales </t>
  </si>
  <si>
    <t xml:space="preserve">Nos indica cuantas personas participan activamente en las actividades culturales </t>
  </si>
  <si>
    <t>Población de la cabecera municipal que participó en actividades culturales en el año actual/ población de la cabecera municipal programada *100</t>
  </si>
  <si>
    <t xml:space="preserve">Reporte de participación en actividades culturales
*fichas de inscripción a talleres
*listas de asistencia
*material fotográfico
</t>
  </si>
  <si>
    <t xml:space="preserve">Porcentaje de eventos realizados </t>
  </si>
  <si>
    <t xml:space="preserve">El indicador nos permite conocer cuántos eventos se han realizado en el año actual en relación a lo programado </t>
  </si>
  <si>
    <t xml:space="preserve">Número de eventos realizados en el año actual/número de eventos programados a realizar *100 </t>
  </si>
  <si>
    <t>100% (30 eventos realizados)</t>
  </si>
  <si>
    <t xml:space="preserve">Reportes de asistencia a eventos
*material fotográfico
*plan de trabajo
*programación de eventos
</t>
  </si>
  <si>
    <t>Porcentaje de talleres realizados</t>
  </si>
  <si>
    <t>El indicador nos permite conocer el porcentaje de talleres realizados.</t>
  </si>
  <si>
    <t>Numero de talleres realizados/número de talleres programados a realizar*100</t>
  </si>
  <si>
    <t>100% (7 talleres  realizados)</t>
  </si>
  <si>
    <t xml:space="preserve">Expediente de talleres
*Reporte de participación en actividades culturales del año anterior
*Material fotográfico
</t>
  </si>
  <si>
    <t xml:space="preserve">Porcentaje de pláticas y campañas </t>
  </si>
  <si>
    <t xml:space="preserve">El Indicador nos permite monitorear el porcentaje de  promoción y difusión oportuna  de eventos y  actividades culturales realizada </t>
  </si>
  <si>
    <t> Número de actividades y eventos promocionados y/o difundidos/número de actividades y eventos  programados a promocionar y difundir*100</t>
  </si>
  <si>
    <t xml:space="preserve">100% (28 eventos promocionados) </t>
  </si>
  <si>
    <t xml:space="preserve">Material impreso *material fotográfico
*expediente del evento
*pagina de facebok
*Programación de eventos
</t>
  </si>
  <si>
    <t>Porcentaje de espacios culturales rehabilitados.</t>
  </si>
  <si>
    <t>El indicador nos permite conocer cuántos espacios culturales fueron rehabilitados, remodelados o recibieron algún tipo de mantenimiento en el año con relación a lo planeado</t>
  </si>
  <si>
    <t>Numero de espacios culturales rehabilitados/ número de espacios culturales programados a rehabilitar *100</t>
  </si>
  <si>
    <t xml:space="preserve">100%(1 espacio rehabilitado) </t>
  </si>
  <si>
    <t xml:space="preserve">Material fotográfico
*Expediente técnico
*Inventario de infraestructura cultural
</t>
  </si>
  <si>
    <t>Porcentaje de espacios culturales construidos</t>
  </si>
  <si>
    <t>El indicador nos permite monitorear  las obras de construcción iniciadas y destinadas a la creación de espacios culturales como resultado de una gestión</t>
  </si>
  <si>
    <t>Espacios culturales construidos/ espacios culturales programados a construir*100</t>
  </si>
  <si>
    <t xml:space="preserve">Material fotográfico
*Expediente técnico
*POA
</t>
  </si>
  <si>
    <t xml:space="preserve">Porcentaje de apoyos culturales aprobados </t>
  </si>
  <si>
    <t xml:space="preserve">El indicador nos permite monitorear cuantos apoyos a grupos culturales y/o artísticos fueron aprobados  en el año </t>
  </si>
  <si>
    <t>Número de apoyos culturales aprobados/ número de apoyos culturales programados para su aprobación *100</t>
  </si>
  <si>
    <t>100% de los programado (3 proyectos aprobados)</t>
  </si>
  <si>
    <t xml:space="preserve">Reporte de personal apoyado
*Material fotográfico
*https://culturaspopulareseindigenas.gob.mx/index.php/programas/pacmyc
</t>
  </si>
  <si>
    <t>Porcentaje de planes de trabajo realizados.</t>
  </si>
  <si>
    <t>El indicador nos permite conocer si se están realizando los planes de trabajo que fueron programados al inicio del año</t>
  </si>
  <si>
    <t>Numero de planes de trabajo realizados/ número de planes de trabajo programados a realizar x 100</t>
  </si>
  <si>
    <t>100% (15 planes de trabajo realizados)</t>
  </si>
  <si>
    <t xml:space="preserve">Expediente del evento
*Programación de aprobación de apoyos culturales
</t>
  </si>
  <si>
    <t>Porcentaje de inventarios que apoye en la selección del lugar en el que se desarrollaran los talleres y eventos</t>
  </si>
  <si>
    <t>El indicador nos permite conocer si se ha realizado el inventario que fue programado al inicio del año</t>
  </si>
  <si>
    <t>Numero de inventarios que apoye en la selección del lugar en el que se desarrollaran los talleres y eventos / número de inventarios que apoye en la selección del lugar en el que se desarrollaran los talleres y eventos programados a realizar*100</t>
  </si>
  <si>
    <t>100%(1 inventario de espacios culturales realizado)</t>
  </si>
  <si>
    <t xml:space="preserve">Expediente inventario de espacios para eventos
*plan de trabajo
</t>
  </si>
  <si>
    <t>Porcentaje de oficios para departamentos de la administración pública municipal para el apoyo en la difusión de información y actividades culturales entregados</t>
  </si>
  <si>
    <t>El indicador nos permite conocer el avance en la entrega de oficios para la difusión de la información y actividades culturales respecto a lo planeado</t>
  </si>
  <si>
    <t>Numero de oficios para departamentos de la administración pública municipal para el apoyo en la difusión de información y actividades culturales entregados / numero de oficios para departamentos de la administración pública municipal para el apoyo en la difusión de información y actividades culturales programados a realizar*100</t>
  </si>
  <si>
    <t>100% (15 oficios para departamentos de la administración pública municipal para el apoyo en la difusión de información y actividades culturales entregados)</t>
  </si>
  <si>
    <t xml:space="preserve">Expediente 
oficios internos enviados
*plan de ytrabajo
</t>
  </si>
  <si>
    <t>Porcentaje de promociones de actividades y eventos culturales digitales publicadas</t>
  </si>
  <si>
    <t>El indicador nos permite  conocer si se están realizando las promociones digitales para eventos y actividades culturales</t>
  </si>
  <si>
    <t>Numero de promociones de actividades y eventos culturales digitales publicadas / número de promociones de actividades y eventos culturales digitales  programadas a publicar*100</t>
  </si>
  <si>
    <t>100%(30 promociones de actividades y eventos culturales digitales publicadas)</t>
  </si>
  <si>
    <t xml:space="preserve">Página de Facebook : dirección de cultura 
*material impreso
*plan de trabajo
</t>
  </si>
  <si>
    <t>Parques y Jardines</t>
  </si>
  <si>
    <t>Se busca desarrollar el mantenimiento y conservación de áreas verdes en todas las calles y avenidas del municipio para evitar que se conviertan en basureros ya que ultima mente la población ha convertido las guarniciones en basureros es necesario hacer saber a la población que las áreas verdes son importantes para el municipio por otra parte tenemos que encontrar los arboles propios a la escasez del agua existente de los bulevares dada la exigencia del clima que tenemos y la falta del líquido es necesario estructural los bulevares con árboles más resistentes al clima los árboles que nos pueden dar una buena estética como una oxigenación favorable son las especies siguientes : pistaches, nin , dólares y los palos mulatos estos árboles son favorables para el medio en donde vivimos y así mismos tener áreas verdes en buenas condiciones.</t>
  </si>
  <si>
    <t>TASA DE NIVEL DE DISMINUCIÓN DE SOBREPESO Y OBESIDAD.</t>
  </si>
  <si>
    <t>EL INDICADOR NOS PERMITE MEDIR LA TASA DE NIVEL DE DISMINUCIÓN DE SOBREPESO Y OBESIDAD.</t>
  </si>
  <si>
    <t>ÍNDICE DE POBLACIÓN CON SOBREPESO Y OBESIDAD EN EL AÑO 2022/ ÍNDICE DE POBLACIÓN CON SOBREPESO Y OBESIDAD EN EL AÑO 2021 * 100</t>
  </si>
  <si>
    <t>AÑO 2021</t>
  </si>
  <si>
    <t>CONACYT consejo nacional de ciencia y tecnología 
fomix
gobierno del estado de s.l.p.</t>
  </si>
  <si>
    <t>Departamento de Parques y Jardines</t>
  </si>
  <si>
    <t>PORCENTAJE DE POBLACIÓN SATISFECHA CON LAS CARACTERÍSTICAS DEL PARQUE</t>
  </si>
  <si>
    <t>EL INDICADOR NOS PERMITE MEDIR EL PORCENTAJE DE POBLACIÓN SATISFECHA CON LAS CARACTERÍSTICAS DEL PARQUE</t>
  </si>
  <si>
    <t>POBLACIÓN SATISFECHA CON LAS CARACTERÍSTICAS DEL PARQUE / POBLACIÓN TOTAL * 100</t>
  </si>
  <si>
    <t>POBLACION TOTAL DEL MUNICIPIO</t>
  </si>
  <si>
    <t>Bitácora de encuestas de satisfacción.</t>
  </si>
  <si>
    <t>PORCENTAJE DE ESPACIOS DE ESPARCIMIENTO Y LA RECREATIVIDAD REHABILITAR.</t>
  </si>
  <si>
    <t>EL INDICADOR NOS PERMITE MEDIR EL PORCENTAJE DE ESPACIOS DE ESPARCIMIENTO Y LA RECREATIVIDAD REHABILITAR.</t>
  </si>
  <si>
    <t>ESPACIOS DE ESPARCIMIENTO Y LA RECREATIVIDAD REHABILITADOS / ESPACIOS DE ESPARCIMIENTO Y LA RECREATIVIDAD PROGRAMADOS A REHABILITAR * 100</t>
  </si>
  <si>
    <t>100%(3 ESPACIOS DE ESPARCIMIENTO Y RECREATIVIDAD REHABILITADOS)</t>
  </si>
  <si>
    <t>Expedientes técnicos.</t>
  </si>
  <si>
    <t>PORCENTAJE DE INFRA ESTRUCTURA EN PARQUES, JARDINES Y AREAS VERDES ADECUADAS Y CONSTRUIDAS</t>
  </si>
  <si>
    <t>EL INDICADOR NOS PERMITE MEDIR EL PORCENTAJE DE INFRA ESTRUCTURA EN PARQUES, JARDINES Y AÉREAS VERDES ADECUADAS Y CONSTRUIDAS</t>
  </si>
  <si>
    <t>ESTRUCTURA EN PARQUES, JARDINES Y AREAS VERDES ADECUADAS Y CONSTRUIDAS / ESTRUCTURA EN PARQUES, JARDINES Y AREAS VERDES PROGRAMADAS PARA ADECUAR Y CONSTRUIR * 100</t>
  </si>
  <si>
    <t>100%(3 ESPACIOS DE AREAS VERDES CONSTRUIDOS)</t>
  </si>
  <si>
    <t>PORCENTAJE DE PARQUES, JARDINES Y ÁREAS VERDES CON MANTENIMIENTO REALIZADO</t>
  </si>
  <si>
    <t>EL INDICADOR NOS PERMITE MEDIR EL PORCENTAJE DE PARQUES, JARDINES Y ÁREAS VERDES CON MANTENIMIENTO REALIZADO</t>
  </si>
  <si>
    <t>PARQUES, JARDINES Y ÁREAS VERDES CON MANTENIMIENTO REALIZADO / PARQUES, JARDINES Y ÁREAS VERDES CON MANTENIMIENTO PROGRAMADO A REALIZAR * 100</t>
  </si>
  <si>
    <t>100%(10 MANTENIMIENTOS REALIZADOS)</t>
  </si>
  <si>
    <t>PORCENTAJE DE EXPEDIENTE  PARA REHABILITACIÓN DE PARQUES REALIZADOS.</t>
  </si>
  <si>
    <t>EL INDICADOR NOS PERMITE MEDIR EL PORCENTAJE DE EXPEDIENTES TÉCNICOS PARA LA CONSTRUCCIÓN Y REHABILITACIÓN DE PARQUES REALIZADOS.</t>
  </si>
  <si>
    <t>EXPEDIENTE PARA REHABILITACIÓN DE PARQUES REALIZADOS / EXPEDIENTES TÉCNICOS PARA LA CONSTRUCCIÓN Y REHABILITACIÓN DE PARQUES PROGRAMADOS A REALIZAR * 100</t>
  </si>
  <si>
    <t>100%(REALIZAR 1 EXPEDIENTE)</t>
  </si>
  <si>
    <t>PORCENTAJE DE EQUIPOS DE HERRAMIENTAS DE TRABAJO PARA EL MANTENIMIENTO ADQUIRIDOS</t>
  </si>
  <si>
    <t>EL INDICADOR NOS PERMITE MEDIR EL PORCENTAJE DE EQUIPOS DE HERRAMIENTAS DE TRABAJO PARA EL MANTENIMIENTO ADQUIRIDOS</t>
  </si>
  <si>
    <t>EQUIPO DE HERRAMIENTAS DE TRABAJO PARA EL MANTENIMIENTO ADQUIRIDOS / EQUIPO DE HERRAMIENTAS DE TRABAJO PARA EL MANTENIMIENTO PROGRAMADOS A ADQUIRIR * 100</t>
  </si>
  <si>
    <t>100%( ADQUIRIR 3 EQUIPOS DE HERRAMIENTAS)</t>
  </si>
  <si>
    <t>Expediente de archivo de trámite.</t>
  </si>
  <si>
    <t>PORCENTAJE DE PERSONAL CAPACITADO PARA EL MANTENIMIENTO CONTRATADO</t>
  </si>
  <si>
    <t>EL INDICADOR NOS PERMITE MEDIR EL PORCENTAJE DE PERSONAL CAPACITADO PARA EL MANTENIMIENTO CONTRATADO</t>
  </si>
  <si>
    <t>PERSONAL CAPACITADO PARA MANTENIMIENTO / PERSONAL PROGRAMADO A CAPACITAR * 100</t>
  </si>
  <si>
    <t>100%(CAPACITAR 4 PERSONAS)</t>
  </si>
  <si>
    <t>PORCENTAJE DE PLANES DE TRABAJO PARA MANTENIMIENTO DE PARQUES, JARDINES Y ÁREAS VERDES ELABORADOS</t>
  </si>
  <si>
    <t>EL INDICADOR NOS PERMITE MEDIR EL PORCENTAJE DE PLAN DE TRABAJO PARA LA CONSTRUCCIÓN DE INFRAESTRUCTURA ADECUADA DE PARQUES, JARDINES Y ÁREAS VERDES ELABORADO</t>
  </si>
  <si>
    <t>PLAN ADECUADO DE PARQUES, JARDINES Y ÁREAS VERDES ELABORADO / PLAN ADECUADO DE PARQUES, JARDINES Y ÁREAS VERDES PROGRAMADO PARA ELABORAR * 100</t>
  </si>
  <si>
    <t>100%(1 PLAN DE TRABAJO A ELABORAR)</t>
  </si>
  <si>
    <t>Inventario de herramientas.</t>
  </si>
  <si>
    <t>Tesoreria</t>
  </si>
  <si>
    <t>Lograr la óptima recaudación de los recursos municipales por concepto de impuestos, productos, aprovechamientos y contribuciones de mejora, así como en las participaciones estatales y federales en el municipio de Axtla de Terrazas, S. L. P., para realización de obras y servicios en beneficio de toda la ciudadanía.</t>
  </si>
  <si>
    <t>Estado de situación financiera</t>
  </si>
  <si>
    <t>Monitorea el total de activo del municipio</t>
  </si>
  <si>
    <t>Total de activos-total de pasivos+ hacienda pública/patrimonio generado</t>
  </si>
  <si>
    <t>AÑO BASE 2021=0</t>
  </si>
  <si>
    <t>Auditoria Superior del Estado</t>
  </si>
  <si>
    <t>Índice de optimización.</t>
  </si>
  <si>
    <t>Monitorea el gasto transferido al municipio</t>
  </si>
  <si>
    <t>Gasto corriente/gasto transferido</t>
  </si>
  <si>
    <t>Índice</t>
  </si>
  <si>
    <t>Porcentaje de programas presupuestarios de indicadores</t>
  </si>
  <si>
    <t>Monitorea los programas de indicadores elaborados por los diferentes departamentos involucrados</t>
  </si>
  <si>
    <t>Total de programas con matriz de indicadores elaborados/total de programas con matriz de indicadores programados a elaborar*100</t>
  </si>
  <si>
    <t>80% (8 PBR ENTREGADOS)</t>
  </si>
  <si>
    <t>Programas</t>
  </si>
  <si>
    <t>Índice de eficacia de informes emitidos</t>
  </si>
  <si>
    <t>Monitorea los informes de contabilidad gubernamental concluidos por el saacg.net</t>
  </si>
  <si>
    <t>Total de informes de contabilidad gubernamental concluidos/total de informes de contabilidad gubernamental previstos por la normativa*100</t>
  </si>
  <si>
    <t xml:space="preserve">Índice </t>
  </si>
  <si>
    <t>100% (32 INFORMES EMITIDOS POR EL SAACG.NET)</t>
  </si>
  <si>
    <t>Informes financieros</t>
  </si>
  <si>
    <t xml:space="preserve">Índice de optimización </t>
  </si>
  <si>
    <t>Monitorea los ingresos propios del año anterior en el municipio</t>
  </si>
  <si>
    <t>Recaudación de ingresos propios del año anterior/recaudación de ingresos propios del año actual*100</t>
  </si>
  <si>
    <t>80% (RECAUDACION DE INGRESOS FISCALES)</t>
  </si>
  <si>
    <t>Monitorea el pasivo semestral anterior contraído por el municipio</t>
  </si>
  <si>
    <t>Pasivo anual anterior/pasivo anual actual*100</t>
  </si>
  <si>
    <t>70% (DEUDA CONTRAIDA POR EL MUNICIPIO)</t>
  </si>
  <si>
    <t>Porcentaje envió de oficio de MIR</t>
  </si>
  <si>
    <t> Monitorea el número de MIR revisadas por los diferentes departamentos</t>
  </si>
  <si>
    <t>Oficios de MIR entregados/oficio de MIR programados a entregar*100</t>
  </si>
  <si>
    <t>80%  19 OFICIOS ENTREGADOS)</t>
  </si>
  <si>
    <t>Porcentaje de  MIR revisadas</t>
  </si>
  <si>
    <t>Monitorea el número de MIR revisadas por los diferentes departamentos</t>
  </si>
  <si>
    <t>Numero de MIR revisadas / total de MIR  entregadas* 100</t>
  </si>
  <si>
    <t>80% (19 PBR ENTREGADOS)</t>
  </si>
  <si>
    <t xml:space="preserve">Porcentajes de  informes emitidos por el sistema contable </t>
  </si>
  <si>
    <t>Monitorea el total de informes emitidos por el sistema contable previstos por la normativa CONAC</t>
  </si>
  <si>
    <t>Total de informes emitidos/ total de informes solicitados *100</t>
  </si>
  <si>
    <t>Porcentajes de elaboración de plan de trabajo</t>
  </si>
  <si>
    <t>Monitorea el plan de trabajo elaborado para la recaudación de los ingresos propios en el municipio</t>
  </si>
  <si>
    <t>Plan de trabajo elaborado /plan programado a elaborar *100</t>
  </si>
  <si>
    <t>100%(1 PLAN DE TRABAJO)</t>
  </si>
  <si>
    <t>Porcentajes de citas a los departamentos involucrados</t>
  </si>
  <si>
    <t>Monitorea el número de solicitudes realizadas para la recaudación de los ingresos propios en el municipio</t>
  </si>
  <si>
    <t>Número de solicitudes realizadas / total de solicitudes  a realizar* 100</t>
  </si>
  <si>
    <t>100%(Realizar 2 oficios para citar a  departamentos involucrados.)</t>
  </si>
  <si>
    <t>Minutas</t>
  </si>
  <si>
    <t>Porcentaje de talleres impartidos</t>
  </si>
  <si>
    <t>monitorea el número de talles a impartir para la recaudación de los ingresos propios en el municipio</t>
  </si>
  <si>
    <t>Total de talleres impartidos/ total de talleres programados a impartir *100</t>
  </si>
  <si>
    <t>100%(Impartir 2 talleres)</t>
  </si>
  <si>
    <t>Listas de asistencia, fotografías, talleres.</t>
  </si>
  <si>
    <t xml:space="preserve">Porcentaje de revisión de facturas </t>
  </si>
  <si>
    <t>Monitorea el total de facturas revisadas oportunamente contraídas por el municipio</t>
  </si>
  <si>
    <t xml:space="preserve">Total de facturas revisadas/ total de facturas pagadas*100
</t>
  </si>
  <si>
    <t>100%(Revisar 5000 facturas)</t>
  </si>
  <si>
    <t>Porcentaje de pagos a proveedor</t>
  </si>
  <si>
    <t>Monitorea el total de pagos efectuados a los diferentes proveedores</t>
  </si>
  <si>
    <t>Pagos a proveedor/solicitud autorizada*100</t>
  </si>
  <si>
    <t>100%(Realizar 5000 pago a proveedores).</t>
  </si>
  <si>
    <t>Agua Potable</t>
  </si>
  <si>
    <t>Llevar a cabo la planeación, coordinación y ejecución de las obras y acciones que permitan satisfacer a las diversas demandas de la ciudadanía, y que impulsen al desarrollo social.</t>
  </si>
  <si>
    <t>Tasa de variación del índice de rezago social</t>
  </si>
  <si>
    <t>Contribuir a la disminución del índice de rezago social </t>
  </si>
  <si>
    <t>Índice de rezago 2022 / índice de rezago social 2020 x 100 </t>
  </si>
  <si>
    <t>0 </t>
  </si>
  <si>
    <t> 15%</t>
  </si>
  <si>
    <t> CONEVAL, liga de CONEVAL</t>
  </si>
  <si>
    <t>Coordinacion de Desarrollo Social</t>
  </si>
  <si>
    <t> Porcentaje de la población de Axtla de Terrazas que carece de servicio de agua en su vivienda</t>
  </si>
  <si>
    <t> Incrementada en 1% de la población de Axtla de Terrazas que carece de agua entubada dentro de la vivienda</t>
  </si>
  <si>
    <t> población atendida / población que no cuenta con el servicio de agua potable x 100</t>
  </si>
  <si>
    <t> 1%</t>
  </si>
  <si>
    <t> INEGI encuesta intercensal 2020</t>
  </si>
  <si>
    <t xml:space="preserve">Porcentaje de infraestructura de sistemas de agua construidos, terminados </t>
  </si>
  <si>
    <t>El indicador mide porcentaje de infraestructura de sistemas de agua construidos, terminados</t>
  </si>
  <si>
    <t> Total de sistemas de agua construidos / total de sistemas de agua programados a construir x 100</t>
  </si>
  <si>
    <t> Expedientes técnicos de construcción de sistemas de agua</t>
  </si>
  <si>
    <t>Porcentaje de infraestructura de sistemas de agua rehabilitados</t>
  </si>
  <si>
    <t xml:space="preserve">El indicador mide porcentaje de infraestructura de sistemas de agua rehabilitados </t>
  </si>
  <si>
    <t>Total de sistemas de agua rehabilitados / total de sistemas de agua programados a rehabilitar x 100</t>
  </si>
  <si>
    <t>expedientes técnicos de rehabilitación de sistemas de agua</t>
  </si>
  <si>
    <t>Porcentaje de abastecimiento de agua al municipio y cabecera en época de estiaje entregados</t>
  </si>
  <si>
    <t xml:space="preserve"> Mide el porcentaje de abastecimiento de agua al municipio y cabecera en época de estiaje entregados </t>
  </si>
  <si>
    <t>Población total del municipio / población abastecida * 100</t>
  </si>
  <si>
    <t>expedientes técnicos de redes de distribución de agua</t>
  </si>
  <si>
    <t xml:space="preserve">Porcentaje de redes de distribución, plantas potabilizadoras y tanques de almacenamiento de agua potable construidas </t>
  </si>
  <si>
    <t xml:space="preserve">Mide el porcentaje de redes de distribución, plantas potabilizadoras y tanques de almacenamiento de agua potable construidas </t>
  </si>
  <si>
    <t>Total de plantas potabilizadoras construidas / total de plantas potabilizadoras programados a construir x 100</t>
  </si>
  <si>
    <t>Expedientes técnicos de construcción de sistemas de agua</t>
  </si>
  <si>
    <t>Porcentaje de redes de distribución, plantas potabilizadoras y tanques de almacenamiento de agua potable rehabilitadas.</t>
  </si>
  <si>
    <t>Mide el porcentaje de redes de distribución, plantas potabilizadoras y tanques de almacenamiento de agua potable rehabilitadas.</t>
  </si>
  <si>
    <t>Total de tanques y/o depósitos de almacenamiento rehabilitados / total de tanques y/o depósitos de almacenamiento programados a rehabilitar x 100</t>
  </si>
  <si>
    <t>Porcentaje de rebombeo realizados</t>
  </si>
  <si>
    <t>mide el porcentaje de rebombeo realizados</t>
  </si>
  <si>
    <t>rebombeo realizados durante 2022 / rebombeo realizados en el año2021 x100</t>
  </si>
  <si>
    <t xml:space="preserve">Porcentaje de estudios socioeconómicos realizados. </t>
  </si>
  <si>
    <t>Mide el porcentaje de estudios socioeconómicos realizados</t>
  </si>
  <si>
    <t> Estudio de viabilidad del proyecto realizado / estudio de viabilidad del proyecto programado x 100</t>
  </si>
  <si>
    <t>Programa operativo anual</t>
  </si>
  <si>
    <t>Porcentaje de expedientes técnicos realizados.</t>
  </si>
  <si>
    <t>Mide el porcentaje de expedientes técnicos realizados.</t>
  </si>
  <si>
    <t>Expedientes técnicos realizados / expedientes técnicos programados x 100</t>
  </si>
  <si>
    <t>Expedientes técnicos de construcción y rehabilitación</t>
  </si>
  <si>
    <t>Porcentaje de tinacos a cabecera y comunidades entregados</t>
  </si>
  <si>
    <t>Mide el porcentaje de tinacos a cabecera y comunidades entregados</t>
  </si>
  <si>
    <t>Tinacos entregados / tinacos programados a entregar x 100</t>
  </si>
  <si>
    <t>expediente técnico de rehabilitación</t>
  </si>
  <si>
    <t>Porcentaje de viajes de agua realizados.</t>
  </si>
  <si>
    <t> Mide el porcentaje de viajes de agua realizados.</t>
  </si>
  <si>
    <t>Total de viajes de agua realizados / total de viajes programados x 100</t>
  </si>
  <si>
    <t>Porcentaje de litros de diésel para vehículos y maquinaria adquiridos.</t>
  </si>
  <si>
    <t> Mide el porcentaje de litros de diésel para vehículos y maquinaria adquiridos.</t>
  </si>
  <si>
    <t> Total de litros de diésel adquiridos / total de litros de diésel programado x 100</t>
  </si>
  <si>
    <t>Porcentaje de redes de distribución construidos.</t>
  </si>
  <si>
    <t xml:space="preserve">Mide el porcentaje de redes de distribución construidos. </t>
  </si>
  <si>
    <t>Total de redes de distribución construidos / total de redes de distribución programados a construir x 100</t>
  </si>
  <si>
    <t>Bitácora de rebombeo</t>
  </si>
  <si>
    <t>Porcentaje de tanques y/o depósitos de agua construidos.</t>
  </si>
  <si>
    <t>Mide el porcentaje de tanques y/o depósitos de agua construidos.</t>
  </si>
  <si>
    <t>Total de tanques de almacenamiento construidos y/o rehabilitados / total de almacenamiento construidos y/o programados a rehabilitar x 100</t>
  </si>
  <si>
    <t> Padrón de levantamiento de cuestionarios socioeconómicos</t>
  </si>
  <si>
    <t>Porcentaje de mantenimientos preventivos en las bombas realizados.</t>
  </si>
  <si>
    <t>Mide el porcentaje de mantenimientos preventivos en las bombas realizados.</t>
  </si>
  <si>
    <t> Expedientes técnicos</t>
  </si>
  <si>
    <t>Porcentaje de equipos de herramientas para realizar la rehabilitación en bombas de agua adquiridos.</t>
  </si>
  <si>
    <t>Mide el porcentaje de equipos de herramientas para realizar la rehabilitación en bombas de agua adquiridos.</t>
  </si>
  <si>
    <t>Mantenimientos preventivos en las bombas de agua realizados / mantenimientos preventivos en las bombas de agua programados * 100</t>
  </si>
  <si>
    <t>Bitácora y solicitudes de beneficiarios</t>
  </si>
  <si>
    <t>Deportes</t>
  </si>
  <si>
    <t xml:space="preserve">Generar espacios deportivos dignos para su práctica, y fomentar la cultura física y el deporte en todas sus expresiones, ofreciendo alternativas de participación a la población Axtlense. </t>
  </si>
  <si>
    <t xml:space="preserve">Tasa de nivel de disminución de sobrepeso y obesidad </t>
  </si>
  <si>
    <t>El indicador mide la tasa de nivel de disminución de sobrepeso y obesidad</t>
  </si>
  <si>
    <t> Índice de población con sobrepeso y obesidad en el año 2022/ índice de población con sobrepeso y obesidad en el año 2021 * 100</t>
  </si>
  <si>
    <t xml:space="preserve"> DISMINUIR UN 0.5% (99 personas)</t>
  </si>
  <si>
    <t>CONACYT consejo nacional de ciencia y tecnología FOMIX Gobierno del Estado de S.L.P</t>
  </si>
  <si>
    <t>Dirección de Deportes</t>
  </si>
  <si>
    <t>Porcentaje de la población que participa en las diferentes actividades</t>
  </si>
  <si>
    <t>El indicador nos permite medir el porcentaje de población que participa en las diferentes actividades.</t>
  </si>
  <si>
    <t> Número de población que asiste a las actividades deportivas/ número de población programada a atender *100</t>
  </si>
  <si>
    <t>15%( 4,881 población a atender)</t>
  </si>
  <si>
    <t> Padrón de población inscrita</t>
  </si>
  <si>
    <t>Porcentaje de rehabilitación de espacios deportivos realizados</t>
  </si>
  <si>
    <t>El indicador nos permite monitorear el porcentaje de rehabilitaciones espacios deportivos y de recreación realizados</t>
  </si>
  <si>
    <t>Rehabilitaciones espacios deportivos y de recreación realizados / rehabilitaciones espacios deportivos y de recreación programados a realizar * 100</t>
  </si>
  <si>
    <t xml:space="preserve">100%(5 Rehabilitaciones de espacios deportivos) </t>
  </si>
  <si>
    <t>Expediente técnico de rehabilitación</t>
  </si>
  <si>
    <t>Porcentaje del suministro de material y artículos deportivos entregados</t>
  </si>
  <si>
    <t>El indicador nos permite monitorear el porcentaje de suministro de material y artículos deportivos entregados</t>
  </si>
  <si>
    <t> Total de suministros de material y artículos deportivos entregados/total de suministro de material y artículos deportivos programado a entregar *100</t>
  </si>
  <si>
    <t>100%( 300 materiales y articulos deportivos entregados)</t>
  </si>
  <si>
    <t> Expedientes técnicos de suministros de material y artículos deportivos solicitados</t>
  </si>
  <si>
    <t>Porcentaje de torneos realizados</t>
  </si>
  <si>
    <t>El indicador nos permite monitorear el porcentaje de los diferentes torneos deportivos realizados</t>
  </si>
  <si>
    <t> Total de torneos realizados /total de torneos programados * 100</t>
  </si>
  <si>
    <t>100%(20  Torneos deportivos realizados)</t>
  </si>
  <si>
    <t>Cedula de los equipos lista de inscripciones</t>
  </si>
  <si>
    <t>Porcentaje de capacitaciones realizadas</t>
  </si>
  <si>
    <t>El indicador nos permite monitorear el porcentaje de  capacitaciones realizadas</t>
  </si>
  <si>
    <t>Total de capacitaciones realizadas / total de capacitaciones programadas * 100</t>
  </si>
  <si>
    <t>100%(3 Capacitaciones)</t>
  </si>
  <si>
    <t>Lista de asistencia y evidencia fotográfica</t>
  </si>
  <si>
    <t>Porcentaje de estudios de campo de la infraestructura deportiva realizadas</t>
  </si>
  <si>
    <t>El indicador nos permite monitorear el porcentaje de estudios de campo de la infraestructura deportiva realizadas</t>
  </si>
  <si>
    <t>Total de numero de estudios de campo de la infraestructura deportiva realizadas / total de estudios de campo de la infraestructura deportiva programadas a realizar *100</t>
  </si>
  <si>
    <t>100%(Realizar 5 estudios de campo de la infraestructura)</t>
  </si>
  <si>
    <t>Fotografías de los estudios de campo</t>
  </si>
  <si>
    <t>Porcentaje de proyectos para la realización de espacios recreativos e infraestructura deportiva elaborado</t>
  </si>
  <si>
    <t>El indicador nos permite monitorear el porcentaje de expedientes técnicos terminados</t>
  </si>
  <si>
    <t>Total de proyectos para la realización de espacios recreativos e infraestructura deportiva elaborado / proyectos para la realización de espacios recreativos e infraestructura deportiva programados * 100.</t>
  </si>
  <si>
    <t>100%(Elaborar 2 proyectos para la rehabilitación de espacios deportivos)</t>
  </si>
  <si>
    <t>Expediente técnico de la infraestructura deportiva concluida</t>
  </si>
  <si>
    <t>Porcentaje de solicitudes de rehabilitación atendidas</t>
  </si>
  <si>
    <t>El indicador nos permite monitorear el porcentaje de solicitudes de rehabilitación atendidas</t>
  </si>
  <si>
    <t>100%( Atender 5 solicitudes)</t>
  </si>
  <si>
    <t>Expediente de solicitudes de rehabilitación deportiva.</t>
  </si>
  <si>
    <t xml:space="preserve">Porcentaje de las solicitudes de material y artículos deportivos atendidas </t>
  </si>
  <si>
    <t>El indicador nos permite monitorear el porcentaje de las solicitudes de material y artículos deportivos atendidas</t>
  </si>
  <si>
    <t>Solicitudes de material y artículos deportivos atendidas / solicitudes de material y artículos deportivos programadas a recibir   *100.</t>
  </si>
  <si>
    <t>100%( Atender 50 solicitudes de material y articulos deportivos)</t>
  </si>
  <si>
    <t>Expediente de solicitud de material y articulos deportivos</t>
  </si>
  <si>
    <t>Porcentaje de las convocatorias publicadas</t>
  </si>
  <si>
    <t>El indicador nos permite monitorear el porcentaje de las convocatorias publicadas</t>
  </si>
  <si>
    <t>Numero de convocatorias publicadas/ número de convocatorias programadas a publicar * 100</t>
  </si>
  <si>
    <t>100% (Públicar 20 convocatorias)</t>
  </si>
  <si>
    <t>Expediente de convocatorias publicadas</t>
  </si>
  <si>
    <t>Porcentaje de planes de trabajo elaborados</t>
  </si>
  <si>
    <t>El indicador nos permite monitorear el porcentaje de planes de trabajo elaborados</t>
  </si>
  <si>
    <t>Planes de trabajo elaborados/planes de trabajo programados a elaborar *100</t>
  </si>
  <si>
    <t>100% (Elaborar 20 planes de trabajo para la elaboración de los torneos)</t>
  </si>
  <si>
    <t>Programación de cada torneo</t>
  </si>
  <si>
    <t>Porcentaje de las premiaciones realizadas</t>
  </si>
  <si>
    <t>El indicador no permite monitorear el porcentaje de las premiaciones realizadas</t>
  </si>
  <si>
    <t>Numero de premiaciones realizadas / número de premiaciones programadas a realizar *100</t>
  </si>
  <si>
    <t>100% (realizar 20 premiaciones)</t>
  </si>
  <si>
    <t>Fotografías de los ganadores con los premios</t>
  </si>
  <si>
    <t>Porcentaje de las invitaciones recibidas</t>
  </si>
  <si>
    <t>El indicador no permite monitorear el porcentaje de las invitaciones recibidas</t>
  </si>
  <si>
    <t>Numero de invitaciones recibidas / número de invitaciones programadas a recibir *100</t>
  </si>
  <si>
    <t>100% (Recibir 3 invitaciones para capacitar a personal de deportes)</t>
  </si>
  <si>
    <t>Oficio de la invitación recibida</t>
  </si>
  <si>
    <t>Porcentaje de las gestiones realizadas</t>
  </si>
  <si>
    <t>El indicador nos permite monitorear el porcentaje de las gestiones realizadas</t>
  </si>
  <si>
    <t>Total de numero de gestiones realizadas / total de gestiones programadas a realizar *100</t>
  </si>
  <si>
    <t>100% (Gestionar 4 capacitaciones)</t>
  </si>
  <si>
    <t>Oficio de gestión</t>
  </si>
  <si>
    <t> 100%</t>
  </si>
  <si>
    <t xml:space="preserve"> 100% </t>
  </si>
  <si>
    <t>Electrificación</t>
  </si>
  <si>
    <t>Tasa de variación del índice de rezago social.</t>
  </si>
  <si>
    <t>Índice de rezago social  2022/ índice de rezago social 2020-1 x 100</t>
  </si>
  <si>
    <t>año base 2020=1.86%</t>
  </si>
  <si>
    <t xml:space="preserve">CONEVAL liga de CONEVAL </t>
  </si>
  <si>
    <t>Coordinación de Desarrollo Social</t>
  </si>
  <si>
    <t xml:space="preserve">Porcentaje de viviendas sin electricidad </t>
  </si>
  <si>
    <t>El indicador nos permite monitorear la mejoría en la calidad las R.D.E.y equipamiento de plantas solares en un 1% en Axtla de Terrazas</t>
  </si>
  <si>
    <t xml:space="preserve">Viviendas cuentan con energía eléctrica/viviendas que no cuentan con energía eléctrica </t>
  </si>
  <si>
    <t>Porcentaje de construcción de líneas de distribución eléctrica del municipio</t>
  </si>
  <si>
    <t>El indicador nos permite monitorear las líneas de distribución eléctrica del municipio</t>
  </si>
  <si>
    <t xml:space="preserve">Total de líneas construidas/total de loc. sin l.d.e </t>
  </si>
  <si>
    <t xml:space="preserve">Padrón de comunidades con servicio de luz eléctrica y paneles solares  </t>
  </si>
  <si>
    <t xml:space="preserve">Porcentaje de construcción de redes de distribución eléctrica </t>
  </si>
  <si>
    <t>El indicador nos permite monitorear incremento en las R.D.E. del municipio de Axtla de Terrazas de acuerdo a la programación inicial.</t>
  </si>
  <si>
    <t>Total redes construidas/total de loc. sin r.d.e x100</t>
  </si>
  <si>
    <t xml:space="preserve">Expedientes técnicos de construcción de líneas de distribución eléctricas </t>
  </si>
  <si>
    <t>Porcentaje de equipamiento de paneles solares en el municipio.</t>
  </si>
  <si>
    <t>El indicador nos permite monitorear dotación de paneles solares para las comunidades más alejada</t>
  </si>
  <si>
    <t>Total de población atendida/total de población sin plantas solares x100</t>
  </si>
  <si>
    <t xml:space="preserve">Expedientes técnicos de redes de distribución </t>
  </si>
  <si>
    <t>Porcentaje de cuestionarios de información socioeconómica levantados</t>
  </si>
  <si>
    <t>El indicador nos permite monitorear la planeación y ejecución en tiempo y forma de las obras</t>
  </si>
  <si>
    <t>Total de cuestionarios de información socioeconómica  levantados/ total de cuestionarios de información socioeconómica  programadas.</t>
  </si>
  <si>
    <t>Lista de beneficiarios, documentación requerida al beneficiario, expedientes técnicos de entrega</t>
  </si>
  <si>
    <t>Porcentaje de expedientes técnicos realizados</t>
  </si>
  <si>
    <t>Nos permite una correcta integración del expediente técnico por parte del personal responsable.</t>
  </si>
  <si>
    <t>Total de expedientes técnicos terminados/ expedientes técnicos programados.</t>
  </si>
  <si>
    <t xml:space="preserve">Expediente técnico. </t>
  </si>
  <si>
    <t xml:space="preserve">Porcentaje de gestión de convenios </t>
  </si>
  <si>
    <t>El indicador nos permite contar con una buena organización.</t>
  </si>
  <si>
    <t>Convenios programados/convenios logrados x100</t>
  </si>
  <si>
    <t>Padrón de levantamiento de cuestionarios socioeconómicos.</t>
  </si>
  <si>
    <t xml:space="preserve">Porcentaje de proyecto elaborado </t>
  </si>
  <si>
    <t>Total de proyectos programados/total de proyectos realizados x100</t>
  </si>
  <si>
    <t xml:space="preserve">Porcentaje de elaboración de plan de trabajo  </t>
  </si>
  <si>
    <t>El indicador nos permite contar con una buena organización</t>
  </si>
  <si>
    <t xml:space="preserve">Reuniones con las dependencias gubernamentales </t>
  </si>
  <si>
    <t>Caminos Rurales y Caminos Sacacosechas</t>
  </si>
  <si>
    <t xml:space="preserve">Porcentaje de localidades económicamente activas </t>
  </si>
  <si>
    <t>El indicador nos permite monitorear el incremento de la producción de las localidades en su economía   . </t>
  </si>
  <si>
    <r>
      <t>Producción bruta total 2020/producción bruta total 2019 x100 (inegi)</t>
    </r>
    <r>
      <rPr>
        <sz val="10"/>
        <color rgb="FF000000"/>
        <rFont val="Arial"/>
        <family val="2"/>
      </rPr>
      <t> </t>
    </r>
  </si>
  <si>
    <t> incrementar un 3%</t>
  </si>
  <si>
    <t xml:space="preserve">Cenco INEGI </t>
  </si>
  <si>
    <t xml:space="preserve">Porcentaje de localidades con caminos realizados </t>
  </si>
  <si>
    <t>El indicador nos permite monitorear la mejoria en la suficiencia de caminos rurales y caminos saca cosechas</t>
  </si>
  <si>
    <r>
      <t> </t>
    </r>
    <r>
      <rPr>
        <sz val="10"/>
        <color indexed="8"/>
        <rFont val="Arial"/>
        <family val="2"/>
      </rPr>
      <t>Total de localidades con caminos realizados/localidades con camino a realizar *100</t>
    </r>
  </si>
  <si>
    <t> 0%</t>
  </si>
  <si>
    <t xml:space="preserve"> 80% </t>
  </si>
  <si>
    <t xml:space="preserve">Mapa de caminos del municipio-censo municipal </t>
  </si>
  <si>
    <t>Porcentaje de kilómetros construidos</t>
  </si>
  <si>
    <t>El indicador nos permite Monitorear la demanda de kilómetros por incremento de la población</t>
  </si>
  <si>
    <r>
      <t> </t>
    </r>
    <r>
      <rPr>
        <sz val="10"/>
        <color indexed="8"/>
        <rFont val="Arial"/>
        <family val="2"/>
      </rPr>
      <t>Total de kilómetros construidos/total de kilómetros programados a construir x100</t>
    </r>
  </si>
  <si>
    <t xml:space="preserve">Expedientes técnicos de construcción de rehabilitación de caminos </t>
  </si>
  <si>
    <t>Porcentaje de kilómetros rehabilitados</t>
  </si>
  <si>
    <t>Indicador nos permite monitorear la demanda de kilómetros por incremento de la población</t>
  </si>
  <si>
    <r>
      <t> </t>
    </r>
    <r>
      <rPr>
        <sz val="10"/>
        <color indexed="8"/>
        <rFont val="Arial"/>
        <family val="2"/>
      </rPr>
      <t>Total de kilómetros rehabilitados/total de kilómetros programados a rehabilitar x100</t>
    </r>
  </si>
  <si>
    <t xml:space="preserve">Expedientes técnicos de rehabilitación de caminos. </t>
  </si>
  <si>
    <t>Porcentaje de demanda de kilómetros por incremento de la población</t>
  </si>
  <si>
    <t>El indicador nos permite monitoriar el Porcentaje de durabilidad de los caminos</t>
  </si>
  <si>
    <r>
      <t> </t>
    </r>
    <r>
      <rPr>
        <sz val="10"/>
        <color indexed="8"/>
        <rFont val="Arial"/>
        <family val="2"/>
      </rPr>
      <t>Solicitudes atendidas/solicitudes recibidas x100</t>
    </r>
  </si>
  <si>
    <t>Solicitudes, mapa de caminos del municipio</t>
  </si>
  <si>
    <t>Porcentaje de durabilidad de los caminos</t>
  </si>
  <si>
    <t>El indicador nos permite monitorear porcentaje de durabilidad de los caminos</t>
  </si>
  <si>
    <r>
      <t> </t>
    </r>
    <r>
      <rPr>
        <sz val="10"/>
        <color indexed="8"/>
        <rFont val="Arial"/>
        <family val="2"/>
      </rPr>
      <t>Carreteras con garantía vigente/carreteras sin garantía vigente x100</t>
    </r>
  </si>
  <si>
    <t xml:space="preserve">Vigencia de construcción-expediente técnico de la obra  </t>
  </si>
  <si>
    <t xml:space="preserve">Porcentaje de promoción de licitaciones </t>
  </si>
  <si>
    <t>Licitaciones promovidas/licitaciones programadas x100</t>
  </si>
  <si>
    <t>Porcentaje de obras terminadas en tiempo y forma</t>
  </si>
  <si>
    <t>El indicador nos permite monitorear ejecución en tiempo y forma de las obras</t>
  </si>
  <si>
    <t>Total de obras terminadas en tiempo y forma / total obras programados x 100</t>
  </si>
  <si>
    <t xml:space="preserve">Publicación en el diario </t>
  </si>
  <si>
    <t>Porcentaje de convenios logrados</t>
  </si>
  <si>
    <t>El indicador nos permite monitorear la planeación y ejecución en tiempo y forma de las</t>
  </si>
  <si>
    <t>Convenios logrados/ convenios programados x100</t>
  </si>
  <si>
    <t>Porcentaje de drenaje pluvial terminados de</t>
  </si>
  <si>
    <t>Total de drenaje plubial terminados de / drenaje plubial programados x 100</t>
  </si>
  <si>
    <t xml:space="preserve">Porcentaje de convocatorias realizadas </t>
  </si>
  <si>
    <t>El indicador nos permite  monitorear el controles de calidad estrictos</t>
  </si>
  <si>
    <t>Numero de convocatorias realizadas / total de convocatorias  a programadas* 100</t>
  </si>
  <si>
    <t xml:space="preserve">Expedientes técnicos </t>
  </si>
  <si>
    <t xml:space="preserve">Porcentaje de supervisiones realizadas </t>
  </si>
  <si>
    <t>El indicador nos permite monitorear las supervisiones periódicas.</t>
  </si>
  <si>
    <t>Supervisiones realizadas/supervisiones programadas x100</t>
  </si>
  <si>
    <t xml:space="preserve">Minutas </t>
  </si>
  <si>
    <r>
      <t xml:space="preserve">El indicador nos permite monitorear las </t>
    </r>
    <r>
      <rPr>
        <sz val="10"/>
        <color indexed="8"/>
        <rFont val="Arial"/>
        <family val="2"/>
      </rPr>
      <t>promover licitaciones</t>
    </r>
  </si>
  <si>
    <t xml:space="preserve">Informe </t>
  </si>
  <si>
    <t>Vivienda</t>
  </si>
  <si>
    <t>Índice de rezago social 2022/ índice de rezago social 2020-1 x 100</t>
  </si>
  <si>
    <t xml:space="preserve">Año base 2020  </t>
  </si>
  <si>
    <t>Disminuir el 1% de rezago social</t>
  </si>
  <si>
    <t>Porcentaje de la población con al menos de una carencia social atendida en el mejoramiento y calidad de espacios en la vivienda.</t>
  </si>
  <si>
    <t>El indicador nos permite monitorear la mejoría en la calidad y espacios de la vivienda con al menos 1 carencia social en el municipio de Axtla de Terrazas S.L.P.</t>
  </si>
  <si>
    <t>Población que el programa atendió /población con al menos una carencia social *100</t>
  </si>
  <si>
    <t>Disminuir 1.39%</t>
  </si>
  <si>
    <t>Padrón de beneficiarios por proyecto de vivienda.</t>
  </si>
  <si>
    <t>Porcentaje de cuartos dormitorios entregados.</t>
  </si>
  <si>
    <t>El indicador nos permite monitorear la entrega de cuartos dormitorios entregados de acuerdo a la programación inicial</t>
  </si>
  <si>
    <t>Total, de cuartos dormitorios entregados/total de cuartos dormitorios programados *100.</t>
  </si>
  <si>
    <t>Expedientes técnicos de construcción de cuartos dormitorio.</t>
  </si>
  <si>
    <t>Porcentaje construcción de muros firmes entregados.</t>
  </si>
  <si>
    <t>El indicador nos permite monitorear la entrega de muros firmes de acuerdo a la programación inicial.</t>
  </si>
  <si>
    <t>Total de muros firmes entregados/total de muros firmes programados *100.</t>
  </si>
  <si>
    <t>Expedientes técnicos de construcción muros firmes</t>
  </si>
  <si>
    <t>Porcentaje de construcción de piso firme entregados.</t>
  </si>
  <si>
    <t>El indicador nos permite monitorear la entrega de pisos firmes entregados de acuerdo a la programación inicial.</t>
  </si>
  <si>
    <t>Total, de construcción de piso firme entregados/total de construcciones de piso firme programados *100.</t>
  </si>
  <si>
    <t>Expedientes técnicos de construcción de piso firme.</t>
  </si>
  <si>
    <t>Porcentaje de construcción de losas de concreto entregados.</t>
  </si>
  <si>
    <t>El indicador nos permite monitorear la entrega losas de concreto de acuerdo a la programación inicial.</t>
  </si>
  <si>
    <t>Total, de construcción de losas de concreto entregadas/total de losas de concreto programados *100.</t>
  </si>
  <si>
    <t>Expedientes técnicos de construcción de losas de concreto.</t>
  </si>
  <si>
    <t>Porcentaje de techos con lamina entregados.</t>
  </si>
  <si>
    <t>El indicador nos permite monitorear la entrega de techos con lamina de acuerdo a la programación inicial.</t>
  </si>
  <si>
    <t>Total, de techos con lamina entregados / total de techos con lamina programados *100</t>
  </si>
  <si>
    <t>Expedientes técnicos de techos de lámina.</t>
  </si>
  <si>
    <t>Porcentaje de suministro de lotes de material entregados.</t>
  </si>
  <si>
    <t>El indicador nos permite monitorear la entrega de suministro de lotes de material entregados de acuerdo a la programación inicial.</t>
  </si>
  <si>
    <t>Total de suministros de lotes de material entregados/ total de suministro de lotes de material programados *100.</t>
  </si>
  <si>
    <t>Expedientes técnicos de suministro de lotes de materiales.</t>
  </si>
  <si>
    <t>Porcentaje de estufas ecológicas entregadas.</t>
  </si>
  <si>
    <t>El indicador nos permite monitorear la entrega de estufas ecológicas de acuerdo a la programación inicial .</t>
  </si>
  <si>
    <t>Total de estufas ecológicas entregadas/ total de estufas ecológicas programadas *100.</t>
  </si>
  <si>
    <t>Expedientes técnicos de estufas ecologías.</t>
  </si>
  <si>
    <t>Programación de talleres de capacitación.</t>
  </si>
  <si>
    <t>Talleres de capacitación realizados/talleres programada*100</t>
  </si>
  <si>
    <t>Lista de asistencia y fotos.</t>
  </si>
  <si>
    <t>Porcentaje de Estudio socioeconómico.</t>
  </si>
  <si>
    <t>El indicador nos permite monitorear los estudios socio económicos realizados.</t>
  </si>
  <si>
    <t>Total de cuestionarios de información socioeconómica levantados/ total de cuestionarios de información socioeconómica programadas x 100</t>
  </si>
  <si>
    <t>Porcentaje de Expedientes técnicos terminados.</t>
  </si>
  <si>
    <t>El indicador nos permite monitorear expedientes técnicos terminados.</t>
  </si>
  <si>
    <t>Total de expedientes técnicos terminados/ expedientes técnicos programados x 100</t>
  </si>
  <si>
    <t xml:space="preserve"> Porcentaje de monto de inversión ejercido respecto al programado.</t>
  </si>
  <si>
    <t>El indicador nos permite monitorear la inversión aplicada.</t>
  </si>
  <si>
    <t>Presupuesto ejercido/presupuesto programado *100</t>
  </si>
  <si>
    <t>Sistema de información municipal.</t>
  </si>
  <si>
    <t>Porcentaje de elaboracion del plan de trabajo</t>
  </si>
  <si>
    <t>El indicador nos permite monitorear la elaboración del plan de trabajo</t>
  </si>
  <si>
    <t>Porcentaje de Citas a las autoridades y ciudadanía.</t>
  </si>
  <si>
    <t>El indicador nos permite monitorear las citas realizadas a autoridades y ciudadanía</t>
  </si>
  <si>
    <t>Numero de convocatorias realizadas / total de convocatorias a realizar* 100</t>
  </si>
  <si>
    <t>Alcantarillado y Drenaje</t>
  </si>
  <si>
    <t>El indicador nos permite monitorear el porcentaje de gestión para la realización del proyecto de construcción.</t>
  </si>
  <si>
    <t>Número de viviendas con drenaje al 2022 /  numero de viviendas con drenaje 2020 x 100</t>
  </si>
  <si>
    <t>Año 2015</t>
  </si>
  <si>
    <t> CONEVAL, LIGA DE CONEVAL</t>
  </si>
  <si>
    <t> Porcentaje de viviendas con disponibilidad en el servicio de drenaje</t>
  </si>
  <si>
    <t>El indicador nos permite monitorear el porcentaje de viviendas con disponibilidad en el servicio de drenaje</t>
  </si>
  <si>
    <t>Total  de viviendas con disponibilidad en el servicio de drenaje/total  de viviendas sin disponibilidad en el servicio de drenaje x 100</t>
  </si>
  <si>
    <t> 5%</t>
  </si>
  <si>
    <t> Supervisión de camp o y vida útil de los materiales usados</t>
  </si>
  <si>
    <t> Porcentaje de redes de drenaje construidas</t>
  </si>
  <si>
    <t> El indicador nos permite ver el total en porcentaje de redes de drenaje construidas</t>
  </si>
  <si>
    <t> Redes de drenaje construidas / redes de drenaje programadas x 100</t>
  </si>
  <si>
    <t> Bitácora</t>
  </si>
  <si>
    <t>Porcentaje de mantenimiento y desazolvé de las redes de drenaje.</t>
  </si>
  <si>
    <t>El indicador nos permite ver el porcentaje de mantenimiento y desazolvé de las redes de drenaje.</t>
  </si>
  <si>
    <t>Total de mantenimiento o desazolve realizados/total de mantenimiento o desazolve programados*100</t>
  </si>
  <si>
    <t>Porcentaje de colectores de  aguas residuales construidos</t>
  </si>
  <si>
    <t>El indicador nos permite ver el porcentaje de colectores de  aguas residuales construidos</t>
  </si>
  <si>
    <t>Colectores de  aguas residuales construidos/ colectores de  aguas residuales programados x 100</t>
  </si>
  <si>
    <t>Porcentaje de proyecto adecuado para la construcción de una red de drenaje</t>
  </si>
  <si>
    <t> El indicador nos permite monitorear el porcentaje de proyecto adecuado para la construcción de una red de drenaje.</t>
  </si>
  <si>
    <t>Proyecto adecuado para la construcción de una red de drenaje. Realizado/ proyecto adecuado para la construcción de una red de drenaje programado x 100</t>
  </si>
  <si>
    <t>Expediente técnico del proyecto</t>
  </si>
  <si>
    <t>Porcentaje de equipos de trabajos para la construcción  de una red de drenaje adquiridos</t>
  </si>
  <si>
    <t>El indicador nos permite monitorear el porcentaje de equipos de trabajos para la construcción  de una red de drenaje adquiridos</t>
  </si>
  <si>
    <t> Equipos de trabajos para la construcción  de una red de drenaje adquiridos / equipos de trabajos para la construcción  de una red de drenaje programados para adquirir x 100</t>
  </si>
  <si>
    <t>Inventario de herramientas material fotográfico</t>
  </si>
  <si>
    <t>Porcentaje de equipos de  herramienta en buen estado para la realización del mantenimiento o desazolve de drenaje adquiridos</t>
  </si>
  <si>
    <t>El indicador nos permite monitorear el porcentaje de equipos de  herramienta en buen estado para la realización del mantenimiento o desazolve de drenaje adquiridos</t>
  </si>
  <si>
    <t>Equipos de  herramienta en buen estado para la realización del mantenimiento o desazolve de drenaje adquiridos / equipos de  herramienta en buen estado para la realización del mantenimiento o desazolve de programados para adquirir *100.</t>
  </si>
  <si>
    <t>Porcentaje de capacitaciones sobre mantenimiento o desazolve de redes de drenaje a los trabajadores realizadas</t>
  </si>
  <si>
    <t>El indicador nos permite monitorear el porcentaje de capacitaciones sobre mantenimiento o desazolve de redes de drenaje a los trabajadores realizadas</t>
  </si>
  <si>
    <t>Capacitaciones sobre mantenimiento o desazolve de redes de drenaje a los trabajadores realizadas / capacitaciones sobre mantenimiento o desazolve de redes de drenaje a los trabajadores programadas x 100</t>
  </si>
  <si>
    <t>Listas de asistencia y evidencia fotográfica</t>
  </si>
  <si>
    <t>Porcentaje de proyecto para la construcción de colectores de aguas residuales elaborado</t>
  </si>
  <si>
    <t>El indicador nos permite monitorear el porcentaje de proyecto para la construcción de colectores de aguas residuales elaborado</t>
  </si>
  <si>
    <t>Construcción de colectores de aguas residuales elaborado / proyecto para la construcción de colectores de aguas residuales programados x 100</t>
  </si>
  <si>
    <t>Porcentaje de gestión para la realización del proyecto de construcción.</t>
  </si>
  <si>
    <t>Gestión para la realización del proyecto de construcción realizada/ gestión para la realización del proyecto de construcción programada x 100</t>
  </si>
  <si>
    <t>Archivo de trámite del departamento</t>
  </si>
  <si>
    <t>Seguridad y Transito Municipal</t>
  </si>
  <si>
    <t>Otorgar servicios de calidad en la seguridad pública de la ciudadanía de Axtla, con la finalidad de mantener una sociedad libre que conviva en un ambiente de paz, que permita que la niñez crezca alejada de las drogas y la delincuencia, recuperar y mantener los espacios destinados para el deporte y satisfacer las necesidades sociales de manera específica de tal manera que la ciudadanía aprecia una dirección de seguridad pública y tránsito, eficiente, eficaz, profesional y que tenga proximidad social que permita a las personas sentirse seguras.</t>
  </si>
  <si>
    <t>Mide  el número de delitos reportados en la unidad de atención temprana en el año 2022</t>
  </si>
  <si>
    <t>Delitos ocurridos año actual/delitos ocurridos año anterior*100 </t>
  </si>
  <si>
    <t> año base 2021  222 delitos registrados en el año 2021</t>
  </si>
  <si>
    <t> Disminución de delitos registrados en la unidad de atención temprana derivado del alto consumo de alcohol y estupefacientes.</t>
  </si>
  <si>
    <t>Carpetas de investigación de la  unidad de atención temprana</t>
  </si>
  <si>
    <t>Departamento de Seguridad Pública y Transito Municipal</t>
  </si>
  <si>
    <t>Porcentaje de número de delitos reportados en el año 2022</t>
  </si>
  <si>
    <t>Mide el porcentaje de número de delitos reportados en el año 2022</t>
  </si>
  <si>
    <t>Número de delitos ocurridos año actual/número de delitos registrados año anterior*100</t>
  </si>
  <si>
    <t> año base 2021</t>
  </si>
  <si>
    <t>Porcentaje de personal contratado.</t>
  </si>
  <si>
    <t>Permite medir número de personas evaluadas y contratados</t>
  </si>
  <si>
    <t>Total de personal evaluado y contratados año actual /total de personal programados a contratar*100</t>
  </si>
  <si>
    <t> Concentrado de listas de asistencia</t>
  </si>
  <si>
    <t xml:space="preserve">Porcentaje  de material de seguridad. entregado al personal     </t>
  </si>
  <si>
    <t>Nos permite monitorear el número de prendas de protección  entregadas en el año actual.</t>
  </si>
  <si>
    <t>Total de lotes  entregados  /total de lotes programadas a entregar *100.</t>
  </si>
  <si>
    <t> Listas de personal</t>
  </si>
  <si>
    <t>Porcentaje de  vehículos entregados</t>
  </si>
  <si>
    <t>Mide el total de lotes entregados en el año actual</t>
  </si>
  <si>
    <t>Total de vehículos entregados /total de vehículos programados a entregar *100.</t>
  </si>
  <si>
    <t>Inventarios de patrullas.</t>
  </si>
  <si>
    <t>Porcentaje de casetas de vigilancia autorizadas e instaladas</t>
  </si>
  <si>
    <t>Mide el número de casetas de vigilancia autorizadas e instaladas</t>
  </si>
  <si>
    <t>Total de casetas instaladas/ total de casetas programados a instalar*100</t>
  </si>
  <si>
    <t>Solicitudes de las autoridades comunales</t>
  </si>
  <si>
    <t>Porcentaje de energía eléctrica pagada</t>
  </si>
  <si>
    <t>Mide el porcentaje de recurso ejercido para el pago de alumbrado público para seguridad pública municipal</t>
  </si>
  <si>
    <t>Energía eléctrica de alumbrado pública municipal ejercido/energía eléctrica de seguridad pública municipal programado*100</t>
  </si>
  <si>
    <t>Datos existentes en tesorería municipal</t>
  </si>
  <si>
    <t>Porcentaje de señalamientos  viales suficientes y adecuados en las calles de la cabecera municipal instalados.</t>
  </si>
  <si>
    <t>Mide el porcentaje de señalamientos  viales suficientes y adecuados en las calles de la cabecera municipal instalados.</t>
  </si>
  <si>
    <t>Señalamientos  viales suficientes y adecuados en las calles de la cabecera municipal instalados o mejorados / señalamientos  viales suficientes y adecuados en las calles de la cabecera municipal programados para instalar o mejorar * 100</t>
  </si>
  <si>
    <t>Porcentaje de convocatorias emitidas.</t>
  </si>
  <si>
    <t>Se monitorea el total de convocatorias emitidas</t>
  </si>
  <si>
    <t> Total de convocatorias emitidas /total de convocatorias programados a emitir*100</t>
  </si>
  <si>
    <t>Páginas del h. ayuntamiento y cuenta facebook de la dirección de seguridad publica</t>
  </si>
  <si>
    <t>Porcentaje de solicitudes realizadas</t>
  </si>
  <si>
    <t>Mide el total de solicitudes que se realizado al municipio </t>
  </si>
  <si>
    <t>Porcentaje de solicitudes realizadas /total de solicitudes a realizar programadas *100</t>
  </si>
  <si>
    <t>Registro en listas de personal beneficiado.</t>
  </si>
  <si>
    <t>Porcentaje de personal evaluado</t>
  </si>
  <si>
    <t>El indicador nos permite monitorear el porcentaje de personal evaluado</t>
  </si>
  <si>
    <t>Total de personal evaluado/ total de personal programado a evaluar*100</t>
  </si>
  <si>
    <t>Resultados de aprobación del centro estatal de evaluación de control y confianza</t>
  </si>
  <si>
    <t>Porcentaje de personal capacitado por la academia de seguridad pública del estado unidad zona huasteca</t>
  </si>
  <si>
    <t>El indicador nos permite monitorear el porcentaje de personal capacitado</t>
  </si>
  <si>
    <t>Total de elementos capacitados/total de  elementos programados a capacitar*100</t>
  </si>
  <si>
    <t>Certificado final del curso</t>
  </si>
  <si>
    <t>Solicitudes recibidas</t>
  </si>
  <si>
    <t>Solicitudes realizadas al municipio</t>
  </si>
  <si>
    <t>Mide el número de solicitudes que se han realizado al municipio</t>
  </si>
  <si>
    <t>Total de solicitudes realizadas /total de solicitudes programados a realizar*100</t>
  </si>
  <si>
    <t>Registros en oficios internos enviados</t>
  </si>
  <si>
    <t>Se monitorea las solicitudes realizadas y entregadas al municipio</t>
  </si>
  <si>
    <t>Total de solicitudes realizadas/total de solicitudes  programadas a realizar * 100</t>
  </si>
  <si>
    <t>Porcentaje de recorridos</t>
  </si>
  <si>
    <t>Mide el número de recorridos realizados</t>
  </si>
  <si>
    <t>Total de recorridos realizados /total de recorridos programados*100</t>
  </si>
  <si>
    <t>Libro de novedades</t>
  </si>
  <si>
    <t>Porcentaje de operativos</t>
  </si>
  <si>
    <t>El indicador nos permite monitorear los porcentaje de operativos  realizados</t>
  </si>
  <si>
    <t>Total de operativos realizados /total de operativos programados a realizar*100</t>
  </si>
  <si>
    <t>Porcentaje de solicitudes realizadas y entregadas</t>
  </si>
  <si>
    <t>El indicador nos permite monitorear el porcentaje de solicitudes entregadas al municipio</t>
  </si>
  <si>
    <t>Total de solicitudes realizadas y entregadas/ total de solicitudes programadas a realizar y entregar*100</t>
  </si>
  <si>
    <t>Solicitudes recibidas y autorizadas</t>
  </si>
  <si>
    <t>Porcentaje de solicitudes realizadas para el pago del alumbrado público para la seguridad pública municipal</t>
  </si>
  <si>
    <t>Mide el porcentaje de solicitudes realizadas</t>
  </si>
  <si>
    <t>Total de solicitudes realizadas/total de solicitudes programadas a realizar*100</t>
  </si>
  <si>
    <t>Solicitudes recibidas en tesorería municipal</t>
  </si>
  <si>
    <t>Porcentaje de juegos de señalamientos viales, para sus instalaciones gestionadas.</t>
  </si>
  <si>
    <t>Mide el porcentaje de juegos de señalamientos viales, para sus instalaciones gestionadas</t>
  </si>
  <si>
    <t>Juegos de señalamientos viales, para su instalación gestionados. / juegos de señalamientos viales, para su instalación programados para gestionar * 100</t>
  </si>
  <si>
    <t>Oficios de gestión</t>
  </si>
  <si>
    <t>Porcentaje de cubetas de pintura vial para el mejoramiento de áreas marcadas para el control de tránsito vial gestionadas.</t>
  </si>
  <si>
    <t>Mide el porcentaje de cubetas de pintura vial para el mejoramiento de áreas marcadas para el control de tránsito vial gestionadas</t>
  </si>
  <si>
    <t>Cubetas de pintura vial para el mejoramiento de áreas marcadas para el control de tránsito vial gestionadas / cubetas de pintura vial para el mejoramiento de áreas marcadas para el control de tránsito vial programadas para gestionar * 100</t>
  </si>
  <si>
    <t>8%(23)</t>
  </si>
  <si>
    <t>29%(43)</t>
  </si>
  <si>
    <t>139% (83169</t>
  </si>
  <si>
    <t>98%(147)</t>
  </si>
  <si>
    <t>59%(4693)</t>
  </si>
  <si>
    <t>Turismo Sustentable</t>
  </si>
  <si>
    <t>Gestionar infraestructura y equipamiento turistico como enfoque influyente.</t>
  </si>
  <si>
    <t xml:space="preserve">Imagen urbana </t>
  </si>
  <si>
    <t xml:space="preserve">Eficiencia </t>
  </si>
  <si>
    <t xml:space="preserve">Mejoramiento de la imagen urbana </t>
  </si>
  <si>
    <t>Proyectos realizados/Proyectos programados *100</t>
  </si>
  <si>
    <t xml:space="preserve">Gestionar 1 proyecto integral de mejoramiento de imagen urbana del centro historico </t>
  </si>
  <si>
    <t>1 (100%)</t>
  </si>
  <si>
    <t xml:space="preserve">Carpeta de la gestion de proyectos </t>
  </si>
  <si>
    <t>Departamento de Turismo</t>
  </si>
  <si>
    <t xml:space="preserve">Señalización turistica </t>
  </si>
  <si>
    <t xml:space="preserve">Proyecto de señalización turística, normativa, preventiva y restrictiva </t>
  </si>
  <si>
    <t>Gestionar 1 proyecto integral de señalización turistica, normativa preventiva y restrictiva.</t>
  </si>
  <si>
    <t xml:space="preserve">Módulos de información </t>
  </si>
  <si>
    <t xml:space="preserve">Modulos permanentes de atención al turista </t>
  </si>
  <si>
    <t xml:space="preserve">Módulos instalados/ Módulos programados *100 </t>
  </si>
  <si>
    <t>Gestionar 2 modulos permanentes de atención al turista.</t>
  </si>
  <si>
    <t>1(50%)</t>
  </si>
  <si>
    <t xml:space="preserve">Corredor artesanal </t>
  </si>
  <si>
    <t xml:space="preserve">Calidad </t>
  </si>
  <si>
    <t xml:space="preserve">Dignifación del corredor artesanal </t>
  </si>
  <si>
    <t>Corredores artesanales dignificados/ Corredores artesanales programados *100</t>
  </si>
  <si>
    <t xml:space="preserve">Dignificar 1 corredor artesanal </t>
  </si>
  <si>
    <t>1(100%)</t>
  </si>
  <si>
    <t xml:space="preserve">Proyecto rivera del rio </t>
  </si>
  <si>
    <t xml:space="preserve">Eficiencia  </t>
  </si>
  <si>
    <t xml:space="preserve">Aprovechamiento sustentable de la playa y rivera del rio </t>
  </si>
  <si>
    <t xml:space="preserve">Gestionar 1 proyecto integral para el aprovechamiento sustentable de la playa y la rivera del rio Axtla. </t>
  </si>
  <si>
    <t xml:space="preserve">Proyecto turismo rural </t>
  </si>
  <si>
    <t>Implementación de actividades enfocadas al turismo rural y comunitario</t>
  </si>
  <si>
    <t>Gestionar 1 proyecto para la implementación de actividades enfocadas al turismo rural y al turismo comunitario para las comunidades que cuentan con potencial.</t>
  </si>
  <si>
    <t>0 (0%)</t>
  </si>
  <si>
    <t xml:space="preserve">Aula etnográfica </t>
  </si>
  <si>
    <t xml:space="preserve">Aula etnógrafica en el centro historico </t>
  </si>
  <si>
    <t xml:space="preserve">Proyectos gestionados realizados / Proyectos gestionados programados *100 </t>
  </si>
  <si>
    <t>Gestionar 1 proyecto de aula etnográfica en el centro histórico</t>
  </si>
  <si>
    <t xml:space="preserve">Turismo influyente </t>
  </si>
  <si>
    <t xml:space="preserve">Fomento del turismo influyente </t>
  </si>
  <si>
    <t>Gestionar 1 proyecto para fomentar el turismo influyente dentro del municipio.</t>
  </si>
  <si>
    <t xml:space="preserve">Impulsar el desarrollo turistico sostenible de Axtla de Terrazas, fomentando el equilibrio entre los diferentes factores sociales, economicos y ambientales.  </t>
  </si>
  <si>
    <t>Rutas turisticas</t>
  </si>
  <si>
    <t xml:space="preserve">Rutas turisticas especializadas </t>
  </si>
  <si>
    <t>Gestiones realizadas / Gestiones programadas *100</t>
  </si>
  <si>
    <t xml:space="preserve">Diseñar y gestionar 2 rutas turisticas especializadas </t>
  </si>
  <si>
    <t>2 (100%)</t>
  </si>
  <si>
    <t xml:space="preserve">Censo de prestadores de servicios turisticos </t>
  </si>
  <si>
    <t xml:space="preserve">Censo profecionalizado de empresas turisticas y prestadores de servicios </t>
  </si>
  <si>
    <t>Censos realizados/ Censos programados *100</t>
  </si>
  <si>
    <t xml:space="preserve">Realizar 1 censo profecionalizado de empresas turisticas y prestadores de servicios turisticos del municipio </t>
  </si>
  <si>
    <t xml:space="preserve">Catalago de prestadores </t>
  </si>
  <si>
    <t xml:space="preserve">Incremento de oferta turistica </t>
  </si>
  <si>
    <t xml:space="preserve">Oferta turistica municipal detonando tres sitios de interés </t>
  </si>
  <si>
    <t>Sitios ofertados realizados / Sitios ofertados programados *100</t>
  </si>
  <si>
    <t xml:space="preserve">Incrementar la oferta turistica municipal detonando 3 sitios de interes turisticos , cultural o natural </t>
  </si>
  <si>
    <t>2 (66.66%)</t>
  </si>
  <si>
    <t xml:space="preserve">Catalago de sitios turisticos </t>
  </si>
  <si>
    <t xml:space="preserve">Campaña de Registro Nacional de Turismo </t>
  </si>
  <si>
    <t xml:space="preserve">Campaña de regularización de empresas turisticas </t>
  </si>
  <si>
    <t>Campañas realizadas/ Campañas programadas *100</t>
  </si>
  <si>
    <t>Implementar 1 campaña de regularización de empresas turisticas atraves de su inscripción al RNT</t>
  </si>
  <si>
    <t xml:space="preserve">Carpeta de tramites </t>
  </si>
  <si>
    <t xml:space="preserve">Eventos Turisticos </t>
  </si>
  <si>
    <t xml:space="preserve">Promover eventos , turisticos, artisticos y culturales </t>
  </si>
  <si>
    <t>Eventos realizados/  Eventos programados * 100</t>
  </si>
  <si>
    <t xml:space="preserve">Planificar y promover 3 eventos turisticos, artisticos o culturales en fechas estrategicas </t>
  </si>
  <si>
    <t>2(66.66%)</t>
  </si>
  <si>
    <t xml:space="preserve">Redes sociales </t>
  </si>
  <si>
    <t xml:space="preserve">Posicionar a Axtla de Terrazas como un destino turistico competitivo que genere empleos de calidad y se encuentre a la vanguardia de nuevas tendencias del sector turistico. </t>
  </si>
  <si>
    <t>Plan de marketing</t>
  </si>
  <si>
    <t xml:space="preserve">Eficiencia y calidad </t>
  </si>
  <si>
    <t xml:space="preserve">Gestión de plan de marketing turistico </t>
  </si>
  <si>
    <t xml:space="preserve">Realizar y gestionar 1 plan de marketing turistico del municipio </t>
  </si>
  <si>
    <t xml:space="preserve">Guia turistica </t>
  </si>
  <si>
    <t xml:space="preserve">Diseño de la guia turistica de Axtla de Terrzas </t>
  </si>
  <si>
    <t>Diseños realizados/ Diseños programados *100</t>
  </si>
  <si>
    <t xml:space="preserve">Diseñar 1 guia huésped (guia turistica digital) de Axtla de Terrazas como destino turístico </t>
  </si>
  <si>
    <t xml:space="preserve">Diseño de catalago turistico </t>
  </si>
  <si>
    <t xml:space="preserve">Diseño del catalago especializado de recursos turisticos </t>
  </si>
  <si>
    <t xml:space="preserve">Diseñar 1 catálago especializado de recursos turisticos aprovechables para el turismo. </t>
  </si>
  <si>
    <t>Pagina web</t>
  </si>
  <si>
    <t xml:space="preserve">Diseño e implementación de página web </t>
  </si>
  <si>
    <t>Diseñar e implementar 1 página web que sirva como plataforma inteligente de gestión del destino turistico</t>
  </si>
  <si>
    <t xml:space="preserve"> Página web</t>
  </si>
  <si>
    <t>Talleres de turismo sostenible</t>
  </si>
  <si>
    <t xml:space="preserve">Talleres de turismo sostenible </t>
  </si>
  <si>
    <t>Talleres realizados/ Talleres programados *100</t>
  </si>
  <si>
    <t xml:space="preserve">Impartir 4 talleres de turismo sostenible </t>
  </si>
  <si>
    <t>4(100%)</t>
  </si>
  <si>
    <t xml:space="preserve">Gestion de los talleres </t>
  </si>
  <si>
    <t xml:space="preserve">Capacitaciones especializadas </t>
  </si>
  <si>
    <t xml:space="preserve">Capacitaciones especializadas para prestadores de servicios turisticos </t>
  </si>
  <si>
    <t xml:space="preserve">Cursos realizados/ Cursos programados * 100 </t>
  </si>
  <si>
    <t xml:space="preserve">Gestionar 2 cursos de capacitación especializada para prestadores de servicios turisticos </t>
  </si>
  <si>
    <t>1 (50%)</t>
  </si>
  <si>
    <t xml:space="preserve">Gestión de cursos </t>
  </si>
  <si>
    <t xml:space="preserve">Expediente Pueblo Mágico </t>
  </si>
  <si>
    <t xml:space="preserve">Expediente técnico de acuerdo a los lineamientos generales del programa pueblos mágicos </t>
  </si>
  <si>
    <t xml:space="preserve">Expedientes realizados/ Expedientes programados * 100 </t>
  </si>
  <si>
    <t>Elaborar 1 expediente técnico de acuerdo a los lineamientos generales del programa pueblos mágicos en la modalidad de incorporación, que contribuya a buscar la denominación del municipio como pueblo mágico.</t>
  </si>
  <si>
    <t>Expediente de Pueblo Mágico</t>
  </si>
  <si>
    <t>101% (67 reparaciones realizados)</t>
  </si>
  <si>
    <t>149 (426%)</t>
  </si>
  <si>
    <t>334 (56%)</t>
  </si>
  <si>
    <t>11 (91,66%)</t>
  </si>
  <si>
    <t>34 (97,14%)</t>
  </si>
  <si>
    <t>209 (87,08)%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</si>
</sst>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10"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0"/>
      <color rgb="FF000000"/>
      <name val="Arial"/>
      <family val="2"/>
    </font>
    <font>
      <sz val="10"/>
      <color indexed="8"/>
      <name val="Arial"/>
      <family val="2"/>
    </font>
    <font>
      <sz val="11"/>
      <color rgb="FF000000"/>
      <name val="Calibri"/>
      <family val="2"/>
      <scheme val="minor"/>
    </font>
    <font>
      <sz val="11"/>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8">
    <xf numFmtId="0" fontId="0" fillId="0" borderId="0" xfId="0"/>
    <xf numFmtId="0" fontId="4" fillId="3" borderId="1" xfId="0" applyFont="1" applyFill="1" applyBorder="1" applyAlignment="1">
      <alignment horizontal="center" wrapText="1"/>
    </xf>
    <xf numFmtId="14" fontId="0" fillId="0" borderId="0" xfId="0" applyNumberFormat="1"/>
    <xf numFmtId="0" fontId="5" fillId="0" borderId="0" xfId="0" applyFont="1" applyAlignment="1">
      <alignment horizontal="left" vertical="center"/>
    </xf>
    <xf numFmtId="0" fontId="6" fillId="0" borderId="0" xfId="0" applyFont="1" applyAlignment="1">
      <alignment vertical="center"/>
    </xf>
    <xf numFmtId="0" fontId="5" fillId="0" borderId="0" xfId="0" applyFont="1" applyAlignment="1">
      <alignment horizontal="right" vertical="center"/>
    </xf>
    <xf numFmtId="0" fontId="7" fillId="0" borderId="0" xfId="0" applyFont="1" applyAlignment="1">
      <alignment vertical="center"/>
    </xf>
    <xf numFmtId="0" fontId="0" fillId="0" borderId="0" xfId="0" applyAlignment="1">
      <alignment vertical="center"/>
    </xf>
    <xf numFmtId="10" fontId="5" fillId="0" borderId="0" xfId="0" applyNumberFormat="1" applyFont="1" applyAlignment="1">
      <alignment horizontal="right" vertical="center"/>
    </xf>
    <xf numFmtId="0" fontId="5" fillId="0" borderId="0" xfId="0" applyFont="1" applyAlignment="1">
      <alignment vertical="center"/>
    </xf>
    <xf numFmtId="0" fontId="6" fillId="0" borderId="0" xfId="0" applyFont="1" applyAlignment="1">
      <alignment horizontal="left" vertical="center"/>
    </xf>
    <xf numFmtId="9" fontId="5" fillId="0" borderId="0" xfId="0" applyNumberFormat="1" applyFont="1" applyAlignment="1">
      <alignment horizontal="right" vertical="center"/>
    </xf>
    <xf numFmtId="0" fontId="5" fillId="0" borderId="0" xfId="0" applyFont="1" applyAlignment="1">
      <alignment horizontal="left"/>
    </xf>
    <xf numFmtId="0" fontId="6" fillId="0" borderId="0" xfId="0" applyFont="1" applyAlignment="1">
      <alignment horizontal="left"/>
    </xf>
    <xf numFmtId="0" fontId="5" fillId="0" borderId="0" xfId="0" applyFont="1" applyAlignment="1">
      <alignment horizontal="justify" vertical="center"/>
    </xf>
    <xf numFmtId="9" fontId="5" fillId="0" borderId="0" xfId="0" applyNumberFormat="1" applyFont="1" applyAlignment="1">
      <alignment horizontal="left" vertical="center"/>
    </xf>
    <xf numFmtId="8" fontId="5" fillId="0" borderId="0" xfId="0" applyNumberFormat="1" applyFont="1" applyAlignment="1">
      <alignment horizontal="left" vertical="center"/>
    </xf>
    <xf numFmtId="0" fontId="5" fillId="0" borderId="0" xfId="0" applyFont="1" applyAlignment="1">
      <alignment horizontal="center" vertical="center"/>
    </xf>
    <xf numFmtId="9" fontId="5" fillId="0" borderId="0" xfId="0" applyNumberFormat="1" applyFont="1" applyAlignment="1">
      <alignment vertical="center"/>
    </xf>
    <xf numFmtId="0" fontId="6" fillId="0" borderId="0" xfId="0" applyFont="1"/>
    <xf numFmtId="10" fontId="5" fillId="0" borderId="0" xfId="0" applyNumberFormat="1" applyFont="1" applyAlignment="1">
      <alignment horizontal="center" vertical="center"/>
    </xf>
    <xf numFmtId="0" fontId="5" fillId="0" borderId="0" xfId="0" applyFont="1" applyAlignment="1">
      <alignment horizontal="right"/>
    </xf>
    <xf numFmtId="9" fontId="5" fillId="0" borderId="0" xfId="0" applyNumberFormat="1" applyFont="1" applyAlignment="1">
      <alignment horizontal="right"/>
    </xf>
    <xf numFmtId="0" fontId="6" fillId="0" borderId="0" xfId="0" applyFont="1" applyAlignment="1">
      <alignment horizontal="justify" vertical="center"/>
    </xf>
    <xf numFmtId="0" fontId="6" fillId="0" borderId="0" xfId="0" applyFont="1" applyAlignment="1">
      <alignment horizontal="right" vertical="center"/>
    </xf>
    <xf numFmtId="9" fontId="6" fillId="0" borderId="0" xfId="0" applyNumberFormat="1" applyFont="1" applyAlignment="1">
      <alignment horizontal="right" vertical="center"/>
    </xf>
    <xf numFmtId="9" fontId="8" fillId="0" borderId="0" xfId="0" applyNumberFormat="1" applyFont="1"/>
    <xf numFmtId="10" fontId="8" fillId="0" borderId="0" xfId="0" applyNumberFormat="1" applyFont="1"/>
    <xf numFmtId="9" fontId="8" fillId="0" borderId="0" xfId="0" applyNumberFormat="1" applyFont="1" applyAlignment="1">
      <alignment wrapText="1"/>
    </xf>
    <xf numFmtId="9" fontId="2" fillId="0" borderId="0" xfId="0" applyNumberFormat="1" applyFont="1"/>
    <xf numFmtId="10" fontId="9" fillId="0" borderId="0" xfId="0" applyNumberFormat="1" applyFont="1" applyAlignment="1">
      <alignment horizontal="right" vertical="center"/>
    </xf>
    <xf numFmtId="9" fontId="9" fillId="0" borderId="0" xfId="0" applyNumberFormat="1" applyFont="1" applyAlignment="1">
      <alignment horizontal="right" vertical="center"/>
    </xf>
    <xf numFmtId="9" fontId="1" fillId="0" borderId="0" xfId="0" applyNumberFormat="1" applyFont="1"/>
    <xf numFmtId="0" fontId="8" fillId="0" borderId="0" xfId="0" applyFont="1"/>
    <xf numFmtId="0" fontId="3" fillId="2" borderId="1" xfId="0" applyFont="1" applyFill="1" applyBorder="1" applyAlignment="1">
      <alignment horizontal="center"/>
    </xf>
    <xf numFmtId="0" fontId="0" fillId="0" borderId="0" xfId="0"/>
    <xf numFmtId="0" fontId="4" fillId="3" borderId="1" xfId="0" applyFont="1" applyFill="1" applyBorder="1"/>
    <xf numFmtId="9"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50"/>
  <sheetViews>
    <sheetView tabSelected="1" topLeftCell="A12" zoomScale="70" zoomScaleNormal="70" workbookViewId="0">
      <selection activeCell="E32" sqref="E3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34" t="s">
        <v>1</v>
      </c>
      <c r="B2" s="35"/>
      <c r="C2" s="35"/>
      <c r="D2" s="34" t="s">
        <v>2</v>
      </c>
      <c r="E2" s="35"/>
      <c r="F2" s="35"/>
      <c r="G2" s="34" t="s">
        <v>3</v>
      </c>
      <c r="H2" s="35"/>
      <c r="I2" s="35"/>
    </row>
    <row r="3" spans="1:21" x14ac:dyDescent="0.25">
      <c r="A3" s="36" t="s">
        <v>4</v>
      </c>
      <c r="B3" s="35"/>
      <c r="C3" s="35"/>
      <c r="D3" s="36" t="s">
        <v>5</v>
      </c>
      <c r="E3" s="35"/>
      <c r="F3" s="35"/>
      <c r="G3" s="36" t="s">
        <v>6</v>
      </c>
      <c r="H3" s="35"/>
      <c r="I3" s="35"/>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34" t="s">
        <v>34</v>
      </c>
      <c r="B6" s="35"/>
      <c r="C6" s="35"/>
      <c r="D6" s="35"/>
      <c r="E6" s="35"/>
      <c r="F6" s="35"/>
      <c r="G6" s="35"/>
      <c r="H6" s="35"/>
      <c r="I6" s="35"/>
      <c r="J6" s="35"/>
      <c r="K6" s="35"/>
      <c r="L6" s="35"/>
      <c r="M6" s="35"/>
      <c r="N6" s="35"/>
      <c r="O6" s="35"/>
      <c r="P6" s="35"/>
      <c r="Q6" s="35"/>
      <c r="R6" s="35"/>
      <c r="S6" s="35"/>
      <c r="T6" s="35"/>
      <c r="U6" s="35"/>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v>2023</v>
      </c>
      <c r="B8" s="2">
        <v>45231</v>
      </c>
      <c r="C8" s="2">
        <v>45260</v>
      </c>
      <c r="D8" t="s">
        <v>58</v>
      </c>
      <c r="E8" t="s">
        <v>59</v>
      </c>
      <c r="F8" s="3" t="s">
        <v>60</v>
      </c>
      <c r="G8" s="4" t="s">
        <v>61</v>
      </c>
      <c r="H8" s="3" t="s">
        <v>62</v>
      </c>
      <c r="I8" s="3" t="s">
        <v>63</v>
      </c>
      <c r="J8" s="3" t="s">
        <v>64</v>
      </c>
      <c r="K8" s="3" t="s">
        <v>65</v>
      </c>
      <c r="L8" s="5" t="s">
        <v>66</v>
      </c>
      <c r="M8" s="3" t="s">
        <v>67</v>
      </c>
      <c r="N8">
        <v>0</v>
      </c>
      <c r="O8" s="26">
        <v>0</v>
      </c>
      <c r="P8" t="s">
        <v>57</v>
      </c>
      <c r="Q8" s="3" t="s">
        <v>68</v>
      </c>
      <c r="R8" t="s">
        <v>69</v>
      </c>
      <c r="S8" s="2">
        <v>45270</v>
      </c>
      <c r="T8" s="2">
        <v>45270</v>
      </c>
      <c r="U8" t="s">
        <v>145</v>
      </c>
    </row>
    <row r="9" spans="1:21" x14ac:dyDescent="0.25">
      <c r="A9">
        <v>2023</v>
      </c>
      <c r="B9" s="2">
        <v>45231</v>
      </c>
      <c r="C9" s="2">
        <v>45260</v>
      </c>
      <c r="D9" t="s">
        <v>58</v>
      </c>
      <c r="E9" t="s">
        <v>59</v>
      </c>
      <c r="F9" s="3" t="s">
        <v>70</v>
      </c>
      <c r="G9" s="4" t="s">
        <v>61</v>
      </c>
      <c r="H9" s="6" t="s">
        <v>71</v>
      </c>
      <c r="I9" s="7" t="s">
        <v>72</v>
      </c>
      <c r="J9" s="3" t="s">
        <v>64</v>
      </c>
      <c r="K9" s="3" t="s">
        <v>65</v>
      </c>
      <c r="L9" s="5" t="s">
        <v>66</v>
      </c>
      <c r="M9" s="3" t="s">
        <v>73</v>
      </c>
      <c r="N9">
        <v>0</v>
      </c>
      <c r="O9" s="26" t="s">
        <v>1087</v>
      </c>
      <c r="P9" t="s">
        <v>57</v>
      </c>
      <c r="Q9" s="3" t="s">
        <v>74</v>
      </c>
      <c r="R9" t="s">
        <v>69</v>
      </c>
      <c r="S9" s="2">
        <v>45270</v>
      </c>
      <c r="T9" s="2">
        <v>45270</v>
      </c>
      <c r="U9" t="s">
        <v>145</v>
      </c>
    </row>
    <row r="10" spans="1:21" x14ac:dyDescent="0.25">
      <c r="A10">
        <v>2023</v>
      </c>
      <c r="B10" s="2">
        <v>45231</v>
      </c>
      <c r="C10" s="2">
        <v>45260</v>
      </c>
      <c r="D10" t="s">
        <v>58</v>
      </c>
      <c r="E10" t="s">
        <v>59</v>
      </c>
      <c r="F10" s="3" t="s">
        <v>75</v>
      </c>
      <c r="G10" s="4" t="s">
        <v>61</v>
      </c>
      <c r="H10" s="6" t="s">
        <v>76</v>
      </c>
      <c r="I10" s="3" t="s">
        <v>77</v>
      </c>
      <c r="J10" s="3" t="s">
        <v>78</v>
      </c>
      <c r="K10" s="3" t="s">
        <v>79</v>
      </c>
      <c r="L10" s="5">
        <v>0</v>
      </c>
      <c r="M10" s="3" t="s">
        <v>80</v>
      </c>
      <c r="N10">
        <v>0</v>
      </c>
      <c r="O10" s="26">
        <v>0</v>
      </c>
      <c r="P10" t="s">
        <v>56</v>
      </c>
      <c r="Q10" s="3" t="s">
        <v>74</v>
      </c>
      <c r="R10" t="s">
        <v>69</v>
      </c>
      <c r="S10" s="2">
        <v>45270</v>
      </c>
      <c r="T10" s="2">
        <v>45270</v>
      </c>
      <c r="U10" t="s">
        <v>145</v>
      </c>
    </row>
    <row r="11" spans="1:21" x14ac:dyDescent="0.25">
      <c r="A11">
        <v>2023</v>
      </c>
      <c r="B11" s="2">
        <v>45231</v>
      </c>
      <c r="C11" s="2">
        <v>45260</v>
      </c>
      <c r="D11" t="s">
        <v>58</v>
      </c>
      <c r="E11" t="s">
        <v>59</v>
      </c>
      <c r="F11" s="3" t="s">
        <v>81</v>
      </c>
      <c r="G11" s="4" t="s">
        <v>61</v>
      </c>
      <c r="H11" s="6" t="s">
        <v>82</v>
      </c>
      <c r="I11" s="3" t="s">
        <v>83</v>
      </c>
      <c r="J11" s="3" t="s">
        <v>78</v>
      </c>
      <c r="K11" s="3" t="s">
        <v>79</v>
      </c>
      <c r="L11" s="5">
        <v>0</v>
      </c>
      <c r="M11" s="3" t="s">
        <v>84</v>
      </c>
      <c r="N11">
        <v>0</v>
      </c>
      <c r="O11" s="26">
        <v>0</v>
      </c>
      <c r="P11" t="s">
        <v>56</v>
      </c>
      <c r="Q11" s="3" t="s">
        <v>85</v>
      </c>
      <c r="R11" t="s">
        <v>69</v>
      </c>
      <c r="S11" s="2">
        <v>45270</v>
      </c>
      <c r="T11" s="2">
        <v>45270</v>
      </c>
      <c r="U11" t="s">
        <v>145</v>
      </c>
    </row>
    <row r="12" spans="1:21" x14ac:dyDescent="0.25">
      <c r="A12">
        <v>2023</v>
      </c>
      <c r="B12" s="2">
        <v>45231</v>
      </c>
      <c r="C12" s="2">
        <v>45260</v>
      </c>
      <c r="D12" t="s">
        <v>58</v>
      </c>
      <c r="E12" t="s">
        <v>59</v>
      </c>
      <c r="F12" s="3" t="s">
        <v>86</v>
      </c>
      <c r="G12" s="4" t="s">
        <v>61</v>
      </c>
      <c r="H12" s="3" t="s">
        <v>87</v>
      </c>
      <c r="I12" s="3" t="s">
        <v>88</v>
      </c>
      <c r="J12" s="3" t="s">
        <v>78</v>
      </c>
      <c r="K12" s="3" t="s">
        <v>79</v>
      </c>
      <c r="L12" s="8">
        <v>0</v>
      </c>
      <c r="M12" s="3" t="s">
        <v>89</v>
      </c>
      <c r="N12">
        <v>0</v>
      </c>
      <c r="O12" s="26" t="s">
        <v>1086</v>
      </c>
      <c r="P12" t="s">
        <v>56</v>
      </c>
      <c r="Q12" s="3" t="s">
        <v>90</v>
      </c>
      <c r="R12" t="s">
        <v>69</v>
      </c>
      <c r="S12" s="2">
        <v>45270</v>
      </c>
      <c r="T12" s="2">
        <v>45270</v>
      </c>
      <c r="U12" t="s">
        <v>145</v>
      </c>
    </row>
    <row r="13" spans="1:21" x14ac:dyDescent="0.25">
      <c r="A13">
        <v>2023</v>
      </c>
      <c r="B13" s="2">
        <v>45231</v>
      </c>
      <c r="C13" s="2">
        <v>45260</v>
      </c>
      <c r="D13" t="s">
        <v>58</v>
      </c>
      <c r="E13" t="s">
        <v>59</v>
      </c>
      <c r="F13" s="3" t="s">
        <v>91</v>
      </c>
      <c r="G13" s="4" t="s">
        <v>61</v>
      </c>
      <c r="H13" s="3" t="s">
        <v>92</v>
      </c>
      <c r="I13" s="3" t="s">
        <v>93</v>
      </c>
      <c r="J13" s="3" t="s">
        <v>78</v>
      </c>
      <c r="K13" s="3" t="s">
        <v>79</v>
      </c>
      <c r="L13" s="5">
        <v>0</v>
      </c>
      <c r="M13" s="3" t="s">
        <v>94</v>
      </c>
      <c r="N13">
        <v>0</v>
      </c>
      <c r="O13" s="26">
        <v>0</v>
      </c>
      <c r="P13" t="s">
        <v>56</v>
      </c>
      <c r="Q13" s="3" t="s">
        <v>95</v>
      </c>
      <c r="R13" t="s">
        <v>69</v>
      </c>
      <c r="S13" s="2">
        <v>45270</v>
      </c>
      <c r="T13" s="2">
        <v>45270</v>
      </c>
      <c r="U13" t="s">
        <v>145</v>
      </c>
    </row>
    <row r="14" spans="1:21" x14ac:dyDescent="0.25">
      <c r="A14">
        <v>2023</v>
      </c>
      <c r="B14" s="2">
        <v>45231</v>
      </c>
      <c r="C14" s="2">
        <v>45260</v>
      </c>
      <c r="D14" t="s">
        <v>58</v>
      </c>
      <c r="E14" t="s">
        <v>59</v>
      </c>
      <c r="F14" s="3" t="s">
        <v>96</v>
      </c>
      <c r="G14" s="4" t="s">
        <v>61</v>
      </c>
      <c r="H14" s="3" t="s">
        <v>97</v>
      </c>
      <c r="I14" s="3" t="s">
        <v>98</v>
      </c>
      <c r="J14" s="3" t="s">
        <v>78</v>
      </c>
      <c r="K14" s="3" t="s">
        <v>79</v>
      </c>
      <c r="L14" s="8">
        <v>0.122</v>
      </c>
      <c r="M14" s="3" t="s">
        <v>99</v>
      </c>
      <c r="N14">
        <v>0</v>
      </c>
      <c r="O14" s="26">
        <v>0</v>
      </c>
      <c r="P14" t="s">
        <v>56</v>
      </c>
      <c r="Q14" s="3" t="s">
        <v>100</v>
      </c>
      <c r="R14" t="s">
        <v>69</v>
      </c>
      <c r="S14" s="2">
        <v>45270</v>
      </c>
      <c r="T14" s="2">
        <v>45270</v>
      </c>
      <c r="U14" t="s">
        <v>145</v>
      </c>
    </row>
    <row r="15" spans="1:21" x14ac:dyDescent="0.25">
      <c r="A15">
        <v>2023</v>
      </c>
      <c r="B15" s="2">
        <v>45231</v>
      </c>
      <c r="C15" s="2">
        <v>45260</v>
      </c>
      <c r="D15" t="s">
        <v>58</v>
      </c>
      <c r="E15" t="s">
        <v>59</v>
      </c>
      <c r="F15" s="3" t="s">
        <v>101</v>
      </c>
      <c r="G15" s="4" t="s">
        <v>61</v>
      </c>
      <c r="H15" s="3" t="s">
        <v>102</v>
      </c>
      <c r="I15" s="9" t="s">
        <v>103</v>
      </c>
      <c r="J15" s="3" t="s">
        <v>78</v>
      </c>
      <c r="K15" s="3" t="s">
        <v>79</v>
      </c>
      <c r="L15" s="5">
        <v>0</v>
      </c>
      <c r="M15" s="3" t="s">
        <v>104</v>
      </c>
      <c r="N15">
        <v>0</v>
      </c>
      <c r="O15" s="26">
        <v>0</v>
      </c>
      <c r="P15" t="s">
        <v>56</v>
      </c>
      <c r="Q15" s="3" t="s">
        <v>105</v>
      </c>
      <c r="R15" t="s">
        <v>69</v>
      </c>
      <c r="S15" s="2">
        <v>45270</v>
      </c>
      <c r="T15" s="2">
        <v>45270</v>
      </c>
      <c r="U15" t="s">
        <v>145</v>
      </c>
    </row>
    <row r="16" spans="1:21" x14ac:dyDescent="0.25">
      <c r="A16">
        <v>2023</v>
      </c>
      <c r="B16" s="2">
        <v>45231</v>
      </c>
      <c r="C16" s="2">
        <v>45260</v>
      </c>
      <c r="D16" t="s">
        <v>58</v>
      </c>
      <c r="E16" t="s">
        <v>59</v>
      </c>
      <c r="F16" s="10" t="s">
        <v>106</v>
      </c>
      <c r="G16" s="4" t="s">
        <v>61</v>
      </c>
      <c r="H16" s="3" t="s">
        <v>107</v>
      </c>
      <c r="I16" s="9" t="s">
        <v>108</v>
      </c>
      <c r="J16" s="3" t="s">
        <v>78</v>
      </c>
      <c r="K16" s="3" t="s">
        <v>79</v>
      </c>
      <c r="L16" s="5">
        <v>0</v>
      </c>
      <c r="M16" s="3" t="s">
        <v>109</v>
      </c>
      <c r="N16">
        <v>0</v>
      </c>
      <c r="O16" s="26">
        <v>0</v>
      </c>
      <c r="P16" t="s">
        <v>56</v>
      </c>
      <c r="Q16" s="3" t="s">
        <v>110</v>
      </c>
      <c r="R16" t="s">
        <v>69</v>
      </c>
      <c r="S16" s="2">
        <v>45270</v>
      </c>
      <c r="T16" s="2">
        <v>45270</v>
      </c>
      <c r="U16" t="s">
        <v>145</v>
      </c>
    </row>
    <row r="17" spans="1:21" x14ac:dyDescent="0.25">
      <c r="A17">
        <v>2023</v>
      </c>
      <c r="B17" s="2">
        <v>45231</v>
      </c>
      <c r="C17" s="2">
        <v>45260</v>
      </c>
      <c r="D17" t="s">
        <v>58</v>
      </c>
      <c r="E17" t="s">
        <v>59</v>
      </c>
      <c r="F17" s="9" t="s">
        <v>111</v>
      </c>
      <c r="G17" s="4" t="s">
        <v>61</v>
      </c>
      <c r="H17" s="3" t="s">
        <v>112</v>
      </c>
      <c r="I17" s="3" t="s">
        <v>113</v>
      </c>
      <c r="J17" s="3" t="s">
        <v>78</v>
      </c>
      <c r="K17" s="3" t="s">
        <v>79</v>
      </c>
      <c r="L17" s="5">
        <v>0</v>
      </c>
      <c r="M17" s="3" t="s">
        <v>114</v>
      </c>
      <c r="N17">
        <v>0</v>
      </c>
      <c r="O17" s="26">
        <v>0</v>
      </c>
      <c r="P17" t="s">
        <v>56</v>
      </c>
      <c r="Q17" s="3" t="s">
        <v>115</v>
      </c>
      <c r="R17" t="s">
        <v>69</v>
      </c>
      <c r="S17" s="2">
        <v>45270</v>
      </c>
      <c r="T17" s="2">
        <v>45270</v>
      </c>
      <c r="U17" t="s">
        <v>145</v>
      </c>
    </row>
    <row r="18" spans="1:21" x14ac:dyDescent="0.25">
      <c r="A18">
        <v>2023</v>
      </c>
      <c r="B18" s="2">
        <v>45231</v>
      </c>
      <c r="C18" s="2">
        <v>45260</v>
      </c>
      <c r="D18" t="s">
        <v>58</v>
      </c>
      <c r="E18" t="s">
        <v>59</v>
      </c>
      <c r="F18" s="9" t="s">
        <v>116</v>
      </c>
      <c r="G18" s="4" t="s">
        <v>61</v>
      </c>
      <c r="H18" s="9" t="s">
        <v>117</v>
      </c>
      <c r="I18" s="9" t="s">
        <v>118</v>
      </c>
      <c r="J18" s="3" t="s">
        <v>78</v>
      </c>
      <c r="K18" s="3" t="s">
        <v>79</v>
      </c>
      <c r="L18" s="8">
        <v>0</v>
      </c>
      <c r="M18" s="3" t="s">
        <v>119</v>
      </c>
      <c r="N18">
        <v>0</v>
      </c>
      <c r="O18" s="26">
        <v>1</v>
      </c>
      <c r="P18" t="s">
        <v>56</v>
      </c>
      <c r="Q18" s="3" t="s">
        <v>120</v>
      </c>
      <c r="R18" t="s">
        <v>69</v>
      </c>
      <c r="S18" s="2">
        <v>45270</v>
      </c>
      <c r="T18" s="2">
        <v>45270</v>
      </c>
      <c r="U18" t="s">
        <v>145</v>
      </c>
    </row>
    <row r="19" spans="1:21" x14ac:dyDescent="0.25">
      <c r="A19">
        <v>2023</v>
      </c>
      <c r="B19" s="2">
        <v>45231</v>
      </c>
      <c r="C19" s="2">
        <v>45260</v>
      </c>
      <c r="D19" t="s">
        <v>58</v>
      </c>
      <c r="E19" t="s">
        <v>59</v>
      </c>
      <c r="F19" s="3" t="s">
        <v>121</v>
      </c>
      <c r="G19" s="4" t="s">
        <v>61</v>
      </c>
      <c r="H19" s="9" t="s">
        <v>122</v>
      </c>
      <c r="I19" s="9" t="s">
        <v>123</v>
      </c>
      <c r="J19" s="3" t="s">
        <v>78</v>
      </c>
      <c r="K19" s="3" t="s">
        <v>79</v>
      </c>
      <c r="L19" s="8">
        <v>0</v>
      </c>
      <c r="M19" s="3" t="s">
        <v>124</v>
      </c>
      <c r="N19">
        <v>0</v>
      </c>
      <c r="O19" s="30" t="s">
        <v>1085</v>
      </c>
      <c r="P19" t="s">
        <v>56</v>
      </c>
      <c r="Q19" s="3" t="s">
        <v>125</v>
      </c>
      <c r="R19" t="s">
        <v>69</v>
      </c>
      <c r="S19" s="2">
        <v>45270</v>
      </c>
      <c r="T19" s="2">
        <v>45270</v>
      </c>
      <c r="U19" t="s">
        <v>145</v>
      </c>
    </row>
    <row r="20" spans="1:21" x14ac:dyDescent="0.25">
      <c r="A20">
        <v>2023</v>
      </c>
      <c r="B20" s="2">
        <v>45231</v>
      </c>
      <c r="C20" s="2">
        <v>45260</v>
      </c>
      <c r="D20" t="s">
        <v>58</v>
      </c>
      <c r="E20" t="s">
        <v>59</v>
      </c>
      <c r="F20" s="3" t="s">
        <v>126</v>
      </c>
      <c r="G20" s="4" t="s">
        <v>61</v>
      </c>
      <c r="H20" s="9" t="s">
        <v>127</v>
      </c>
      <c r="I20" s="3" t="s">
        <v>128</v>
      </c>
      <c r="J20" s="3" t="s">
        <v>78</v>
      </c>
      <c r="K20" s="3" t="s">
        <v>79</v>
      </c>
      <c r="L20" s="8">
        <v>0</v>
      </c>
      <c r="M20" s="3" t="s">
        <v>129</v>
      </c>
      <c r="N20">
        <v>0</v>
      </c>
      <c r="O20" s="30" t="s">
        <v>1084</v>
      </c>
      <c r="P20" t="s">
        <v>56</v>
      </c>
      <c r="Q20" s="3" t="s">
        <v>130</v>
      </c>
      <c r="R20" t="s">
        <v>69</v>
      </c>
      <c r="S20" s="2">
        <v>45270</v>
      </c>
      <c r="T20" s="2">
        <v>45270</v>
      </c>
      <c r="U20" t="s">
        <v>145</v>
      </c>
    </row>
    <row r="21" spans="1:21" x14ac:dyDescent="0.25">
      <c r="A21">
        <v>2023</v>
      </c>
      <c r="B21" s="2">
        <v>45231</v>
      </c>
      <c r="C21" s="2">
        <v>45260</v>
      </c>
      <c r="D21" t="s">
        <v>58</v>
      </c>
      <c r="E21" t="s">
        <v>59</v>
      </c>
      <c r="F21" s="9" t="s">
        <v>131</v>
      </c>
      <c r="G21" s="4" t="s">
        <v>61</v>
      </c>
      <c r="H21" s="9" t="s">
        <v>132</v>
      </c>
      <c r="I21" s="9" t="s">
        <v>133</v>
      </c>
      <c r="J21" s="3" t="s">
        <v>78</v>
      </c>
      <c r="K21" s="3" t="s">
        <v>79</v>
      </c>
      <c r="L21" s="11">
        <v>0</v>
      </c>
      <c r="M21" s="3" t="s">
        <v>134</v>
      </c>
      <c r="N21">
        <v>0</v>
      </c>
      <c r="O21" s="31" t="s">
        <v>1083</v>
      </c>
      <c r="P21" t="s">
        <v>56</v>
      </c>
      <c r="Q21" s="3" t="s">
        <v>135</v>
      </c>
      <c r="R21" t="s">
        <v>69</v>
      </c>
      <c r="S21" s="2">
        <v>45270</v>
      </c>
      <c r="T21" s="2">
        <v>45270</v>
      </c>
      <c r="U21" t="s">
        <v>145</v>
      </c>
    </row>
    <row r="22" spans="1:21" x14ac:dyDescent="0.25">
      <c r="A22">
        <v>2023</v>
      </c>
      <c r="B22" s="2">
        <v>45231</v>
      </c>
      <c r="C22" s="2">
        <v>45260</v>
      </c>
      <c r="D22" t="s">
        <v>136</v>
      </c>
      <c r="E22" t="s">
        <v>137</v>
      </c>
      <c r="F22" s="3" t="s">
        <v>138</v>
      </c>
      <c r="G22" t="s">
        <v>61</v>
      </c>
      <c r="H22" s="3" t="s">
        <v>139</v>
      </c>
      <c r="I22" s="3" t="s">
        <v>140</v>
      </c>
      <c r="J22" s="3" t="s">
        <v>78</v>
      </c>
      <c r="K22" s="3" t="s">
        <v>141</v>
      </c>
      <c r="L22" s="3">
        <v>0</v>
      </c>
      <c r="M22" s="5" t="s">
        <v>142</v>
      </c>
      <c r="N22">
        <v>0</v>
      </c>
      <c r="O22" s="26">
        <v>0.5</v>
      </c>
      <c r="P22" t="s">
        <v>56</v>
      </c>
      <c r="Q22" s="12" t="s">
        <v>143</v>
      </c>
      <c r="R22" t="s">
        <v>144</v>
      </c>
      <c r="S22" s="2">
        <v>45270</v>
      </c>
      <c r="T22" s="2">
        <v>45270</v>
      </c>
      <c r="U22" t="s">
        <v>145</v>
      </c>
    </row>
    <row r="23" spans="1:21" x14ac:dyDescent="0.25">
      <c r="A23">
        <v>2023</v>
      </c>
      <c r="B23" s="2">
        <v>45231</v>
      </c>
      <c r="C23" s="2">
        <v>45260</v>
      </c>
      <c r="D23" t="s">
        <v>136</v>
      </c>
      <c r="E23" t="s">
        <v>137</v>
      </c>
      <c r="F23" s="3" t="s">
        <v>146</v>
      </c>
      <c r="G23" t="s">
        <v>61</v>
      </c>
      <c r="H23" s="3" t="s">
        <v>147</v>
      </c>
      <c r="I23" s="3" t="s">
        <v>148</v>
      </c>
      <c r="J23" s="3" t="s">
        <v>78</v>
      </c>
      <c r="K23" s="3" t="s">
        <v>79</v>
      </c>
      <c r="L23" s="3">
        <v>0</v>
      </c>
      <c r="M23" s="5" t="s">
        <v>149</v>
      </c>
      <c r="N23">
        <v>0</v>
      </c>
      <c r="O23" s="26">
        <v>0.75</v>
      </c>
      <c r="P23" t="s">
        <v>56</v>
      </c>
      <c r="Q23" s="12" t="s">
        <v>150</v>
      </c>
      <c r="R23" t="s">
        <v>144</v>
      </c>
      <c r="S23" s="2">
        <v>45270</v>
      </c>
      <c r="T23" s="2">
        <v>45270</v>
      </c>
      <c r="U23" t="s">
        <v>145</v>
      </c>
    </row>
    <row r="24" spans="1:21" x14ac:dyDescent="0.25">
      <c r="A24">
        <v>2023</v>
      </c>
      <c r="B24" s="2">
        <v>45231</v>
      </c>
      <c r="C24" s="2">
        <v>45260</v>
      </c>
      <c r="D24" t="s">
        <v>136</v>
      </c>
      <c r="E24" t="s">
        <v>137</v>
      </c>
      <c r="F24" s="3" t="s">
        <v>151</v>
      </c>
      <c r="G24" t="s">
        <v>61</v>
      </c>
      <c r="H24" s="3" t="s">
        <v>152</v>
      </c>
      <c r="I24" s="3" t="s">
        <v>153</v>
      </c>
      <c r="J24" s="3" t="s">
        <v>154</v>
      </c>
      <c r="K24" s="3" t="s">
        <v>79</v>
      </c>
      <c r="L24" s="3">
        <v>0</v>
      </c>
      <c r="M24" s="5" t="s">
        <v>155</v>
      </c>
      <c r="N24">
        <v>0</v>
      </c>
      <c r="O24" s="26">
        <v>1</v>
      </c>
      <c r="P24" t="s">
        <v>56</v>
      </c>
      <c r="Q24" s="12" t="s">
        <v>156</v>
      </c>
      <c r="R24" t="s">
        <v>144</v>
      </c>
      <c r="S24" s="2">
        <v>45270</v>
      </c>
      <c r="T24" s="2">
        <v>45270</v>
      </c>
      <c r="U24" t="s">
        <v>145</v>
      </c>
    </row>
    <row r="25" spans="1:21" x14ac:dyDescent="0.25">
      <c r="A25">
        <v>2023</v>
      </c>
      <c r="B25" s="2">
        <v>45231</v>
      </c>
      <c r="C25" s="2">
        <v>45260</v>
      </c>
      <c r="D25" t="s">
        <v>136</v>
      </c>
      <c r="E25" t="s">
        <v>137</v>
      </c>
      <c r="F25" s="3" t="s">
        <v>157</v>
      </c>
      <c r="G25" t="s">
        <v>61</v>
      </c>
      <c r="H25" s="3" t="s">
        <v>158</v>
      </c>
      <c r="I25" s="3" t="s">
        <v>159</v>
      </c>
      <c r="J25" s="3" t="s">
        <v>154</v>
      </c>
      <c r="K25" s="3" t="s">
        <v>79</v>
      </c>
      <c r="L25" s="3">
        <v>0</v>
      </c>
      <c r="M25" s="5" t="s">
        <v>160</v>
      </c>
      <c r="N25">
        <v>0</v>
      </c>
      <c r="O25" s="26">
        <v>1</v>
      </c>
      <c r="P25" t="s">
        <v>56</v>
      </c>
      <c r="Q25" s="12" t="s">
        <v>161</v>
      </c>
      <c r="R25" t="s">
        <v>144</v>
      </c>
      <c r="S25" s="2">
        <v>45270</v>
      </c>
      <c r="T25" s="2">
        <v>45270</v>
      </c>
      <c r="U25" t="s">
        <v>145</v>
      </c>
    </row>
    <row r="26" spans="1:21" x14ac:dyDescent="0.25">
      <c r="A26">
        <v>2023</v>
      </c>
      <c r="B26" s="2">
        <v>45231</v>
      </c>
      <c r="C26" s="2">
        <v>45260</v>
      </c>
      <c r="D26" t="s">
        <v>136</v>
      </c>
      <c r="E26" t="s">
        <v>137</v>
      </c>
      <c r="F26" s="3" t="s">
        <v>162</v>
      </c>
      <c r="G26" t="s">
        <v>61</v>
      </c>
      <c r="H26" s="3" t="s">
        <v>163</v>
      </c>
      <c r="I26" s="3"/>
      <c r="J26" s="3" t="s">
        <v>154</v>
      </c>
      <c r="K26" s="3" t="s">
        <v>79</v>
      </c>
      <c r="L26" s="3">
        <v>0</v>
      </c>
      <c r="M26" s="11" t="s">
        <v>164</v>
      </c>
      <c r="N26">
        <v>0</v>
      </c>
      <c r="O26" s="26">
        <v>1</v>
      </c>
      <c r="P26" t="s">
        <v>56</v>
      </c>
      <c r="Q26" s="12" t="s">
        <v>165</v>
      </c>
      <c r="R26" t="s">
        <v>144</v>
      </c>
      <c r="S26" s="2">
        <v>45270</v>
      </c>
      <c r="T26" s="2">
        <v>45270</v>
      </c>
      <c r="U26" t="s">
        <v>145</v>
      </c>
    </row>
    <row r="27" spans="1:21" x14ac:dyDescent="0.25">
      <c r="A27">
        <v>2023</v>
      </c>
      <c r="B27" s="2">
        <v>45231</v>
      </c>
      <c r="C27" s="2">
        <v>45260</v>
      </c>
      <c r="D27" t="s">
        <v>136</v>
      </c>
      <c r="E27" t="s">
        <v>137</v>
      </c>
      <c r="F27" s="3" t="s">
        <v>166</v>
      </c>
      <c r="G27" t="s">
        <v>61</v>
      </c>
      <c r="H27" s="3" t="s">
        <v>167</v>
      </c>
      <c r="I27" s="3" t="s">
        <v>168</v>
      </c>
      <c r="J27" s="3" t="s">
        <v>154</v>
      </c>
      <c r="K27" s="3" t="s">
        <v>79</v>
      </c>
      <c r="L27" s="3">
        <v>0</v>
      </c>
      <c r="M27" s="5" t="s">
        <v>169</v>
      </c>
      <c r="N27">
        <v>0</v>
      </c>
      <c r="O27" s="26">
        <v>1</v>
      </c>
      <c r="P27" t="s">
        <v>56</v>
      </c>
      <c r="Q27" s="12" t="s">
        <v>170</v>
      </c>
      <c r="R27" t="s">
        <v>144</v>
      </c>
      <c r="S27" s="2">
        <v>45270</v>
      </c>
      <c r="T27" s="2">
        <v>45270</v>
      </c>
      <c r="U27" t="s">
        <v>145</v>
      </c>
    </row>
    <row r="28" spans="1:21" x14ac:dyDescent="0.25">
      <c r="A28">
        <v>2023</v>
      </c>
      <c r="B28" s="2">
        <v>45231</v>
      </c>
      <c r="C28" s="2">
        <v>45260</v>
      </c>
      <c r="D28" t="s">
        <v>136</v>
      </c>
      <c r="E28" t="s">
        <v>137</v>
      </c>
      <c r="F28" s="3" t="s">
        <v>171</v>
      </c>
      <c r="G28" t="s">
        <v>61</v>
      </c>
      <c r="H28" s="3" t="s">
        <v>172</v>
      </c>
      <c r="I28" s="3" t="s">
        <v>173</v>
      </c>
      <c r="J28" s="3" t="s">
        <v>154</v>
      </c>
      <c r="K28" s="3" t="s">
        <v>79</v>
      </c>
      <c r="L28" s="3">
        <v>0</v>
      </c>
      <c r="M28" s="5" t="s">
        <v>174</v>
      </c>
      <c r="N28">
        <v>0</v>
      </c>
      <c r="O28" s="26">
        <v>1</v>
      </c>
      <c r="P28" t="s">
        <v>56</v>
      </c>
      <c r="Q28" s="12" t="s">
        <v>170</v>
      </c>
      <c r="R28" t="s">
        <v>144</v>
      </c>
      <c r="S28" s="2">
        <v>45270</v>
      </c>
      <c r="T28" s="2">
        <v>45270</v>
      </c>
      <c r="U28" t="s">
        <v>145</v>
      </c>
    </row>
    <row r="29" spans="1:21" x14ac:dyDescent="0.25">
      <c r="A29">
        <v>2023</v>
      </c>
      <c r="B29" s="2">
        <v>45231</v>
      </c>
      <c r="C29" s="2">
        <v>45260</v>
      </c>
      <c r="D29" t="s">
        <v>136</v>
      </c>
      <c r="E29" t="s">
        <v>137</v>
      </c>
      <c r="F29" s="3" t="s">
        <v>175</v>
      </c>
      <c r="G29" t="s">
        <v>61</v>
      </c>
      <c r="H29" s="3" t="s">
        <v>176</v>
      </c>
      <c r="I29" s="3" t="s">
        <v>177</v>
      </c>
      <c r="J29" s="3" t="s">
        <v>178</v>
      </c>
      <c r="K29" s="3" t="s">
        <v>79</v>
      </c>
      <c r="L29" s="3">
        <v>0</v>
      </c>
      <c r="M29" s="11" t="s">
        <v>179</v>
      </c>
      <c r="N29">
        <v>0</v>
      </c>
      <c r="O29" s="26">
        <v>1</v>
      </c>
      <c r="P29" t="s">
        <v>56</v>
      </c>
      <c r="Q29" s="12" t="s">
        <v>170</v>
      </c>
      <c r="R29" t="s">
        <v>144</v>
      </c>
      <c r="S29" s="2">
        <v>45270</v>
      </c>
      <c r="T29" s="2">
        <v>45270</v>
      </c>
      <c r="U29" t="s">
        <v>145</v>
      </c>
    </row>
    <row r="30" spans="1:21" x14ac:dyDescent="0.25">
      <c r="A30">
        <v>2023</v>
      </c>
      <c r="B30" s="2">
        <v>45231</v>
      </c>
      <c r="C30" s="2">
        <v>45260</v>
      </c>
      <c r="D30" t="s">
        <v>136</v>
      </c>
      <c r="E30" t="s">
        <v>137</v>
      </c>
      <c r="F30" s="3" t="s">
        <v>180</v>
      </c>
      <c r="G30" t="s">
        <v>61</v>
      </c>
      <c r="H30" s="3" t="s">
        <v>181</v>
      </c>
      <c r="I30" s="3" t="s">
        <v>182</v>
      </c>
      <c r="J30" s="3" t="s">
        <v>154</v>
      </c>
      <c r="K30" s="3" t="s">
        <v>79</v>
      </c>
      <c r="L30" s="3">
        <v>0</v>
      </c>
      <c r="M30" s="11" t="s">
        <v>183</v>
      </c>
      <c r="N30">
        <v>0</v>
      </c>
      <c r="O30" s="26">
        <v>1</v>
      </c>
      <c r="P30" t="s">
        <v>56</v>
      </c>
      <c r="Q30" s="12" t="s">
        <v>170</v>
      </c>
      <c r="R30" t="s">
        <v>144</v>
      </c>
      <c r="S30" s="2">
        <v>45270</v>
      </c>
      <c r="T30" s="2">
        <v>45270</v>
      </c>
      <c r="U30" t="s">
        <v>145</v>
      </c>
    </row>
    <row r="31" spans="1:21" x14ac:dyDescent="0.25">
      <c r="A31">
        <v>2023</v>
      </c>
      <c r="B31" s="2">
        <v>45231</v>
      </c>
      <c r="C31" s="2">
        <v>45260</v>
      </c>
      <c r="D31" t="s">
        <v>136</v>
      </c>
      <c r="E31" t="s">
        <v>137</v>
      </c>
      <c r="F31" s="3" t="s">
        <v>184</v>
      </c>
      <c r="G31" t="s">
        <v>61</v>
      </c>
      <c r="H31" s="3" t="s">
        <v>185</v>
      </c>
      <c r="I31" s="3" t="s">
        <v>186</v>
      </c>
      <c r="J31" s="3" t="s">
        <v>187</v>
      </c>
      <c r="K31" s="3" t="s">
        <v>79</v>
      </c>
      <c r="L31" s="3">
        <v>0</v>
      </c>
      <c r="M31" s="11" t="s">
        <v>188</v>
      </c>
      <c r="N31">
        <v>0</v>
      </c>
      <c r="O31" s="26">
        <v>0.75</v>
      </c>
      <c r="P31" t="s">
        <v>56</v>
      </c>
      <c r="Q31" s="12" t="s">
        <v>189</v>
      </c>
      <c r="R31" t="s">
        <v>144</v>
      </c>
      <c r="S31" s="2">
        <v>45270</v>
      </c>
      <c r="T31" s="2">
        <v>45270</v>
      </c>
      <c r="U31" t="s">
        <v>145</v>
      </c>
    </row>
    <row r="32" spans="1:21" x14ac:dyDescent="0.25">
      <c r="A32">
        <v>2023</v>
      </c>
      <c r="B32" s="2">
        <v>45231</v>
      </c>
      <c r="C32" s="2">
        <v>45260</v>
      </c>
      <c r="D32" t="s">
        <v>190</v>
      </c>
      <c r="E32" t="s">
        <v>191</v>
      </c>
      <c r="F32" t="s">
        <v>192</v>
      </c>
      <c r="G32" t="s">
        <v>61</v>
      </c>
      <c r="H32" t="s">
        <v>193</v>
      </c>
      <c r="I32" t="s">
        <v>194</v>
      </c>
      <c r="J32" t="s">
        <v>78</v>
      </c>
      <c r="K32" t="s">
        <v>141</v>
      </c>
      <c r="L32" t="s">
        <v>195</v>
      </c>
      <c r="M32" t="s">
        <v>196</v>
      </c>
      <c r="N32">
        <v>0</v>
      </c>
      <c r="O32" s="33">
        <v>0</v>
      </c>
      <c r="P32" t="s">
        <v>56</v>
      </c>
      <c r="Q32" t="s">
        <v>197</v>
      </c>
      <c r="R32" t="s">
        <v>198</v>
      </c>
      <c r="S32" s="2">
        <v>45270</v>
      </c>
      <c r="T32" s="2">
        <v>45270</v>
      </c>
      <c r="U32" t="s">
        <v>145</v>
      </c>
    </row>
    <row r="33" spans="1:21" x14ac:dyDescent="0.25">
      <c r="A33">
        <v>2023</v>
      </c>
      <c r="B33" s="2">
        <v>45231</v>
      </c>
      <c r="C33" s="2">
        <v>45260</v>
      </c>
      <c r="D33" t="s">
        <v>190</v>
      </c>
      <c r="E33" t="s">
        <v>191</v>
      </c>
      <c r="F33" t="s">
        <v>199</v>
      </c>
      <c r="G33" t="s">
        <v>61</v>
      </c>
      <c r="H33" t="s">
        <v>200</v>
      </c>
      <c r="I33" t="s">
        <v>201</v>
      </c>
      <c r="J33" t="s">
        <v>78</v>
      </c>
      <c r="K33" t="s">
        <v>141</v>
      </c>
      <c r="L33" t="s">
        <v>195</v>
      </c>
      <c r="M33" t="s">
        <v>202</v>
      </c>
      <c r="N33">
        <v>0</v>
      </c>
      <c r="O33" s="33">
        <v>0</v>
      </c>
      <c r="P33" t="s">
        <v>56</v>
      </c>
      <c r="Q33" t="s">
        <v>203</v>
      </c>
      <c r="R33" t="s">
        <v>198</v>
      </c>
      <c r="S33" s="2">
        <v>45270</v>
      </c>
      <c r="T33" s="2">
        <v>45270</v>
      </c>
      <c r="U33" t="s">
        <v>145</v>
      </c>
    </row>
    <row r="34" spans="1:21" x14ac:dyDescent="0.25">
      <c r="A34">
        <v>2023</v>
      </c>
      <c r="B34" s="2">
        <v>45231</v>
      </c>
      <c r="C34" s="2">
        <v>45260</v>
      </c>
      <c r="D34" t="s">
        <v>190</v>
      </c>
      <c r="E34" t="s">
        <v>191</v>
      </c>
      <c r="F34" t="s">
        <v>204</v>
      </c>
      <c r="G34" t="s">
        <v>61</v>
      </c>
      <c r="H34" t="s">
        <v>205</v>
      </c>
      <c r="I34" t="s">
        <v>206</v>
      </c>
      <c r="J34" t="s">
        <v>78</v>
      </c>
      <c r="K34" t="s">
        <v>79</v>
      </c>
      <c r="L34" t="s">
        <v>207</v>
      </c>
      <c r="M34" t="s">
        <v>208</v>
      </c>
      <c r="N34">
        <v>0</v>
      </c>
      <c r="O34" s="33">
        <v>0</v>
      </c>
      <c r="P34" t="s">
        <v>56</v>
      </c>
      <c r="Q34" t="s">
        <v>209</v>
      </c>
      <c r="R34" t="s">
        <v>198</v>
      </c>
      <c r="S34" s="2">
        <v>45270</v>
      </c>
      <c r="T34" s="2">
        <v>45270</v>
      </c>
      <c r="U34" t="s">
        <v>145</v>
      </c>
    </row>
    <row r="35" spans="1:21" x14ac:dyDescent="0.25">
      <c r="A35">
        <v>2023</v>
      </c>
      <c r="B35" s="2">
        <v>45231</v>
      </c>
      <c r="C35" s="2">
        <v>45260</v>
      </c>
      <c r="D35" t="s">
        <v>190</v>
      </c>
      <c r="E35" t="s">
        <v>191</v>
      </c>
      <c r="F35" t="s">
        <v>210</v>
      </c>
      <c r="G35" t="s">
        <v>61</v>
      </c>
      <c r="H35" t="s">
        <v>211</v>
      </c>
      <c r="I35" t="s">
        <v>212</v>
      </c>
      <c r="J35" t="s">
        <v>78</v>
      </c>
      <c r="K35" t="s">
        <v>79</v>
      </c>
      <c r="L35">
        <v>0</v>
      </c>
      <c r="M35" t="s">
        <v>213</v>
      </c>
      <c r="N35">
        <v>0</v>
      </c>
      <c r="O35" s="33" t="s">
        <v>214</v>
      </c>
      <c r="P35" t="s">
        <v>56</v>
      </c>
      <c r="Q35" t="s">
        <v>215</v>
      </c>
      <c r="R35" t="s">
        <v>198</v>
      </c>
      <c r="S35" s="2">
        <v>45270</v>
      </c>
      <c r="T35" s="2">
        <v>45270</v>
      </c>
      <c r="U35" t="s">
        <v>145</v>
      </c>
    </row>
    <row r="36" spans="1:21" x14ac:dyDescent="0.25">
      <c r="A36">
        <v>2023</v>
      </c>
      <c r="B36" s="2">
        <v>45231</v>
      </c>
      <c r="C36" s="2">
        <v>45260</v>
      </c>
      <c r="D36" t="s">
        <v>190</v>
      </c>
      <c r="E36" t="s">
        <v>191</v>
      </c>
      <c r="F36" t="s">
        <v>216</v>
      </c>
      <c r="G36" t="s">
        <v>61</v>
      </c>
      <c r="H36" t="s">
        <v>217</v>
      </c>
      <c r="I36" t="s">
        <v>218</v>
      </c>
      <c r="J36" t="s">
        <v>78</v>
      </c>
      <c r="K36" t="s">
        <v>79</v>
      </c>
      <c r="L36" t="s">
        <v>195</v>
      </c>
      <c r="M36" t="s">
        <v>219</v>
      </c>
      <c r="N36">
        <v>0</v>
      </c>
      <c r="O36" s="33">
        <v>0</v>
      </c>
      <c r="P36" t="s">
        <v>56</v>
      </c>
      <c r="Q36" t="s">
        <v>220</v>
      </c>
      <c r="R36" t="s">
        <v>198</v>
      </c>
      <c r="S36" s="2">
        <v>45270</v>
      </c>
      <c r="T36" s="2">
        <v>45270</v>
      </c>
      <c r="U36" t="s">
        <v>145</v>
      </c>
    </row>
    <row r="37" spans="1:21" x14ac:dyDescent="0.25">
      <c r="A37">
        <v>2023</v>
      </c>
      <c r="B37" s="2">
        <v>45231</v>
      </c>
      <c r="C37" s="2">
        <v>45260</v>
      </c>
      <c r="D37" t="s">
        <v>190</v>
      </c>
      <c r="E37" t="s">
        <v>191</v>
      </c>
      <c r="F37" t="s">
        <v>221</v>
      </c>
      <c r="G37" t="s">
        <v>61</v>
      </c>
      <c r="H37" t="s">
        <v>222</v>
      </c>
      <c r="I37" t="s">
        <v>223</v>
      </c>
      <c r="J37" t="s">
        <v>78</v>
      </c>
      <c r="K37" t="s">
        <v>79</v>
      </c>
      <c r="L37" t="s">
        <v>195</v>
      </c>
      <c r="M37" t="s">
        <v>224</v>
      </c>
      <c r="N37">
        <v>0</v>
      </c>
      <c r="O37" s="33">
        <v>0</v>
      </c>
      <c r="P37" t="s">
        <v>56</v>
      </c>
      <c r="Q37" t="s">
        <v>225</v>
      </c>
      <c r="R37" t="s">
        <v>198</v>
      </c>
      <c r="S37" s="2">
        <v>45270</v>
      </c>
      <c r="T37" s="2">
        <v>45270</v>
      </c>
      <c r="U37" t="s">
        <v>145</v>
      </c>
    </row>
    <row r="38" spans="1:21" x14ac:dyDescent="0.25">
      <c r="A38">
        <v>2023</v>
      </c>
      <c r="B38" s="2">
        <v>45231</v>
      </c>
      <c r="C38" s="2">
        <v>45260</v>
      </c>
      <c r="D38" t="s">
        <v>190</v>
      </c>
      <c r="E38" t="s">
        <v>191</v>
      </c>
      <c r="F38" t="s">
        <v>226</v>
      </c>
      <c r="G38" t="s">
        <v>61</v>
      </c>
      <c r="H38" t="s">
        <v>227</v>
      </c>
      <c r="I38" t="s">
        <v>228</v>
      </c>
      <c r="J38" t="s">
        <v>78</v>
      </c>
      <c r="K38" t="s">
        <v>79</v>
      </c>
      <c r="L38">
        <v>0</v>
      </c>
      <c r="M38" t="s">
        <v>229</v>
      </c>
      <c r="N38">
        <v>0</v>
      </c>
      <c r="O38" s="33">
        <v>0</v>
      </c>
      <c r="P38" t="s">
        <v>56</v>
      </c>
      <c r="Q38" t="s">
        <v>230</v>
      </c>
      <c r="R38" t="s">
        <v>198</v>
      </c>
      <c r="S38" s="2">
        <v>45270</v>
      </c>
      <c r="T38" s="2">
        <v>45270</v>
      </c>
      <c r="U38" t="s">
        <v>145</v>
      </c>
    </row>
    <row r="39" spans="1:21" x14ac:dyDescent="0.25">
      <c r="A39">
        <v>2023</v>
      </c>
      <c r="B39" s="2">
        <v>45231</v>
      </c>
      <c r="C39" s="2">
        <v>45260</v>
      </c>
      <c r="D39" t="s">
        <v>190</v>
      </c>
      <c r="E39" t="s">
        <v>191</v>
      </c>
      <c r="F39" t="s">
        <v>231</v>
      </c>
      <c r="G39" t="s">
        <v>61</v>
      </c>
      <c r="H39" t="s">
        <v>232</v>
      </c>
      <c r="I39" t="s">
        <v>206</v>
      </c>
      <c r="J39" t="s">
        <v>78</v>
      </c>
      <c r="K39" t="s">
        <v>79</v>
      </c>
      <c r="L39">
        <v>0</v>
      </c>
      <c r="M39" t="s">
        <v>233</v>
      </c>
      <c r="N39">
        <v>0</v>
      </c>
      <c r="O39" s="33">
        <v>0</v>
      </c>
      <c r="P39" t="s">
        <v>56</v>
      </c>
      <c r="Q39" t="s">
        <v>234</v>
      </c>
      <c r="R39" t="s">
        <v>198</v>
      </c>
      <c r="S39" s="2">
        <v>45270</v>
      </c>
      <c r="T39" s="2">
        <v>45270</v>
      </c>
      <c r="U39" t="s">
        <v>145</v>
      </c>
    </row>
    <row r="40" spans="1:21" x14ac:dyDescent="0.25">
      <c r="A40">
        <v>2023</v>
      </c>
      <c r="B40" s="2">
        <v>45231</v>
      </c>
      <c r="C40" s="2">
        <v>45260</v>
      </c>
      <c r="D40" t="s">
        <v>190</v>
      </c>
      <c r="E40" t="s">
        <v>191</v>
      </c>
      <c r="F40" t="s">
        <v>235</v>
      </c>
      <c r="G40" t="s">
        <v>61</v>
      </c>
      <c r="H40" t="s">
        <v>236</v>
      </c>
      <c r="I40" t="s">
        <v>237</v>
      </c>
      <c r="J40" t="s">
        <v>78</v>
      </c>
      <c r="K40" t="s">
        <v>79</v>
      </c>
      <c r="L40">
        <v>0</v>
      </c>
      <c r="M40" t="s">
        <v>238</v>
      </c>
      <c r="N40">
        <v>0</v>
      </c>
      <c r="O40" s="33" t="s">
        <v>239</v>
      </c>
      <c r="P40" t="s">
        <v>56</v>
      </c>
      <c r="Q40" t="s">
        <v>215</v>
      </c>
      <c r="R40" t="s">
        <v>198</v>
      </c>
      <c r="S40" s="2">
        <v>45270</v>
      </c>
      <c r="T40" s="2">
        <v>45270</v>
      </c>
      <c r="U40" t="s">
        <v>145</v>
      </c>
    </row>
    <row r="41" spans="1:21" x14ac:dyDescent="0.25">
      <c r="A41">
        <v>2023</v>
      </c>
      <c r="B41" s="2">
        <v>45231</v>
      </c>
      <c r="C41" s="2">
        <v>45260</v>
      </c>
      <c r="D41" t="s">
        <v>190</v>
      </c>
      <c r="E41" t="s">
        <v>191</v>
      </c>
      <c r="F41" t="s">
        <v>240</v>
      </c>
      <c r="G41" t="s">
        <v>61</v>
      </c>
      <c r="H41" t="s">
        <v>241</v>
      </c>
      <c r="I41" t="s">
        <v>242</v>
      </c>
      <c r="J41" t="s">
        <v>78</v>
      </c>
      <c r="K41" t="s">
        <v>79</v>
      </c>
      <c r="L41">
        <v>0</v>
      </c>
      <c r="M41" t="s">
        <v>243</v>
      </c>
      <c r="N41">
        <v>0</v>
      </c>
      <c r="O41" s="33">
        <v>0</v>
      </c>
      <c r="P41" t="s">
        <v>56</v>
      </c>
      <c r="Q41" t="s">
        <v>244</v>
      </c>
      <c r="R41" t="s">
        <v>198</v>
      </c>
      <c r="S41" s="2">
        <v>45270</v>
      </c>
      <c r="T41" s="2">
        <v>45270</v>
      </c>
      <c r="U41" t="s">
        <v>145</v>
      </c>
    </row>
    <row r="42" spans="1:21" x14ac:dyDescent="0.25">
      <c r="A42">
        <v>2023</v>
      </c>
      <c r="B42" s="2">
        <v>45231</v>
      </c>
      <c r="C42" s="2">
        <v>45260</v>
      </c>
      <c r="D42" t="s">
        <v>190</v>
      </c>
      <c r="E42" t="s">
        <v>191</v>
      </c>
      <c r="F42" t="s">
        <v>245</v>
      </c>
      <c r="G42" t="s">
        <v>61</v>
      </c>
      <c r="H42" t="s">
        <v>246</v>
      </c>
      <c r="I42" t="s">
        <v>247</v>
      </c>
      <c r="J42" t="s">
        <v>78</v>
      </c>
      <c r="K42" t="s">
        <v>79</v>
      </c>
      <c r="L42">
        <v>0</v>
      </c>
      <c r="M42" t="s">
        <v>248</v>
      </c>
      <c r="N42">
        <v>0</v>
      </c>
      <c r="O42" s="33">
        <v>0</v>
      </c>
      <c r="P42" t="s">
        <v>56</v>
      </c>
      <c r="Q42" t="s">
        <v>249</v>
      </c>
      <c r="R42" t="s">
        <v>198</v>
      </c>
      <c r="S42" s="2">
        <v>45270</v>
      </c>
      <c r="T42" s="2">
        <v>45270</v>
      </c>
      <c r="U42" t="s">
        <v>145</v>
      </c>
    </row>
    <row r="43" spans="1:21" x14ac:dyDescent="0.25">
      <c r="A43">
        <v>2023</v>
      </c>
      <c r="B43" s="2">
        <v>45231</v>
      </c>
      <c r="C43" s="2">
        <v>45260</v>
      </c>
      <c r="D43" t="s">
        <v>190</v>
      </c>
      <c r="E43" t="s">
        <v>191</v>
      </c>
      <c r="F43" t="s">
        <v>250</v>
      </c>
      <c r="G43" t="s">
        <v>61</v>
      </c>
      <c r="H43" t="s">
        <v>251</v>
      </c>
      <c r="I43" t="s">
        <v>252</v>
      </c>
      <c r="J43" t="s">
        <v>78</v>
      </c>
      <c r="K43" t="s">
        <v>79</v>
      </c>
      <c r="L43">
        <v>0</v>
      </c>
      <c r="M43" t="s">
        <v>253</v>
      </c>
      <c r="N43">
        <v>0</v>
      </c>
      <c r="O43" s="33">
        <v>0</v>
      </c>
      <c r="P43" t="s">
        <v>56</v>
      </c>
      <c r="Q43" t="s">
        <v>254</v>
      </c>
      <c r="R43" t="s">
        <v>198</v>
      </c>
      <c r="S43" s="2">
        <v>45270</v>
      </c>
      <c r="T43" s="2">
        <v>45270</v>
      </c>
      <c r="U43" t="s">
        <v>145</v>
      </c>
    </row>
    <row r="44" spans="1:21" x14ac:dyDescent="0.25">
      <c r="A44">
        <v>2023</v>
      </c>
      <c r="B44" s="2">
        <v>45231</v>
      </c>
      <c r="C44" s="2">
        <v>45260</v>
      </c>
      <c r="D44" t="s">
        <v>190</v>
      </c>
      <c r="E44" t="s">
        <v>191</v>
      </c>
      <c r="F44" t="s">
        <v>255</v>
      </c>
      <c r="G44" t="s">
        <v>61</v>
      </c>
      <c r="H44" t="s">
        <v>256</v>
      </c>
      <c r="I44" t="s">
        <v>257</v>
      </c>
      <c r="J44" t="s">
        <v>78</v>
      </c>
      <c r="K44" t="s">
        <v>79</v>
      </c>
      <c r="L44">
        <v>0</v>
      </c>
      <c r="M44" t="s">
        <v>258</v>
      </c>
      <c r="N44">
        <v>0</v>
      </c>
      <c r="O44" s="33">
        <v>0</v>
      </c>
      <c r="P44" t="s">
        <v>56</v>
      </c>
      <c r="Q44" t="s">
        <v>259</v>
      </c>
      <c r="R44" t="s">
        <v>198</v>
      </c>
      <c r="S44" s="2">
        <v>45270</v>
      </c>
      <c r="T44" s="2">
        <v>45270</v>
      </c>
      <c r="U44" t="s">
        <v>145</v>
      </c>
    </row>
    <row r="45" spans="1:21" x14ac:dyDescent="0.25">
      <c r="A45">
        <v>2023</v>
      </c>
      <c r="B45" s="2">
        <v>45231</v>
      </c>
      <c r="C45" s="2">
        <v>45260</v>
      </c>
      <c r="D45" t="s">
        <v>190</v>
      </c>
      <c r="E45" t="s">
        <v>191</v>
      </c>
      <c r="F45" t="s">
        <v>260</v>
      </c>
      <c r="G45" t="s">
        <v>61</v>
      </c>
      <c r="H45" t="s">
        <v>261</v>
      </c>
      <c r="I45" t="s">
        <v>257</v>
      </c>
      <c r="J45" t="s">
        <v>78</v>
      </c>
      <c r="K45" t="s">
        <v>79</v>
      </c>
      <c r="L45" t="s">
        <v>195</v>
      </c>
      <c r="M45" t="s">
        <v>262</v>
      </c>
      <c r="N45">
        <v>0</v>
      </c>
      <c r="O45" s="33">
        <v>0</v>
      </c>
      <c r="P45" t="s">
        <v>56</v>
      </c>
      <c r="Q45" t="s">
        <v>263</v>
      </c>
      <c r="R45" t="s">
        <v>198</v>
      </c>
      <c r="S45" s="2">
        <v>45270</v>
      </c>
      <c r="T45" s="2">
        <v>45270</v>
      </c>
      <c r="U45" t="s">
        <v>145</v>
      </c>
    </row>
    <row r="46" spans="1:21" x14ac:dyDescent="0.25">
      <c r="A46">
        <v>2023</v>
      </c>
      <c r="B46" s="2">
        <v>45231</v>
      </c>
      <c r="C46" s="2">
        <v>45260</v>
      </c>
      <c r="D46" t="s">
        <v>190</v>
      </c>
      <c r="E46" t="s">
        <v>191</v>
      </c>
      <c r="F46" t="s">
        <v>264</v>
      </c>
      <c r="G46" t="s">
        <v>61</v>
      </c>
      <c r="H46" t="s">
        <v>265</v>
      </c>
      <c r="I46" t="s">
        <v>266</v>
      </c>
      <c r="J46" t="s">
        <v>78</v>
      </c>
      <c r="K46" t="s">
        <v>79</v>
      </c>
      <c r="L46">
        <v>0</v>
      </c>
      <c r="M46" t="s">
        <v>267</v>
      </c>
      <c r="N46">
        <v>0</v>
      </c>
      <c r="O46" s="33">
        <v>0</v>
      </c>
      <c r="P46" t="s">
        <v>56</v>
      </c>
      <c r="Q46" t="s">
        <v>268</v>
      </c>
      <c r="R46" t="s">
        <v>198</v>
      </c>
      <c r="S46" s="2">
        <v>45270</v>
      </c>
      <c r="T46" s="2">
        <v>45270</v>
      </c>
      <c r="U46" t="s">
        <v>145</v>
      </c>
    </row>
    <row r="47" spans="1:21" x14ac:dyDescent="0.25">
      <c r="A47">
        <v>2023</v>
      </c>
      <c r="B47" s="2">
        <v>45231</v>
      </c>
      <c r="C47" s="2">
        <v>45260</v>
      </c>
      <c r="D47" t="s">
        <v>190</v>
      </c>
      <c r="E47" t="s">
        <v>191</v>
      </c>
      <c r="F47" t="s">
        <v>269</v>
      </c>
      <c r="G47" t="s">
        <v>61</v>
      </c>
      <c r="H47" t="s">
        <v>270</v>
      </c>
      <c r="I47" t="s">
        <v>271</v>
      </c>
      <c r="J47" t="s">
        <v>78</v>
      </c>
      <c r="K47" t="s">
        <v>79</v>
      </c>
      <c r="L47">
        <v>0</v>
      </c>
      <c r="M47" t="s">
        <v>272</v>
      </c>
      <c r="N47">
        <v>0</v>
      </c>
      <c r="O47" s="33">
        <v>0</v>
      </c>
      <c r="P47" t="s">
        <v>56</v>
      </c>
      <c r="Q47" t="s">
        <v>268</v>
      </c>
      <c r="R47" t="s">
        <v>198</v>
      </c>
      <c r="S47" s="2">
        <v>45270</v>
      </c>
      <c r="T47" s="2">
        <v>45270</v>
      </c>
      <c r="U47" t="s">
        <v>145</v>
      </c>
    </row>
    <row r="48" spans="1:21" x14ac:dyDescent="0.25">
      <c r="A48">
        <v>2023</v>
      </c>
      <c r="B48" s="2">
        <v>45231</v>
      </c>
      <c r="C48" s="2">
        <v>45260</v>
      </c>
      <c r="D48" t="s">
        <v>273</v>
      </c>
      <c r="E48" t="s">
        <v>274</v>
      </c>
      <c r="F48" s="13" t="s">
        <v>275</v>
      </c>
      <c r="G48" s="4" t="s">
        <v>61</v>
      </c>
      <c r="H48" s="12" t="s">
        <v>276</v>
      </c>
      <c r="I48" s="12" t="s">
        <v>277</v>
      </c>
      <c r="J48" s="3" t="s">
        <v>64</v>
      </c>
      <c r="K48" s="3" t="s">
        <v>141</v>
      </c>
      <c r="L48" s="14" t="s">
        <v>278</v>
      </c>
      <c r="M48" s="3">
        <v>0.06</v>
      </c>
      <c r="N48">
        <v>0</v>
      </c>
      <c r="O48" s="26">
        <v>0</v>
      </c>
      <c r="P48" t="s">
        <v>57</v>
      </c>
      <c r="Q48" s="13" t="s">
        <v>279</v>
      </c>
      <c r="R48" t="s">
        <v>280</v>
      </c>
      <c r="S48" s="2">
        <v>45270</v>
      </c>
      <c r="T48" s="2">
        <v>45270</v>
      </c>
      <c r="U48" t="s">
        <v>145</v>
      </c>
    </row>
    <row r="49" spans="1:21" x14ac:dyDescent="0.25">
      <c r="A49">
        <v>2023</v>
      </c>
      <c r="B49" s="2">
        <v>45231</v>
      </c>
      <c r="C49" s="2">
        <v>45260</v>
      </c>
      <c r="D49" t="s">
        <v>273</v>
      </c>
      <c r="E49" t="s">
        <v>274</v>
      </c>
      <c r="F49" s="13" t="s">
        <v>281</v>
      </c>
      <c r="G49" s="4" t="s">
        <v>61</v>
      </c>
      <c r="H49" s="12" t="s">
        <v>282</v>
      </c>
      <c r="I49" s="13" t="s">
        <v>283</v>
      </c>
      <c r="J49" s="3" t="s">
        <v>78</v>
      </c>
      <c r="K49" s="3" t="s">
        <v>141</v>
      </c>
      <c r="L49" s="14">
        <v>0</v>
      </c>
      <c r="M49" s="3" t="s">
        <v>284</v>
      </c>
      <c r="N49">
        <v>0</v>
      </c>
      <c r="O49" s="27" t="s">
        <v>1188</v>
      </c>
      <c r="P49" t="s">
        <v>56</v>
      </c>
      <c r="Q49" s="13" t="s">
        <v>285</v>
      </c>
      <c r="R49" t="s">
        <v>280</v>
      </c>
      <c r="S49" s="2">
        <v>45270</v>
      </c>
      <c r="T49" s="2">
        <v>45270</v>
      </c>
      <c r="U49" t="s">
        <v>145</v>
      </c>
    </row>
    <row r="50" spans="1:21" x14ac:dyDescent="0.25">
      <c r="A50">
        <v>2023</v>
      </c>
      <c r="B50" s="2">
        <v>45231</v>
      </c>
      <c r="C50" s="2">
        <v>45260</v>
      </c>
      <c r="D50" t="s">
        <v>273</v>
      </c>
      <c r="E50" t="s">
        <v>274</v>
      </c>
      <c r="F50" s="13" t="s">
        <v>286</v>
      </c>
      <c r="G50" s="4" t="s">
        <v>61</v>
      </c>
      <c r="H50" s="12" t="s">
        <v>287</v>
      </c>
      <c r="I50" s="13" t="s">
        <v>288</v>
      </c>
      <c r="J50" s="3" t="s">
        <v>78</v>
      </c>
      <c r="K50" s="3" t="s">
        <v>79</v>
      </c>
      <c r="L50" s="14">
        <v>0</v>
      </c>
      <c r="M50" s="3" t="s">
        <v>289</v>
      </c>
      <c r="N50">
        <v>0</v>
      </c>
      <c r="O50" s="27" t="s">
        <v>1189</v>
      </c>
      <c r="P50" t="s">
        <v>56</v>
      </c>
      <c r="Q50" s="13" t="s">
        <v>290</v>
      </c>
      <c r="R50" t="s">
        <v>280</v>
      </c>
      <c r="S50" s="2">
        <v>45270</v>
      </c>
      <c r="T50" s="2">
        <v>45270</v>
      </c>
      <c r="U50" t="s">
        <v>145</v>
      </c>
    </row>
    <row r="51" spans="1:21" x14ac:dyDescent="0.25">
      <c r="A51">
        <v>2023</v>
      </c>
      <c r="B51" s="2">
        <v>45231</v>
      </c>
      <c r="C51" s="2">
        <v>45260</v>
      </c>
      <c r="D51" t="s">
        <v>273</v>
      </c>
      <c r="E51" t="s">
        <v>274</v>
      </c>
      <c r="F51" s="13" t="s">
        <v>291</v>
      </c>
      <c r="G51" s="4" t="s">
        <v>61</v>
      </c>
      <c r="H51" s="12" t="s">
        <v>292</v>
      </c>
      <c r="I51" s="13" t="s">
        <v>293</v>
      </c>
      <c r="J51" s="3" t="s">
        <v>78</v>
      </c>
      <c r="K51" s="3" t="s">
        <v>79</v>
      </c>
      <c r="L51" s="14">
        <v>0</v>
      </c>
      <c r="M51" s="15" t="s">
        <v>294</v>
      </c>
      <c r="N51">
        <v>0</v>
      </c>
      <c r="O51" s="27" t="s">
        <v>1190</v>
      </c>
      <c r="P51" t="s">
        <v>56</v>
      </c>
      <c r="Q51" s="13" t="s">
        <v>295</v>
      </c>
      <c r="R51" t="s">
        <v>280</v>
      </c>
      <c r="S51" s="2">
        <v>45270</v>
      </c>
      <c r="T51" s="2">
        <v>45270</v>
      </c>
      <c r="U51" t="s">
        <v>145</v>
      </c>
    </row>
    <row r="52" spans="1:21" x14ac:dyDescent="0.25">
      <c r="A52">
        <v>2023</v>
      </c>
      <c r="B52" s="2">
        <v>45231</v>
      </c>
      <c r="C52" s="2">
        <v>45260</v>
      </c>
      <c r="D52" t="s">
        <v>273</v>
      </c>
      <c r="E52" t="s">
        <v>274</v>
      </c>
      <c r="F52" s="13" t="s">
        <v>296</v>
      </c>
      <c r="G52" s="4" t="s">
        <v>61</v>
      </c>
      <c r="H52" s="12" t="s">
        <v>297</v>
      </c>
      <c r="I52" s="13" t="s">
        <v>298</v>
      </c>
      <c r="J52" s="3" t="s">
        <v>78</v>
      </c>
      <c r="K52" s="3" t="s">
        <v>79</v>
      </c>
      <c r="L52" s="14">
        <v>0</v>
      </c>
      <c r="M52" s="15" t="s">
        <v>299</v>
      </c>
      <c r="N52">
        <v>0</v>
      </c>
      <c r="O52" s="27" t="s">
        <v>1191</v>
      </c>
      <c r="P52" t="s">
        <v>56</v>
      </c>
      <c r="Q52" s="13" t="s">
        <v>300</v>
      </c>
      <c r="R52" t="s">
        <v>280</v>
      </c>
      <c r="S52" s="2">
        <v>45270</v>
      </c>
      <c r="T52" s="2">
        <v>45270</v>
      </c>
      <c r="U52" t="s">
        <v>145</v>
      </c>
    </row>
    <row r="53" spans="1:21" x14ac:dyDescent="0.25">
      <c r="A53">
        <v>2023</v>
      </c>
      <c r="B53" s="2">
        <v>45231</v>
      </c>
      <c r="C53" s="2">
        <v>45260</v>
      </c>
      <c r="D53" t="s">
        <v>273</v>
      </c>
      <c r="E53" t="s">
        <v>274</v>
      </c>
      <c r="F53" s="13"/>
      <c r="G53" s="4" t="s">
        <v>61</v>
      </c>
      <c r="H53" s="13" t="s">
        <v>301</v>
      </c>
      <c r="I53" s="13" t="s">
        <v>302</v>
      </c>
      <c r="J53" s="3" t="s">
        <v>78</v>
      </c>
      <c r="K53" s="3" t="s">
        <v>79</v>
      </c>
      <c r="L53" s="14">
        <v>0</v>
      </c>
      <c r="M53" s="15" t="s">
        <v>303</v>
      </c>
      <c r="N53">
        <v>0</v>
      </c>
      <c r="O53" s="27" t="s">
        <v>1192</v>
      </c>
      <c r="P53" t="s">
        <v>56</v>
      </c>
      <c r="Q53" s="13" t="s">
        <v>304</v>
      </c>
      <c r="R53" t="s">
        <v>280</v>
      </c>
      <c r="S53" s="2">
        <v>45270</v>
      </c>
      <c r="T53" s="2">
        <v>45270</v>
      </c>
      <c r="U53" t="s">
        <v>145</v>
      </c>
    </row>
    <row r="54" spans="1:21" x14ac:dyDescent="0.25">
      <c r="A54">
        <v>2023</v>
      </c>
      <c r="B54" s="2">
        <v>45231</v>
      </c>
      <c r="C54" s="2">
        <v>45260</v>
      </c>
      <c r="D54" t="s">
        <v>273</v>
      </c>
      <c r="E54" t="s">
        <v>274</v>
      </c>
      <c r="F54" s="13" t="s">
        <v>305</v>
      </c>
      <c r="G54" s="4" t="s">
        <v>61</v>
      </c>
      <c r="H54" s="12" t="s">
        <v>306</v>
      </c>
      <c r="I54" s="13" t="s">
        <v>307</v>
      </c>
      <c r="J54" s="3" t="s">
        <v>78</v>
      </c>
      <c r="K54" s="3" t="s">
        <v>79</v>
      </c>
      <c r="L54" s="14">
        <v>0</v>
      </c>
      <c r="M54" s="15" t="s">
        <v>308</v>
      </c>
      <c r="N54">
        <v>0</v>
      </c>
      <c r="O54" s="27" t="s">
        <v>1193</v>
      </c>
      <c r="P54" t="s">
        <v>56</v>
      </c>
      <c r="Q54" s="13" t="s">
        <v>309</v>
      </c>
      <c r="R54" t="s">
        <v>280</v>
      </c>
      <c r="S54" s="2">
        <v>45270</v>
      </c>
      <c r="T54" s="2">
        <v>45270</v>
      </c>
      <c r="U54" t="s">
        <v>145</v>
      </c>
    </row>
    <row r="55" spans="1:21" x14ac:dyDescent="0.25">
      <c r="A55">
        <v>2023</v>
      </c>
      <c r="B55" s="2">
        <v>45231</v>
      </c>
      <c r="C55" s="2">
        <v>45260</v>
      </c>
      <c r="D55" t="s">
        <v>273</v>
      </c>
      <c r="E55" t="s">
        <v>274</v>
      </c>
      <c r="F55" s="13" t="s">
        <v>310</v>
      </c>
      <c r="G55" s="4" t="s">
        <v>61</v>
      </c>
      <c r="H55" s="12" t="s">
        <v>311</v>
      </c>
      <c r="I55" s="13" t="s">
        <v>312</v>
      </c>
      <c r="J55" s="3" t="s">
        <v>78</v>
      </c>
      <c r="K55" s="3" t="s">
        <v>79</v>
      </c>
      <c r="L55" s="14">
        <v>0</v>
      </c>
      <c r="M55" s="3" t="s">
        <v>313</v>
      </c>
      <c r="N55">
        <v>0</v>
      </c>
      <c r="O55" s="26" t="s">
        <v>1095</v>
      </c>
      <c r="P55" t="s">
        <v>56</v>
      </c>
      <c r="Q55" s="13" t="s">
        <v>314</v>
      </c>
      <c r="R55" t="s">
        <v>280</v>
      </c>
      <c r="S55" s="2">
        <v>45270</v>
      </c>
      <c r="T55" s="2">
        <v>45270</v>
      </c>
      <c r="U55" t="s">
        <v>145</v>
      </c>
    </row>
    <row r="56" spans="1:21" x14ac:dyDescent="0.25">
      <c r="A56">
        <v>2023</v>
      </c>
      <c r="B56" s="2">
        <v>45231</v>
      </c>
      <c r="C56" s="2">
        <v>45260</v>
      </c>
      <c r="D56" t="s">
        <v>315</v>
      </c>
      <c r="E56" t="s">
        <v>316</v>
      </c>
      <c r="F56" s="10" t="s">
        <v>317</v>
      </c>
      <c r="G56" s="4" t="s">
        <v>61</v>
      </c>
      <c r="H56" s="3" t="s">
        <v>318</v>
      </c>
      <c r="I56" s="12" t="s">
        <v>319</v>
      </c>
      <c r="J56" s="3" t="s">
        <v>78</v>
      </c>
      <c r="K56" s="3" t="s">
        <v>141</v>
      </c>
      <c r="L56" s="15">
        <v>0</v>
      </c>
      <c r="M56" s="3" t="s">
        <v>320</v>
      </c>
      <c r="N56">
        <v>0</v>
      </c>
      <c r="O56" s="26">
        <v>0</v>
      </c>
      <c r="P56" t="s">
        <v>57</v>
      </c>
      <c r="Q56" s="10" t="s">
        <v>321</v>
      </c>
      <c r="R56" t="s">
        <v>322</v>
      </c>
      <c r="S56" s="2">
        <v>45270</v>
      </c>
      <c r="T56" s="2">
        <v>45270</v>
      </c>
      <c r="U56" t="s">
        <v>145</v>
      </c>
    </row>
    <row r="57" spans="1:21" x14ac:dyDescent="0.25">
      <c r="A57">
        <v>2023</v>
      </c>
      <c r="B57" s="2">
        <v>45231</v>
      </c>
      <c r="C57" s="2">
        <v>45260</v>
      </c>
      <c r="D57" t="s">
        <v>315</v>
      </c>
      <c r="E57" t="s">
        <v>316</v>
      </c>
      <c r="F57" s="10" t="s">
        <v>323</v>
      </c>
      <c r="G57" s="4" t="s">
        <v>61</v>
      </c>
      <c r="H57" s="3" t="s">
        <v>323</v>
      </c>
      <c r="I57" s="12" t="s">
        <v>324</v>
      </c>
      <c r="J57" s="3" t="s">
        <v>78</v>
      </c>
      <c r="K57" s="3" t="s">
        <v>141</v>
      </c>
      <c r="L57" s="15">
        <v>0</v>
      </c>
      <c r="M57" s="15">
        <v>1</v>
      </c>
      <c r="N57">
        <v>0</v>
      </c>
      <c r="O57" s="26">
        <v>0.3</v>
      </c>
      <c r="P57" t="s">
        <v>56</v>
      </c>
      <c r="Q57" s="10" t="s">
        <v>325</v>
      </c>
      <c r="R57" t="s">
        <v>322</v>
      </c>
      <c r="S57" s="2">
        <v>45270</v>
      </c>
      <c r="T57" s="2">
        <v>45270</v>
      </c>
      <c r="U57" t="s">
        <v>145</v>
      </c>
    </row>
    <row r="58" spans="1:21" x14ac:dyDescent="0.25">
      <c r="A58">
        <v>2023</v>
      </c>
      <c r="B58" s="2">
        <v>45231</v>
      </c>
      <c r="C58" s="2">
        <v>45260</v>
      </c>
      <c r="D58" t="s">
        <v>315</v>
      </c>
      <c r="E58" t="s">
        <v>316</v>
      </c>
      <c r="F58" s="10" t="s">
        <v>326</v>
      </c>
      <c r="G58" s="4" t="s">
        <v>61</v>
      </c>
      <c r="H58" s="3" t="s">
        <v>327</v>
      </c>
      <c r="I58" s="12" t="s">
        <v>328</v>
      </c>
      <c r="J58" s="3" t="s">
        <v>78</v>
      </c>
      <c r="K58" s="3" t="s">
        <v>79</v>
      </c>
      <c r="L58" s="15">
        <v>0</v>
      </c>
      <c r="M58" s="15" t="s">
        <v>329</v>
      </c>
      <c r="N58">
        <v>0</v>
      </c>
      <c r="O58" s="26">
        <v>0.75</v>
      </c>
      <c r="P58" t="s">
        <v>56</v>
      </c>
      <c r="Q58" s="10" t="s">
        <v>330</v>
      </c>
      <c r="R58" t="s">
        <v>322</v>
      </c>
      <c r="S58" s="2">
        <v>45270</v>
      </c>
      <c r="T58" s="2">
        <v>45270</v>
      </c>
      <c r="U58" t="s">
        <v>145</v>
      </c>
    </row>
    <row r="59" spans="1:21" ht="13.5" customHeight="1" x14ac:dyDescent="0.25">
      <c r="A59">
        <v>2023</v>
      </c>
      <c r="B59" s="2">
        <v>45231</v>
      </c>
      <c r="C59" s="2">
        <v>45260</v>
      </c>
      <c r="D59" t="s">
        <v>315</v>
      </c>
      <c r="E59" t="s">
        <v>316</v>
      </c>
      <c r="F59" s="10" t="s">
        <v>331</v>
      </c>
      <c r="G59" s="4" t="s">
        <v>61</v>
      </c>
      <c r="H59" s="3" t="s">
        <v>332</v>
      </c>
      <c r="I59" s="12" t="s">
        <v>333</v>
      </c>
      <c r="J59" s="3" t="s">
        <v>78</v>
      </c>
      <c r="K59" s="3" t="s">
        <v>79</v>
      </c>
      <c r="L59" s="15">
        <v>0</v>
      </c>
      <c r="M59" s="15" t="s">
        <v>334</v>
      </c>
      <c r="N59">
        <v>0</v>
      </c>
      <c r="O59" s="28">
        <v>1</v>
      </c>
      <c r="P59" t="s">
        <v>56</v>
      </c>
      <c r="Q59" s="10" t="s">
        <v>335</v>
      </c>
      <c r="R59" t="s">
        <v>322</v>
      </c>
      <c r="S59" s="2">
        <v>45270</v>
      </c>
      <c r="T59" s="2">
        <v>45270</v>
      </c>
      <c r="U59" t="s">
        <v>145</v>
      </c>
    </row>
    <row r="60" spans="1:21" x14ac:dyDescent="0.25">
      <c r="A60">
        <v>2023</v>
      </c>
      <c r="B60" s="2">
        <v>45231</v>
      </c>
      <c r="C60" s="2">
        <v>45260</v>
      </c>
      <c r="D60" t="s">
        <v>315</v>
      </c>
      <c r="E60" t="s">
        <v>316</v>
      </c>
      <c r="F60" s="10" t="s">
        <v>336</v>
      </c>
      <c r="G60" s="4" t="s">
        <v>61</v>
      </c>
      <c r="H60" s="3" t="s">
        <v>337</v>
      </c>
      <c r="I60" s="12" t="s">
        <v>338</v>
      </c>
      <c r="J60" s="3" t="s">
        <v>78</v>
      </c>
      <c r="K60" s="3" t="s">
        <v>79</v>
      </c>
      <c r="L60" s="15">
        <v>0</v>
      </c>
      <c r="M60" s="15" t="s">
        <v>339</v>
      </c>
      <c r="N60">
        <v>0</v>
      </c>
      <c r="O60" s="26">
        <v>0.8</v>
      </c>
      <c r="P60" t="s">
        <v>56</v>
      </c>
      <c r="Q60" s="10" t="s">
        <v>340</v>
      </c>
      <c r="R60" t="s">
        <v>322</v>
      </c>
      <c r="S60" s="2">
        <v>45270</v>
      </c>
      <c r="T60" s="2">
        <v>45270</v>
      </c>
      <c r="U60" t="s">
        <v>145</v>
      </c>
    </row>
    <row r="61" spans="1:21" x14ac:dyDescent="0.25">
      <c r="A61">
        <v>2023</v>
      </c>
      <c r="B61" s="2">
        <v>45231</v>
      </c>
      <c r="C61" s="2">
        <v>45260</v>
      </c>
      <c r="D61" t="s">
        <v>315</v>
      </c>
      <c r="E61" t="s">
        <v>316</v>
      </c>
      <c r="F61" s="10" t="s">
        <v>341</v>
      </c>
      <c r="G61" s="4" t="s">
        <v>61</v>
      </c>
      <c r="H61" s="3" t="s">
        <v>342</v>
      </c>
      <c r="I61" s="13" t="s">
        <v>343</v>
      </c>
      <c r="J61" s="3" t="s">
        <v>78</v>
      </c>
      <c r="K61" s="3" t="s">
        <v>79</v>
      </c>
      <c r="L61" s="15">
        <v>0</v>
      </c>
      <c r="M61" s="15" t="s">
        <v>344</v>
      </c>
      <c r="N61">
        <v>0</v>
      </c>
      <c r="O61" s="26">
        <v>0</v>
      </c>
      <c r="P61" t="s">
        <v>56</v>
      </c>
      <c r="Q61" s="10" t="s">
        <v>345</v>
      </c>
      <c r="R61" t="s">
        <v>322</v>
      </c>
      <c r="S61" s="2">
        <v>45270</v>
      </c>
      <c r="T61" s="2">
        <v>45270</v>
      </c>
      <c r="U61" t="s">
        <v>145</v>
      </c>
    </row>
    <row r="62" spans="1:21" x14ac:dyDescent="0.25">
      <c r="A62">
        <v>2023</v>
      </c>
      <c r="B62" s="2">
        <v>45231</v>
      </c>
      <c r="C62" s="2">
        <v>45260</v>
      </c>
      <c r="D62" t="s">
        <v>315</v>
      </c>
      <c r="E62" t="s">
        <v>316</v>
      </c>
      <c r="F62" s="10" t="s">
        <v>346</v>
      </c>
      <c r="G62" s="4" t="s">
        <v>61</v>
      </c>
      <c r="H62" s="3" t="s">
        <v>347</v>
      </c>
      <c r="I62" s="13" t="s">
        <v>348</v>
      </c>
      <c r="J62" s="3" t="s">
        <v>78</v>
      </c>
      <c r="K62" s="3" t="s">
        <v>79</v>
      </c>
      <c r="L62" s="15">
        <v>0</v>
      </c>
      <c r="M62" s="15" t="s">
        <v>349</v>
      </c>
      <c r="N62">
        <v>0</v>
      </c>
      <c r="O62" s="26">
        <v>0.5</v>
      </c>
      <c r="P62" t="s">
        <v>56</v>
      </c>
      <c r="Q62" s="10" t="s">
        <v>350</v>
      </c>
      <c r="R62" t="s">
        <v>322</v>
      </c>
      <c r="S62" s="2">
        <v>45270</v>
      </c>
      <c r="T62" s="2">
        <v>45270</v>
      </c>
      <c r="U62" t="s">
        <v>145</v>
      </c>
    </row>
    <row r="63" spans="1:21" x14ac:dyDescent="0.25">
      <c r="A63">
        <v>2023</v>
      </c>
      <c r="B63" s="2">
        <v>45231</v>
      </c>
      <c r="C63" s="2">
        <v>45260</v>
      </c>
      <c r="D63" t="s">
        <v>315</v>
      </c>
      <c r="E63" t="s">
        <v>316</v>
      </c>
      <c r="F63" s="10" t="s">
        <v>351</v>
      </c>
      <c r="G63" s="4" t="s">
        <v>61</v>
      </c>
      <c r="H63" s="3" t="s">
        <v>352</v>
      </c>
      <c r="I63" s="13" t="s">
        <v>353</v>
      </c>
      <c r="J63" s="3" t="s">
        <v>78</v>
      </c>
      <c r="K63" s="3" t="s">
        <v>79</v>
      </c>
      <c r="L63" s="15">
        <v>0</v>
      </c>
      <c r="M63" s="15" t="s">
        <v>354</v>
      </c>
      <c r="N63">
        <v>0</v>
      </c>
      <c r="O63" s="26">
        <v>0.75</v>
      </c>
      <c r="P63" t="s">
        <v>56</v>
      </c>
      <c r="Q63" s="10" t="s">
        <v>355</v>
      </c>
      <c r="R63" t="s">
        <v>322</v>
      </c>
      <c r="S63" s="2">
        <v>45270</v>
      </c>
      <c r="T63" s="2">
        <v>45270</v>
      </c>
      <c r="U63" t="s">
        <v>145</v>
      </c>
    </row>
    <row r="64" spans="1:21" x14ac:dyDescent="0.25">
      <c r="A64">
        <v>2023</v>
      </c>
      <c r="B64" s="2">
        <v>45231</v>
      </c>
      <c r="C64" s="2">
        <v>45260</v>
      </c>
      <c r="D64" t="s">
        <v>315</v>
      </c>
      <c r="E64" t="s">
        <v>316</v>
      </c>
      <c r="F64" s="3" t="s">
        <v>356</v>
      </c>
      <c r="G64" t="s">
        <v>61</v>
      </c>
      <c r="H64" s="3" t="s">
        <v>357</v>
      </c>
      <c r="I64" s="3" t="s">
        <v>358</v>
      </c>
      <c r="J64" s="3" t="s">
        <v>78</v>
      </c>
      <c r="K64" s="3" t="s">
        <v>79</v>
      </c>
      <c r="L64" s="3">
        <v>0</v>
      </c>
      <c r="M64" s="5" t="s">
        <v>359</v>
      </c>
      <c r="N64">
        <v>0</v>
      </c>
      <c r="O64" s="26">
        <v>1</v>
      </c>
      <c r="P64" t="s">
        <v>56</v>
      </c>
      <c r="Q64" s="12" t="s">
        <v>360</v>
      </c>
      <c r="R64" t="s">
        <v>322</v>
      </c>
      <c r="S64" s="2">
        <v>45270</v>
      </c>
      <c r="T64" s="2">
        <v>45270</v>
      </c>
      <c r="U64" t="s">
        <v>145</v>
      </c>
    </row>
    <row r="65" spans="1:21" x14ac:dyDescent="0.25">
      <c r="A65">
        <v>2023</v>
      </c>
      <c r="B65" s="2">
        <v>45231</v>
      </c>
      <c r="C65" s="2">
        <v>45260</v>
      </c>
      <c r="D65" t="s">
        <v>361</v>
      </c>
      <c r="E65" t="s">
        <v>362</v>
      </c>
      <c r="F65" s="10" t="s">
        <v>363</v>
      </c>
      <c r="G65" s="4" t="s">
        <v>364</v>
      </c>
      <c r="H65" s="3" t="s">
        <v>365</v>
      </c>
      <c r="I65" s="13" t="s">
        <v>366</v>
      </c>
      <c r="J65" s="3" t="s">
        <v>64</v>
      </c>
      <c r="K65" s="3" t="s">
        <v>65</v>
      </c>
      <c r="L65" s="15" t="s">
        <v>367</v>
      </c>
      <c r="M65" s="15" t="s">
        <v>368</v>
      </c>
      <c r="N65">
        <v>0</v>
      </c>
      <c r="O65" s="29">
        <v>0</v>
      </c>
      <c r="P65" t="s">
        <v>57</v>
      </c>
      <c r="Q65" s="10" t="s">
        <v>369</v>
      </c>
      <c r="R65" t="s">
        <v>280</v>
      </c>
      <c r="S65" s="2">
        <v>45270</v>
      </c>
      <c r="T65" s="2">
        <v>45270</v>
      </c>
      <c r="U65" t="s">
        <v>145</v>
      </c>
    </row>
    <row r="66" spans="1:21" x14ac:dyDescent="0.25">
      <c r="A66">
        <v>2023</v>
      </c>
      <c r="B66" s="2">
        <v>45231</v>
      </c>
      <c r="C66" s="2">
        <v>45260</v>
      </c>
      <c r="D66" t="s">
        <v>361</v>
      </c>
      <c r="E66" t="s">
        <v>362</v>
      </c>
      <c r="F66" s="10" t="s">
        <v>370</v>
      </c>
      <c r="G66" s="4" t="s">
        <v>364</v>
      </c>
      <c r="H66" s="3" t="s">
        <v>371</v>
      </c>
      <c r="I66" s="13" t="s">
        <v>372</v>
      </c>
      <c r="J66" s="3" t="s">
        <v>78</v>
      </c>
      <c r="K66" s="3" t="s">
        <v>141</v>
      </c>
      <c r="L66" s="15">
        <v>0</v>
      </c>
      <c r="M66" s="15" t="s">
        <v>373</v>
      </c>
      <c r="N66">
        <v>0</v>
      </c>
      <c r="O66" s="29">
        <v>1.1978</v>
      </c>
      <c r="P66" t="s">
        <v>56</v>
      </c>
      <c r="Q66" s="10" t="s">
        <v>374</v>
      </c>
      <c r="R66" t="s">
        <v>280</v>
      </c>
      <c r="S66" s="2">
        <v>45270</v>
      </c>
      <c r="T66" s="2">
        <v>45270</v>
      </c>
      <c r="U66" t="s">
        <v>145</v>
      </c>
    </row>
    <row r="67" spans="1:21" x14ac:dyDescent="0.25">
      <c r="A67">
        <v>2023</v>
      </c>
      <c r="B67" s="2">
        <v>45231</v>
      </c>
      <c r="C67" s="2">
        <v>45260</v>
      </c>
      <c r="D67" t="s">
        <v>361</v>
      </c>
      <c r="E67" t="s">
        <v>362</v>
      </c>
      <c r="F67" s="10" t="s">
        <v>375</v>
      </c>
      <c r="G67" s="4" t="s">
        <v>364</v>
      </c>
      <c r="H67" s="3" t="s">
        <v>376</v>
      </c>
      <c r="I67" s="13" t="s">
        <v>377</v>
      </c>
      <c r="J67" s="3" t="s">
        <v>78</v>
      </c>
      <c r="K67" s="3" t="s">
        <v>79</v>
      </c>
      <c r="L67" s="15">
        <v>0</v>
      </c>
      <c r="M67" s="15" t="s">
        <v>378</v>
      </c>
      <c r="N67">
        <v>0</v>
      </c>
      <c r="O67" s="29">
        <v>14.26</v>
      </c>
      <c r="P67" t="s">
        <v>56</v>
      </c>
      <c r="Q67" s="10" t="s">
        <v>379</v>
      </c>
      <c r="R67" t="s">
        <v>280</v>
      </c>
      <c r="S67" s="2">
        <v>45270</v>
      </c>
      <c r="T67" s="2">
        <v>45270</v>
      </c>
      <c r="U67" t="s">
        <v>145</v>
      </c>
    </row>
    <row r="68" spans="1:21" x14ac:dyDescent="0.25">
      <c r="A68">
        <v>2023</v>
      </c>
      <c r="B68" s="2">
        <v>45231</v>
      </c>
      <c r="C68" s="2">
        <v>45260</v>
      </c>
      <c r="D68" t="s">
        <v>361</v>
      </c>
      <c r="E68" t="s">
        <v>362</v>
      </c>
      <c r="F68" s="10" t="s">
        <v>380</v>
      </c>
      <c r="G68" s="4" t="s">
        <v>364</v>
      </c>
      <c r="H68" s="3" t="s">
        <v>381</v>
      </c>
      <c r="I68" s="13" t="s">
        <v>382</v>
      </c>
      <c r="J68" s="3" t="s">
        <v>78</v>
      </c>
      <c r="K68" s="3" t="s">
        <v>79</v>
      </c>
      <c r="L68" s="15">
        <v>0</v>
      </c>
      <c r="M68" s="15" t="s">
        <v>383</v>
      </c>
      <c r="N68">
        <v>0</v>
      </c>
      <c r="O68" s="29">
        <v>0.75</v>
      </c>
      <c r="P68" t="s">
        <v>56</v>
      </c>
      <c r="Q68" s="10" t="s">
        <v>384</v>
      </c>
      <c r="R68" t="s">
        <v>280</v>
      </c>
      <c r="S68" s="2">
        <v>45270</v>
      </c>
      <c r="T68" s="2">
        <v>45270</v>
      </c>
      <c r="U68" t="s">
        <v>145</v>
      </c>
    </row>
    <row r="69" spans="1:21" x14ac:dyDescent="0.25">
      <c r="A69">
        <v>2023</v>
      </c>
      <c r="B69" s="2">
        <v>45231</v>
      </c>
      <c r="C69" s="2">
        <v>45260</v>
      </c>
      <c r="D69" t="s">
        <v>361</v>
      </c>
      <c r="E69" t="s">
        <v>362</v>
      </c>
      <c r="F69" s="3" t="s">
        <v>385</v>
      </c>
      <c r="G69" s="4" t="s">
        <v>364</v>
      </c>
      <c r="H69" s="3" t="s">
        <v>386</v>
      </c>
      <c r="I69" s="3" t="s">
        <v>387</v>
      </c>
      <c r="J69" s="3" t="s">
        <v>78</v>
      </c>
      <c r="K69" s="3" t="s">
        <v>79</v>
      </c>
      <c r="L69" s="5">
        <v>0</v>
      </c>
      <c r="M69" s="5" t="s">
        <v>388</v>
      </c>
      <c r="N69">
        <v>0</v>
      </c>
      <c r="O69" s="29">
        <v>1</v>
      </c>
      <c r="P69" t="s">
        <v>56</v>
      </c>
      <c r="Q69" s="3" t="s">
        <v>389</v>
      </c>
      <c r="R69" t="s">
        <v>280</v>
      </c>
      <c r="S69" s="2">
        <v>45270</v>
      </c>
      <c r="T69" s="2">
        <v>45270</v>
      </c>
      <c r="U69" t="s">
        <v>145</v>
      </c>
    </row>
    <row r="70" spans="1:21" x14ac:dyDescent="0.25">
      <c r="A70">
        <v>2023</v>
      </c>
      <c r="B70" s="2">
        <v>45231</v>
      </c>
      <c r="C70" s="2">
        <v>45260</v>
      </c>
      <c r="D70" t="s">
        <v>361</v>
      </c>
      <c r="E70" t="s">
        <v>362</v>
      </c>
      <c r="F70" s="3" t="s">
        <v>390</v>
      </c>
      <c r="G70" s="4" t="s">
        <v>364</v>
      </c>
      <c r="H70" s="3" t="s">
        <v>391</v>
      </c>
      <c r="I70" s="3" t="s">
        <v>392</v>
      </c>
      <c r="J70" s="3" t="s">
        <v>78</v>
      </c>
      <c r="K70" s="3" t="s">
        <v>79</v>
      </c>
      <c r="L70" s="5">
        <v>0</v>
      </c>
      <c r="M70" s="5" t="s">
        <v>393</v>
      </c>
      <c r="N70">
        <v>0</v>
      </c>
      <c r="O70" s="29">
        <v>0.66669999999999996</v>
      </c>
      <c r="P70" t="s">
        <v>56</v>
      </c>
      <c r="Q70" s="3" t="s">
        <v>394</v>
      </c>
      <c r="R70" t="s">
        <v>280</v>
      </c>
      <c r="S70" s="2">
        <v>45270</v>
      </c>
      <c r="T70" s="2">
        <v>45270</v>
      </c>
      <c r="U70" t="s">
        <v>145</v>
      </c>
    </row>
    <row r="71" spans="1:21" x14ac:dyDescent="0.25">
      <c r="A71">
        <v>2023</v>
      </c>
      <c r="B71" s="2">
        <v>45231</v>
      </c>
      <c r="C71" s="2">
        <v>45260</v>
      </c>
      <c r="D71" t="s">
        <v>361</v>
      </c>
      <c r="E71" t="s">
        <v>362</v>
      </c>
      <c r="F71" s="3" t="s">
        <v>395</v>
      </c>
      <c r="G71" s="4" t="s">
        <v>364</v>
      </c>
      <c r="H71" s="3" t="s">
        <v>396</v>
      </c>
      <c r="I71" s="3" t="s">
        <v>397</v>
      </c>
      <c r="J71" s="3" t="s">
        <v>78</v>
      </c>
      <c r="K71" s="3" t="s">
        <v>79</v>
      </c>
      <c r="L71" s="5">
        <v>0</v>
      </c>
      <c r="M71" s="5" t="s">
        <v>398</v>
      </c>
      <c r="N71">
        <v>0</v>
      </c>
      <c r="O71" s="29">
        <v>0.41670000000000001</v>
      </c>
      <c r="P71" t="s">
        <v>56</v>
      </c>
      <c r="Q71" s="3" t="s">
        <v>399</v>
      </c>
      <c r="R71" t="s">
        <v>280</v>
      </c>
      <c r="S71" s="2">
        <v>45270</v>
      </c>
      <c r="T71" s="2">
        <v>45270</v>
      </c>
      <c r="U71" t="s">
        <v>145</v>
      </c>
    </row>
    <row r="72" spans="1:21" x14ac:dyDescent="0.25">
      <c r="A72">
        <v>2023</v>
      </c>
      <c r="B72" s="2">
        <v>45231</v>
      </c>
      <c r="C72" s="2">
        <v>45260</v>
      </c>
      <c r="D72" t="s">
        <v>361</v>
      </c>
      <c r="E72" t="s">
        <v>362</v>
      </c>
      <c r="F72" s="3" t="s">
        <v>400</v>
      </c>
      <c r="G72" s="4" t="s">
        <v>364</v>
      </c>
      <c r="H72" s="3" t="s">
        <v>401</v>
      </c>
      <c r="I72" s="3" t="s">
        <v>402</v>
      </c>
      <c r="J72" s="3" t="s">
        <v>78</v>
      </c>
      <c r="K72" s="3" t="s">
        <v>79</v>
      </c>
      <c r="L72" s="5">
        <v>0</v>
      </c>
      <c r="M72" s="5" t="s">
        <v>403</v>
      </c>
      <c r="N72">
        <v>0</v>
      </c>
      <c r="O72" s="29">
        <v>0</v>
      </c>
      <c r="P72" t="s">
        <v>56</v>
      </c>
      <c r="Q72" s="3" t="s">
        <v>384</v>
      </c>
      <c r="R72" t="s">
        <v>280</v>
      </c>
      <c r="S72" s="2">
        <v>45270</v>
      </c>
      <c r="T72" s="2">
        <v>45270</v>
      </c>
      <c r="U72" t="s">
        <v>145</v>
      </c>
    </row>
    <row r="73" spans="1:21" x14ac:dyDescent="0.25">
      <c r="A73">
        <v>2023</v>
      </c>
      <c r="B73" s="2">
        <v>45231</v>
      </c>
      <c r="C73" s="2">
        <v>45260</v>
      </c>
      <c r="D73" t="s">
        <v>361</v>
      </c>
      <c r="E73" t="s">
        <v>362</v>
      </c>
      <c r="F73" s="3" t="s">
        <v>404</v>
      </c>
      <c r="G73" s="4" t="s">
        <v>364</v>
      </c>
      <c r="H73" s="3" t="s">
        <v>405</v>
      </c>
      <c r="I73" s="3" t="s">
        <v>406</v>
      </c>
      <c r="J73" s="3" t="s">
        <v>78</v>
      </c>
      <c r="K73" s="3" t="s">
        <v>79</v>
      </c>
      <c r="L73" s="5">
        <v>0</v>
      </c>
      <c r="M73" s="5" t="s">
        <v>407</v>
      </c>
      <c r="N73">
        <v>0</v>
      </c>
      <c r="O73" s="29">
        <v>0</v>
      </c>
      <c r="P73" t="s">
        <v>56</v>
      </c>
      <c r="Q73" s="3" t="s">
        <v>384</v>
      </c>
      <c r="R73" t="s">
        <v>280</v>
      </c>
      <c r="S73" s="2">
        <v>45270</v>
      </c>
      <c r="T73" s="2">
        <v>45270</v>
      </c>
      <c r="U73" t="s">
        <v>145</v>
      </c>
    </row>
    <row r="74" spans="1:21" x14ac:dyDescent="0.25">
      <c r="A74">
        <v>2023</v>
      </c>
      <c r="B74" s="2">
        <v>45231</v>
      </c>
      <c r="C74" s="2">
        <v>45260</v>
      </c>
      <c r="D74" t="s">
        <v>361</v>
      </c>
      <c r="E74" t="s">
        <v>362</v>
      </c>
      <c r="F74" s="3" t="s">
        <v>408</v>
      </c>
      <c r="G74" s="4" t="s">
        <v>364</v>
      </c>
      <c r="H74" s="3" t="s">
        <v>409</v>
      </c>
      <c r="I74" s="3" t="s">
        <v>410</v>
      </c>
      <c r="J74" s="3" t="s">
        <v>78</v>
      </c>
      <c r="K74" s="3" t="s">
        <v>79</v>
      </c>
      <c r="L74" s="5">
        <v>0</v>
      </c>
      <c r="M74" s="5" t="s">
        <v>411</v>
      </c>
      <c r="N74">
        <v>0</v>
      </c>
      <c r="O74" s="29">
        <v>1</v>
      </c>
      <c r="P74" t="s">
        <v>56</v>
      </c>
      <c r="Q74" s="10" t="s">
        <v>412</v>
      </c>
      <c r="R74" t="s">
        <v>280</v>
      </c>
      <c r="S74" s="2">
        <v>45270</v>
      </c>
      <c r="T74" s="2">
        <v>45270</v>
      </c>
      <c r="U74" t="s">
        <v>145</v>
      </c>
    </row>
    <row r="75" spans="1:21" x14ac:dyDescent="0.25">
      <c r="A75">
        <v>2023</v>
      </c>
      <c r="B75" s="2">
        <v>45231</v>
      </c>
      <c r="C75" s="2">
        <v>45260</v>
      </c>
      <c r="D75" t="s">
        <v>413</v>
      </c>
      <c r="E75" t="s">
        <v>414</v>
      </c>
      <c r="F75" s="3" t="s">
        <v>415</v>
      </c>
      <c r="G75" s="4" t="s">
        <v>364</v>
      </c>
      <c r="H75" s="3" t="s">
        <v>416</v>
      </c>
      <c r="I75" s="3" t="s">
        <v>417</v>
      </c>
      <c r="J75" s="3" t="s">
        <v>64</v>
      </c>
      <c r="K75" s="3" t="s">
        <v>65</v>
      </c>
      <c r="L75" s="5">
        <v>0.254</v>
      </c>
      <c r="M75" s="5" t="s">
        <v>418</v>
      </c>
      <c r="N75">
        <v>0</v>
      </c>
      <c r="O75" s="26">
        <v>0</v>
      </c>
      <c r="P75" t="s">
        <v>57</v>
      </c>
      <c r="Q75" s="10" t="s">
        <v>419</v>
      </c>
      <c r="R75" t="s">
        <v>420</v>
      </c>
      <c r="S75" s="2">
        <v>45270</v>
      </c>
      <c r="T75" s="2">
        <v>45270</v>
      </c>
      <c r="U75" t="s">
        <v>145</v>
      </c>
    </row>
    <row r="76" spans="1:21" x14ac:dyDescent="0.25">
      <c r="A76">
        <v>2023</v>
      </c>
      <c r="B76" s="2">
        <v>45231</v>
      </c>
      <c r="C76" s="2">
        <v>45260</v>
      </c>
      <c r="D76" t="s">
        <v>413</v>
      </c>
      <c r="E76" t="s">
        <v>414</v>
      </c>
      <c r="F76" s="3" t="s">
        <v>421</v>
      </c>
      <c r="G76" s="4" t="s">
        <v>364</v>
      </c>
      <c r="H76" s="3" t="s">
        <v>422</v>
      </c>
      <c r="I76" s="3" t="s">
        <v>423</v>
      </c>
      <c r="J76" s="3" t="s">
        <v>78</v>
      </c>
      <c r="K76" s="3" t="s">
        <v>141</v>
      </c>
      <c r="L76" s="5">
        <v>0</v>
      </c>
      <c r="M76" s="5" t="s">
        <v>424</v>
      </c>
      <c r="N76">
        <v>0</v>
      </c>
      <c r="O76" s="26">
        <v>0</v>
      </c>
      <c r="P76" t="s">
        <v>57</v>
      </c>
      <c r="Q76" t="s">
        <v>425</v>
      </c>
      <c r="R76" t="s">
        <v>420</v>
      </c>
      <c r="S76" s="2">
        <v>45270</v>
      </c>
      <c r="T76" s="2">
        <v>45270</v>
      </c>
      <c r="U76" t="s">
        <v>145</v>
      </c>
    </row>
    <row r="77" spans="1:21" x14ac:dyDescent="0.25">
      <c r="A77">
        <v>2023</v>
      </c>
      <c r="B77" s="2">
        <v>45231</v>
      </c>
      <c r="C77" s="2">
        <v>45260</v>
      </c>
      <c r="D77" t="s">
        <v>413</v>
      </c>
      <c r="E77" t="s">
        <v>414</v>
      </c>
      <c r="F77" s="3" t="s">
        <v>426</v>
      </c>
      <c r="G77" s="4" t="s">
        <v>364</v>
      </c>
      <c r="H77" s="3" t="s">
        <v>427</v>
      </c>
      <c r="I77" s="3" t="s">
        <v>428</v>
      </c>
      <c r="J77" s="3" t="s">
        <v>78</v>
      </c>
      <c r="K77" s="3" t="s">
        <v>79</v>
      </c>
      <c r="L77" s="5">
        <v>0</v>
      </c>
      <c r="M77" s="5" t="s">
        <v>429</v>
      </c>
      <c r="N77">
        <v>0</v>
      </c>
      <c r="O77" s="26">
        <v>0</v>
      </c>
      <c r="P77" t="s">
        <v>56</v>
      </c>
      <c r="Q77" t="s">
        <v>430</v>
      </c>
      <c r="R77" t="s">
        <v>420</v>
      </c>
      <c r="S77" s="2">
        <v>45270</v>
      </c>
      <c r="T77" s="2">
        <v>45270</v>
      </c>
      <c r="U77" t="s">
        <v>145</v>
      </c>
    </row>
    <row r="78" spans="1:21" x14ac:dyDescent="0.25">
      <c r="A78">
        <v>2023</v>
      </c>
      <c r="B78" s="2">
        <v>45231</v>
      </c>
      <c r="C78" s="2">
        <v>45260</v>
      </c>
      <c r="D78" t="s">
        <v>413</v>
      </c>
      <c r="E78" t="s">
        <v>414</v>
      </c>
      <c r="F78" s="3" t="s">
        <v>431</v>
      </c>
      <c r="G78" s="4" t="s">
        <v>364</v>
      </c>
      <c r="H78" s="3" t="s">
        <v>432</v>
      </c>
      <c r="I78" s="3" t="s">
        <v>433</v>
      </c>
      <c r="J78" s="3" t="s">
        <v>78</v>
      </c>
      <c r="K78" s="3" t="s">
        <v>79</v>
      </c>
      <c r="L78" s="5">
        <v>0.2</v>
      </c>
      <c r="M78" s="5" t="s">
        <v>434</v>
      </c>
      <c r="N78">
        <v>0</v>
      </c>
      <c r="O78" s="26">
        <v>0</v>
      </c>
      <c r="P78" t="s">
        <v>56</v>
      </c>
      <c r="Q78" t="s">
        <v>430</v>
      </c>
      <c r="R78" t="s">
        <v>420</v>
      </c>
      <c r="S78" s="2">
        <v>45270</v>
      </c>
      <c r="T78" s="2">
        <v>45270</v>
      </c>
      <c r="U78" t="s">
        <v>145</v>
      </c>
    </row>
    <row r="79" spans="1:21" x14ac:dyDescent="0.25">
      <c r="A79">
        <v>2023</v>
      </c>
      <c r="B79" s="2">
        <v>45231</v>
      </c>
      <c r="C79" s="2">
        <v>45260</v>
      </c>
      <c r="D79" t="s">
        <v>413</v>
      </c>
      <c r="E79" t="s">
        <v>414</v>
      </c>
      <c r="F79" s="3" t="s">
        <v>435</v>
      </c>
      <c r="G79" s="4" t="s">
        <v>364</v>
      </c>
      <c r="H79" s="3" t="s">
        <v>436</v>
      </c>
      <c r="I79" s="3" t="s">
        <v>437</v>
      </c>
      <c r="J79" s="3" t="s">
        <v>78</v>
      </c>
      <c r="K79" s="3" t="s">
        <v>79</v>
      </c>
      <c r="L79" s="5">
        <v>0</v>
      </c>
      <c r="M79" s="3" t="s">
        <v>438</v>
      </c>
      <c r="N79">
        <v>0</v>
      </c>
      <c r="O79" s="26">
        <v>0.4</v>
      </c>
      <c r="P79" t="s">
        <v>56</v>
      </c>
      <c r="Q79" s="3" t="s">
        <v>439</v>
      </c>
      <c r="R79" t="s">
        <v>420</v>
      </c>
      <c r="S79" s="2">
        <v>45270</v>
      </c>
      <c r="T79" s="2">
        <v>45270</v>
      </c>
      <c r="U79" t="s">
        <v>145</v>
      </c>
    </row>
    <row r="80" spans="1:21" x14ac:dyDescent="0.25">
      <c r="A80">
        <v>2023</v>
      </c>
      <c r="B80" s="2">
        <v>45231</v>
      </c>
      <c r="C80" s="2">
        <v>45260</v>
      </c>
      <c r="D80" t="s">
        <v>413</v>
      </c>
      <c r="E80" t="s">
        <v>414</v>
      </c>
      <c r="F80" s="3" t="s">
        <v>440</v>
      </c>
      <c r="G80" s="4" t="s">
        <v>364</v>
      </c>
      <c r="H80" s="3" t="s">
        <v>441</v>
      </c>
      <c r="I80" s="3" t="s">
        <v>442</v>
      </c>
      <c r="J80" s="3" t="s">
        <v>78</v>
      </c>
      <c r="K80" s="3" t="s">
        <v>79</v>
      </c>
      <c r="L80" s="5">
        <v>0</v>
      </c>
      <c r="M80" s="3" t="s">
        <v>443</v>
      </c>
      <c r="N80">
        <v>0</v>
      </c>
      <c r="O80" s="26">
        <v>0</v>
      </c>
      <c r="P80" t="s">
        <v>56</v>
      </c>
      <c r="Q80" s="3" t="s">
        <v>444</v>
      </c>
      <c r="R80" t="s">
        <v>420</v>
      </c>
      <c r="S80" s="2">
        <v>45270</v>
      </c>
      <c r="T80" s="2">
        <v>45270</v>
      </c>
      <c r="U80" t="s">
        <v>145</v>
      </c>
    </row>
    <row r="81" spans="1:21" x14ac:dyDescent="0.25">
      <c r="A81">
        <v>2023</v>
      </c>
      <c r="B81" s="2">
        <v>45231</v>
      </c>
      <c r="C81" s="2">
        <v>45260</v>
      </c>
      <c r="D81" t="s">
        <v>413</v>
      </c>
      <c r="E81" t="s">
        <v>414</v>
      </c>
      <c r="F81" s="3" t="s">
        <v>445</v>
      </c>
      <c r="G81" s="4" t="s">
        <v>364</v>
      </c>
      <c r="H81" s="3" t="s">
        <v>446</v>
      </c>
      <c r="I81" s="3" t="s">
        <v>447</v>
      </c>
      <c r="J81" s="3" t="s">
        <v>78</v>
      </c>
      <c r="K81" s="3" t="s">
        <v>79</v>
      </c>
      <c r="L81" s="5">
        <v>0</v>
      </c>
      <c r="M81" s="3" t="s">
        <v>448</v>
      </c>
      <c r="N81">
        <v>0</v>
      </c>
      <c r="O81" s="26">
        <v>0</v>
      </c>
      <c r="P81" t="s">
        <v>56</v>
      </c>
      <c r="Q81" s="3" t="s">
        <v>110</v>
      </c>
      <c r="R81" t="s">
        <v>420</v>
      </c>
      <c r="S81" s="2">
        <v>45270</v>
      </c>
      <c r="T81" s="2">
        <v>45270</v>
      </c>
      <c r="U81" t="s">
        <v>145</v>
      </c>
    </row>
    <row r="82" spans="1:21" x14ac:dyDescent="0.25">
      <c r="A82">
        <v>2023</v>
      </c>
      <c r="B82" s="2">
        <v>45231</v>
      </c>
      <c r="C82" s="2">
        <v>45260</v>
      </c>
      <c r="D82" t="s">
        <v>413</v>
      </c>
      <c r="E82" t="s">
        <v>414</v>
      </c>
      <c r="F82" s="3" t="s">
        <v>449</v>
      </c>
      <c r="G82" s="4" t="s">
        <v>364</v>
      </c>
      <c r="H82" s="3" t="s">
        <v>450</v>
      </c>
      <c r="I82" s="3" t="s">
        <v>451</v>
      </c>
      <c r="J82" s="3" t="s">
        <v>78</v>
      </c>
      <c r="K82" s="3" t="s">
        <v>79</v>
      </c>
      <c r="L82" s="5">
        <v>0.2</v>
      </c>
      <c r="M82" s="3" t="s">
        <v>452</v>
      </c>
      <c r="N82">
        <v>0</v>
      </c>
      <c r="O82" s="26">
        <v>1</v>
      </c>
      <c r="P82" t="s">
        <v>56</v>
      </c>
      <c r="Q82" s="3" t="s">
        <v>453</v>
      </c>
      <c r="R82" t="s">
        <v>420</v>
      </c>
      <c r="S82" s="2">
        <v>45270</v>
      </c>
      <c r="T82" s="2">
        <v>45270</v>
      </c>
      <c r="U82" t="s">
        <v>145</v>
      </c>
    </row>
    <row r="83" spans="1:21" x14ac:dyDescent="0.25">
      <c r="A83">
        <v>2023</v>
      </c>
      <c r="B83" s="2">
        <v>45231</v>
      </c>
      <c r="C83" s="2">
        <v>45260</v>
      </c>
      <c r="D83" t="s">
        <v>413</v>
      </c>
      <c r="E83" t="s">
        <v>414</v>
      </c>
      <c r="F83" s="3" t="s">
        <v>454</v>
      </c>
      <c r="G83" s="4" t="s">
        <v>364</v>
      </c>
      <c r="H83" s="3" t="s">
        <v>455</v>
      </c>
      <c r="I83" s="3" t="s">
        <v>456</v>
      </c>
      <c r="J83" s="3" t="s">
        <v>78</v>
      </c>
      <c r="K83" s="3" t="s">
        <v>79</v>
      </c>
      <c r="L83" s="5">
        <v>0</v>
      </c>
      <c r="M83" s="3" t="s">
        <v>457</v>
      </c>
      <c r="N83">
        <v>0</v>
      </c>
      <c r="O83" s="26">
        <v>0.4</v>
      </c>
      <c r="P83" t="s">
        <v>56</v>
      </c>
      <c r="Q83" s="3" t="s">
        <v>110</v>
      </c>
      <c r="R83" t="s">
        <v>420</v>
      </c>
      <c r="S83" s="2">
        <v>45270</v>
      </c>
      <c r="T83" s="2">
        <v>45270</v>
      </c>
      <c r="U83" t="s">
        <v>145</v>
      </c>
    </row>
    <row r="84" spans="1:21" x14ac:dyDescent="0.25">
      <c r="A84">
        <v>2023</v>
      </c>
      <c r="B84" s="2">
        <v>45231</v>
      </c>
      <c r="C84" s="2">
        <v>45260</v>
      </c>
      <c r="D84" t="s">
        <v>458</v>
      </c>
      <c r="E84" t="s">
        <v>459</v>
      </c>
      <c r="F84" s="3" t="s">
        <v>460</v>
      </c>
      <c r="G84" s="4" t="s">
        <v>364</v>
      </c>
      <c r="H84" s="3" t="s">
        <v>461</v>
      </c>
      <c r="I84" s="3" t="s">
        <v>462</v>
      </c>
      <c r="J84" s="3" t="s">
        <v>64</v>
      </c>
      <c r="K84" s="3" t="s">
        <v>65</v>
      </c>
      <c r="L84" s="5" t="s">
        <v>463</v>
      </c>
      <c r="M84" s="3" t="s">
        <v>464</v>
      </c>
      <c r="N84">
        <v>0</v>
      </c>
      <c r="O84" s="26">
        <v>0</v>
      </c>
      <c r="P84" t="s">
        <v>57</v>
      </c>
      <c r="Q84" s="3" t="s">
        <v>465</v>
      </c>
      <c r="R84" t="s">
        <v>466</v>
      </c>
      <c r="S84" s="2">
        <v>45270</v>
      </c>
      <c r="T84" s="2">
        <v>45270</v>
      </c>
      <c r="U84" t="s">
        <v>145</v>
      </c>
    </row>
    <row r="85" spans="1:21" x14ac:dyDescent="0.25">
      <c r="A85">
        <v>2023</v>
      </c>
      <c r="B85" s="2">
        <v>45231</v>
      </c>
      <c r="C85" s="2">
        <v>45260</v>
      </c>
      <c r="D85" t="s">
        <v>458</v>
      </c>
      <c r="E85" t="s">
        <v>459</v>
      </c>
      <c r="F85" s="3" t="s">
        <v>467</v>
      </c>
      <c r="G85" s="4" t="s">
        <v>364</v>
      </c>
      <c r="H85" s="3" t="s">
        <v>468</v>
      </c>
      <c r="I85" s="3" t="s">
        <v>469</v>
      </c>
      <c r="J85" s="3" t="s">
        <v>78</v>
      </c>
      <c r="K85" s="3" t="s">
        <v>141</v>
      </c>
      <c r="L85" s="5">
        <v>0</v>
      </c>
      <c r="M85" s="3" t="s">
        <v>470</v>
      </c>
      <c r="N85">
        <v>0</v>
      </c>
      <c r="O85" s="26">
        <v>0</v>
      </c>
      <c r="P85" t="s">
        <v>56</v>
      </c>
      <c r="Q85" s="3" t="s">
        <v>471</v>
      </c>
      <c r="R85" t="s">
        <v>466</v>
      </c>
      <c r="S85" s="2">
        <v>45270</v>
      </c>
      <c r="T85" s="2">
        <v>45270</v>
      </c>
      <c r="U85" t="s">
        <v>145</v>
      </c>
    </row>
    <row r="86" spans="1:21" x14ac:dyDescent="0.25">
      <c r="A86">
        <v>2023</v>
      </c>
      <c r="B86" s="2">
        <v>45231</v>
      </c>
      <c r="C86" s="2">
        <v>45260</v>
      </c>
      <c r="D86" t="s">
        <v>458</v>
      </c>
      <c r="E86" t="s">
        <v>459</v>
      </c>
      <c r="F86" s="3" t="s">
        <v>472</v>
      </c>
      <c r="G86" s="4" t="s">
        <v>364</v>
      </c>
      <c r="H86" s="3" t="s">
        <v>473</v>
      </c>
      <c r="I86" s="3" t="s">
        <v>474</v>
      </c>
      <c r="J86" s="3" t="s">
        <v>78</v>
      </c>
      <c r="K86" s="3" t="s">
        <v>79</v>
      </c>
      <c r="L86" s="5">
        <v>0</v>
      </c>
      <c r="M86" s="3">
        <v>1</v>
      </c>
      <c r="N86">
        <v>0</v>
      </c>
      <c r="O86" s="26">
        <v>0</v>
      </c>
      <c r="P86" t="s">
        <v>56</v>
      </c>
      <c r="Q86" s="3" t="s">
        <v>475</v>
      </c>
      <c r="R86" t="s">
        <v>466</v>
      </c>
      <c r="S86" s="2">
        <v>45270</v>
      </c>
      <c r="T86" s="2">
        <v>45270</v>
      </c>
      <c r="U86" t="s">
        <v>145</v>
      </c>
    </row>
    <row r="87" spans="1:21" x14ac:dyDescent="0.25">
      <c r="A87">
        <v>2023</v>
      </c>
      <c r="B87" s="2">
        <v>45231</v>
      </c>
      <c r="C87" s="2">
        <v>45260</v>
      </c>
      <c r="D87" t="s">
        <v>458</v>
      </c>
      <c r="E87" t="s">
        <v>459</v>
      </c>
      <c r="F87" s="3" t="s">
        <v>476</v>
      </c>
      <c r="G87" s="4" t="s">
        <v>364</v>
      </c>
      <c r="H87" s="3" t="s">
        <v>477</v>
      </c>
      <c r="I87" s="3" t="s">
        <v>478</v>
      </c>
      <c r="J87" s="3" t="s">
        <v>78</v>
      </c>
      <c r="K87" s="3" t="s">
        <v>79</v>
      </c>
      <c r="L87" s="5">
        <v>0</v>
      </c>
      <c r="M87" s="3">
        <v>1</v>
      </c>
      <c r="N87">
        <v>0</v>
      </c>
      <c r="O87" s="26" t="s">
        <v>479</v>
      </c>
      <c r="P87" t="s">
        <v>56</v>
      </c>
      <c r="Q87" s="3" t="s">
        <v>480</v>
      </c>
      <c r="R87" t="s">
        <v>466</v>
      </c>
      <c r="S87" s="2">
        <v>45270</v>
      </c>
      <c r="T87" s="2">
        <v>45270</v>
      </c>
      <c r="U87" t="s">
        <v>145</v>
      </c>
    </row>
    <row r="88" spans="1:21" x14ac:dyDescent="0.25">
      <c r="A88">
        <v>2023</v>
      </c>
      <c r="B88" s="2">
        <v>45231</v>
      </c>
      <c r="C88" s="2">
        <v>45260</v>
      </c>
      <c r="D88" t="s">
        <v>458</v>
      </c>
      <c r="E88" t="s">
        <v>459</v>
      </c>
      <c r="F88" s="3" t="s">
        <v>481</v>
      </c>
      <c r="G88" s="4" t="s">
        <v>364</v>
      </c>
      <c r="H88" s="3" t="s">
        <v>482</v>
      </c>
      <c r="I88" s="9" t="s">
        <v>483</v>
      </c>
      <c r="J88" s="3" t="s">
        <v>78</v>
      </c>
      <c r="K88" s="3" t="s">
        <v>79</v>
      </c>
      <c r="L88" s="5">
        <v>0</v>
      </c>
      <c r="M88" s="3">
        <v>1</v>
      </c>
      <c r="N88">
        <v>0</v>
      </c>
      <c r="O88" s="26">
        <v>0</v>
      </c>
      <c r="P88" t="s">
        <v>56</v>
      </c>
      <c r="Q88" s="3" t="s">
        <v>484</v>
      </c>
      <c r="R88" t="s">
        <v>466</v>
      </c>
      <c r="S88" s="2">
        <v>45270</v>
      </c>
      <c r="T88" s="2">
        <v>45270</v>
      </c>
      <c r="U88" t="s">
        <v>145</v>
      </c>
    </row>
    <row r="89" spans="1:21" x14ac:dyDescent="0.25">
      <c r="A89">
        <v>2023</v>
      </c>
      <c r="B89" s="2">
        <v>45231</v>
      </c>
      <c r="C89" s="2">
        <v>45260</v>
      </c>
      <c r="D89" t="s">
        <v>458</v>
      </c>
      <c r="E89" t="s">
        <v>459</v>
      </c>
      <c r="F89" s="10" t="s">
        <v>485</v>
      </c>
      <c r="G89" s="4" t="s">
        <v>364</v>
      </c>
      <c r="H89" s="3" t="s">
        <v>486</v>
      </c>
      <c r="I89" s="9" t="s">
        <v>487</v>
      </c>
      <c r="J89" s="3" t="s">
        <v>78</v>
      </c>
      <c r="K89" s="3" t="s">
        <v>79</v>
      </c>
      <c r="L89" s="5">
        <v>0</v>
      </c>
      <c r="M89" s="3">
        <v>1</v>
      </c>
      <c r="N89">
        <v>0</v>
      </c>
      <c r="O89" s="26">
        <v>0</v>
      </c>
      <c r="P89" t="s">
        <v>56</v>
      </c>
      <c r="Q89" s="3" t="s">
        <v>488</v>
      </c>
      <c r="R89" t="s">
        <v>466</v>
      </c>
      <c r="S89" s="2">
        <v>45270</v>
      </c>
      <c r="T89" s="2">
        <v>45270</v>
      </c>
      <c r="U89" t="s">
        <v>145</v>
      </c>
    </row>
    <row r="90" spans="1:21" x14ac:dyDescent="0.25">
      <c r="A90">
        <v>2023</v>
      </c>
      <c r="B90" s="2">
        <v>45231</v>
      </c>
      <c r="C90" s="2">
        <v>45260</v>
      </c>
      <c r="D90" t="s">
        <v>458</v>
      </c>
      <c r="E90" t="s">
        <v>459</v>
      </c>
      <c r="F90" s="9" t="s">
        <v>489</v>
      </c>
      <c r="G90" s="4" t="s">
        <v>364</v>
      </c>
      <c r="H90" s="3" t="s">
        <v>490</v>
      </c>
      <c r="I90" s="9" t="s">
        <v>491</v>
      </c>
      <c r="J90" s="3" t="s">
        <v>78</v>
      </c>
      <c r="K90" s="3" t="s">
        <v>79</v>
      </c>
      <c r="L90" s="5">
        <v>0</v>
      </c>
      <c r="M90" s="16">
        <v>1</v>
      </c>
      <c r="N90">
        <v>0</v>
      </c>
      <c r="O90" s="26" t="s">
        <v>492</v>
      </c>
      <c r="P90" t="s">
        <v>56</v>
      </c>
      <c r="Q90" s="9" t="s">
        <v>488</v>
      </c>
      <c r="R90" t="s">
        <v>466</v>
      </c>
      <c r="S90" s="2">
        <v>45270</v>
      </c>
      <c r="T90" s="2">
        <v>45270</v>
      </c>
      <c r="U90" t="s">
        <v>145</v>
      </c>
    </row>
    <row r="91" spans="1:21" x14ac:dyDescent="0.25">
      <c r="A91">
        <v>2023</v>
      </c>
      <c r="B91" s="2">
        <v>45231</v>
      </c>
      <c r="C91" s="2">
        <v>45260</v>
      </c>
      <c r="D91" t="s">
        <v>458</v>
      </c>
      <c r="E91" t="s">
        <v>459</v>
      </c>
      <c r="F91" s="9" t="s">
        <v>493</v>
      </c>
      <c r="G91" s="4" t="s">
        <v>364</v>
      </c>
      <c r="H91" s="3" t="s">
        <v>494</v>
      </c>
      <c r="I91" s="3" t="s">
        <v>495</v>
      </c>
      <c r="J91" s="3" t="s">
        <v>78</v>
      </c>
      <c r="K91" s="3" t="s">
        <v>79</v>
      </c>
      <c r="L91" s="5">
        <v>0</v>
      </c>
      <c r="M91" s="3">
        <v>1</v>
      </c>
      <c r="N91">
        <v>0</v>
      </c>
      <c r="O91" s="26" t="s">
        <v>496</v>
      </c>
      <c r="P91" t="s">
        <v>56</v>
      </c>
      <c r="Q91" s="3" t="s">
        <v>497</v>
      </c>
      <c r="R91" t="s">
        <v>466</v>
      </c>
      <c r="S91" s="2">
        <v>45270</v>
      </c>
      <c r="T91" s="2">
        <v>45270</v>
      </c>
      <c r="U91" t="s">
        <v>145</v>
      </c>
    </row>
    <row r="92" spans="1:21" x14ac:dyDescent="0.25">
      <c r="A92">
        <v>2023</v>
      </c>
      <c r="B92" s="2">
        <v>45231</v>
      </c>
      <c r="C92" s="2">
        <v>45260</v>
      </c>
      <c r="D92" t="s">
        <v>458</v>
      </c>
      <c r="E92" t="s">
        <v>459</v>
      </c>
      <c r="F92" s="9" t="s">
        <v>498</v>
      </c>
      <c r="G92" s="4" t="s">
        <v>364</v>
      </c>
      <c r="H92" s="3" t="s">
        <v>486</v>
      </c>
      <c r="I92" s="3" t="s">
        <v>499</v>
      </c>
      <c r="J92" s="3" t="s">
        <v>78</v>
      </c>
      <c r="K92" s="3" t="s">
        <v>79</v>
      </c>
      <c r="L92" s="5">
        <v>0</v>
      </c>
      <c r="M92" s="3">
        <v>1</v>
      </c>
      <c r="N92">
        <v>0</v>
      </c>
      <c r="O92" s="26">
        <v>0</v>
      </c>
      <c r="P92" t="s">
        <v>56</v>
      </c>
      <c r="Q92" s="3" t="s">
        <v>500</v>
      </c>
      <c r="R92" t="s">
        <v>466</v>
      </c>
      <c r="S92" s="2">
        <v>45270</v>
      </c>
      <c r="T92" s="2">
        <v>45270</v>
      </c>
      <c r="U92" t="s">
        <v>145</v>
      </c>
    </row>
    <row r="93" spans="1:21" x14ac:dyDescent="0.25">
      <c r="A93">
        <v>2023</v>
      </c>
      <c r="B93" s="2">
        <v>45231</v>
      </c>
      <c r="C93" s="2">
        <v>45260</v>
      </c>
      <c r="D93" t="s">
        <v>458</v>
      </c>
      <c r="E93" t="s">
        <v>459</v>
      </c>
      <c r="F93" s="9" t="s">
        <v>501</v>
      </c>
      <c r="G93" s="4" t="s">
        <v>364</v>
      </c>
      <c r="H93" s="9" t="s">
        <v>502</v>
      </c>
      <c r="I93" s="9" t="s">
        <v>503</v>
      </c>
      <c r="J93" s="3" t="s">
        <v>78</v>
      </c>
      <c r="K93" s="3" t="s">
        <v>79</v>
      </c>
      <c r="L93" s="5">
        <v>0</v>
      </c>
      <c r="M93" s="3">
        <v>1</v>
      </c>
      <c r="N93">
        <v>0</v>
      </c>
      <c r="O93" s="26">
        <v>0</v>
      </c>
      <c r="P93" t="s">
        <v>56</v>
      </c>
      <c r="Q93" s="3" t="s">
        <v>504</v>
      </c>
      <c r="R93" t="s">
        <v>466</v>
      </c>
      <c r="S93" s="2">
        <v>45270</v>
      </c>
      <c r="T93" s="2">
        <v>45270</v>
      </c>
      <c r="U93" t="s">
        <v>145</v>
      </c>
    </row>
    <row r="94" spans="1:21" x14ac:dyDescent="0.25">
      <c r="A94">
        <v>2023</v>
      </c>
      <c r="B94" s="2">
        <v>45231</v>
      </c>
      <c r="C94" s="2">
        <v>45260</v>
      </c>
      <c r="D94" t="s">
        <v>505</v>
      </c>
      <c r="E94" t="s">
        <v>506</v>
      </c>
      <c r="F94" s="3" t="s">
        <v>507</v>
      </c>
      <c r="G94" s="4" t="s">
        <v>61</v>
      </c>
      <c r="H94" s="9" t="s">
        <v>508</v>
      </c>
      <c r="I94" s="3" t="s">
        <v>509</v>
      </c>
      <c r="J94" s="3" t="s">
        <v>78</v>
      </c>
      <c r="K94" s="3" t="s">
        <v>141</v>
      </c>
      <c r="L94" s="5" t="s">
        <v>510</v>
      </c>
      <c r="M94" s="3" t="s">
        <v>511</v>
      </c>
      <c r="N94">
        <v>0</v>
      </c>
      <c r="O94" s="37">
        <f>(1/100)*1</f>
        <v>0.01</v>
      </c>
      <c r="P94" t="s">
        <v>56</v>
      </c>
      <c r="Q94" s="3" t="s">
        <v>512</v>
      </c>
      <c r="R94" t="s">
        <v>505</v>
      </c>
      <c r="S94" s="2">
        <v>45270</v>
      </c>
      <c r="T94" s="2">
        <v>45270</v>
      </c>
      <c r="U94" t="s">
        <v>145</v>
      </c>
    </row>
    <row r="95" spans="1:21" x14ac:dyDescent="0.25">
      <c r="A95">
        <v>2023</v>
      </c>
      <c r="B95" s="2">
        <v>45231</v>
      </c>
      <c r="C95" s="2">
        <v>45260</v>
      </c>
      <c r="D95" t="s">
        <v>505</v>
      </c>
      <c r="E95" t="s">
        <v>506</v>
      </c>
      <c r="F95" s="9" t="s">
        <v>513</v>
      </c>
      <c r="G95" s="4" t="s">
        <v>61</v>
      </c>
      <c r="H95" s="9" t="s">
        <v>514</v>
      </c>
      <c r="I95" s="9" t="s">
        <v>515</v>
      </c>
      <c r="J95" s="3" t="s">
        <v>78</v>
      </c>
      <c r="K95" s="3" t="s">
        <v>141</v>
      </c>
      <c r="L95" s="5" t="s">
        <v>510</v>
      </c>
      <c r="M95" s="3" t="s">
        <v>511</v>
      </c>
      <c r="N95">
        <v>0</v>
      </c>
      <c r="O95" s="37">
        <f>(1/100)*1</f>
        <v>0.01</v>
      </c>
      <c r="P95" t="s">
        <v>56</v>
      </c>
      <c r="Q95" s="3" t="s">
        <v>516</v>
      </c>
      <c r="R95" t="s">
        <v>505</v>
      </c>
      <c r="S95" s="2">
        <v>45270</v>
      </c>
      <c r="T95" s="2">
        <v>45270</v>
      </c>
      <c r="U95" t="s">
        <v>145</v>
      </c>
    </row>
    <row r="96" spans="1:21" x14ac:dyDescent="0.25">
      <c r="A96">
        <v>2023</v>
      </c>
      <c r="B96" s="2">
        <v>45231</v>
      </c>
      <c r="C96" s="2">
        <v>45260</v>
      </c>
      <c r="D96" t="s">
        <v>505</v>
      </c>
      <c r="E96" t="s">
        <v>506</v>
      </c>
      <c r="F96" s="3" t="s">
        <v>517</v>
      </c>
      <c r="G96" s="4" t="s">
        <v>61</v>
      </c>
      <c r="H96" s="3" t="s">
        <v>518</v>
      </c>
      <c r="I96" s="3" t="s">
        <v>519</v>
      </c>
      <c r="J96" s="3" t="s">
        <v>78</v>
      </c>
      <c r="K96" s="3" t="s">
        <v>79</v>
      </c>
      <c r="L96" s="9">
        <v>0</v>
      </c>
      <c r="M96" s="9" t="s">
        <v>520</v>
      </c>
      <c r="N96">
        <v>0</v>
      </c>
      <c r="O96" s="37">
        <f>(26/27)*1</f>
        <v>0.96296296296296291</v>
      </c>
      <c r="P96" t="s">
        <v>56</v>
      </c>
      <c r="Q96" s="3" t="s">
        <v>521</v>
      </c>
      <c r="R96" t="s">
        <v>505</v>
      </c>
      <c r="S96" s="2">
        <v>45270</v>
      </c>
      <c r="T96" s="2">
        <v>45270</v>
      </c>
      <c r="U96" t="s">
        <v>145</v>
      </c>
    </row>
    <row r="97" spans="1:21" x14ac:dyDescent="0.25">
      <c r="A97">
        <v>2023</v>
      </c>
      <c r="B97" s="2">
        <v>45231</v>
      </c>
      <c r="C97" s="2">
        <v>45260</v>
      </c>
      <c r="D97" t="s">
        <v>505</v>
      </c>
      <c r="E97" t="s">
        <v>506</v>
      </c>
      <c r="F97" s="3" t="s">
        <v>522</v>
      </c>
      <c r="G97" s="4" t="s">
        <v>61</v>
      </c>
      <c r="H97" s="3" t="s">
        <v>523</v>
      </c>
      <c r="I97" s="3" t="s">
        <v>524</v>
      </c>
      <c r="J97" s="3" t="s">
        <v>78</v>
      </c>
      <c r="K97" s="3" t="s">
        <v>79</v>
      </c>
      <c r="L97" s="3">
        <v>0</v>
      </c>
      <c r="M97" s="9" t="s">
        <v>525</v>
      </c>
      <c r="N97">
        <v>0</v>
      </c>
      <c r="O97" s="37">
        <f>(6/12)*1</f>
        <v>0.5</v>
      </c>
      <c r="P97" t="s">
        <v>56</v>
      </c>
      <c r="Q97" s="3" t="s">
        <v>526</v>
      </c>
      <c r="R97" t="s">
        <v>505</v>
      </c>
      <c r="S97" s="2">
        <v>45270</v>
      </c>
      <c r="T97" s="2">
        <v>45270</v>
      </c>
      <c r="U97" t="s">
        <v>145</v>
      </c>
    </row>
    <row r="98" spans="1:21" x14ac:dyDescent="0.25">
      <c r="A98">
        <v>2023</v>
      </c>
      <c r="B98" s="2">
        <v>45231</v>
      </c>
      <c r="C98" s="2">
        <v>45260</v>
      </c>
      <c r="D98" t="s">
        <v>505</v>
      </c>
      <c r="E98" t="s">
        <v>506</v>
      </c>
      <c r="F98" s="3" t="s">
        <v>527</v>
      </c>
      <c r="G98" s="4" t="s">
        <v>61</v>
      </c>
      <c r="H98" s="3" t="s">
        <v>528</v>
      </c>
      <c r="I98" s="3" t="s">
        <v>529</v>
      </c>
      <c r="J98" s="3" t="s">
        <v>78</v>
      </c>
      <c r="K98" s="3" t="s">
        <v>79</v>
      </c>
      <c r="L98">
        <v>0</v>
      </c>
      <c r="M98" s="3" t="s">
        <v>530</v>
      </c>
      <c r="N98">
        <v>0</v>
      </c>
      <c r="O98" s="37">
        <f>(26/27)*1</f>
        <v>0.96296296296296291</v>
      </c>
      <c r="P98" t="s">
        <v>56</v>
      </c>
      <c r="Q98" s="3" t="s">
        <v>531</v>
      </c>
      <c r="R98" t="s">
        <v>505</v>
      </c>
      <c r="S98" s="2">
        <v>45270</v>
      </c>
      <c r="T98" s="2">
        <v>45270</v>
      </c>
      <c r="U98" t="s">
        <v>145</v>
      </c>
    </row>
    <row r="99" spans="1:21" x14ac:dyDescent="0.25">
      <c r="A99">
        <v>2023</v>
      </c>
      <c r="B99" s="2">
        <v>45231</v>
      </c>
      <c r="C99" s="2">
        <v>45260</v>
      </c>
      <c r="D99" t="s">
        <v>505</v>
      </c>
      <c r="E99" t="s">
        <v>506</v>
      </c>
      <c r="F99" s="3" t="s">
        <v>532</v>
      </c>
      <c r="G99" s="4" t="s">
        <v>61</v>
      </c>
      <c r="H99" s="3" t="s">
        <v>533</v>
      </c>
      <c r="I99" s="3" t="s">
        <v>534</v>
      </c>
      <c r="J99" s="3" t="s">
        <v>78</v>
      </c>
      <c r="K99" s="3" t="s">
        <v>79</v>
      </c>
      <c r="L99">
        <v>0</v>
      </c>
      <c r="M99" s="3" t="s">
        <v>535</v>
      </c>
      <c r="N99">
        <v>0</v>
      </c>
      <c r="O99" s="37">
        <v>0</v>
      </c>
      <c r="P99" t="s">
        <v>56</v>
      </c>
      <c r="Q99" s="3" t="s">
        <v>536</v>
      </c>
      <c r="R99" t="s">
        <v>505</v>
      </c>
      <c r="S99" s="2">
        <v>45270</v>
      </c>
      <c r="T99" s="2">
        <v>45270</v>
      </c>
      <c r="U99" t="s">
        <v>145</v>
      </c>
    </row>
    <row r="100" spans="1:21" x14ac:dyDescent="0.25">
      <c r="A100">
        <v>2023</v>
      </c>
      <c r="B100" s="2">
        <v>45231</v>
      </c>
      <c r="C100" s="2">
        <v>45260</v>
      </c>
      <c r="D100" t="s">
        <v>505</v>
      </c>
      <c r="E100" t="s">
        <v>506</v>
      </c>
      <c r="F100" s="3" t="s">
        <v>537</v>
      </c>
      <c r="G100" s="4" t="s">
        <v>61</v>
      </c>
      <c r="H100" s="3" t="s">
        <v>538</v>
      </c>
      <c r="I100" s="3" t="s">
        <v>539</v>
      </c>
      <c r="J100" s="3" t="s">
        <v>78</v>
      </c>
      <c r="K100" s="3" t="s">
        <v>79</v>
      </c>
      <c r="L100">
        <v>0</v>
      </c>
      <c r="M100" s="3" t="s">
        <v>535</v>
      </c>
      <c r="N100">
        <v>0</v>
      </c>
      <c r="O100" s="37">
        <f>(33/36)*1</f>
        <v>0.91666666666666663</v>
      </c>
      <c r="P100" t="s">
        <v>56</v>
      </c>
      <c r="Q100" s="3" t="s">
        <v>540</v>
      </c>
      <c r="R100" t="s">
        <v>505</v>
      </c>
      <c r="S100" s="2">
        <v>45270</v>
      </c>
      <c r="T100" s="2">
        <v>45270</v>
      </c>
      <c r="U100" t="s">
        <v>145</v>
      </c>
    </row>
    <row r="101" spans="1:21" x14ac:dyDescent="0.25">
      <c r="A101">
        <v>2023</v>
      </c>
      <c r="B101" s="2">
        <v>45231</v>
      </c>
      <c r="C101" s="2">
        <v>45260</v>
      </c>
      <c r="D101" t="s">
        <v>505</v>
      </c>
      <c r="E101" t="s">
        <v>506</v>
      </c>
      <c r="F101" s="3" t="s">
        <v>541</v>
      </c>
      <c r="G101" s="4" t="s">
        <v>61</v>
      </c>
      <c r="H101" s="3" t="s">
        <v>542</v>
      </c>
      <c r="I101" s="3" t="s">
        <v>543</v>
      </c>
      <c r="J101" s="3" t="s">
        <v>78</v>
      </c>
      <c r="K101" s="3" t="s">
        <v>79</v>
      </c>
      <c r="L101">
        <v>0</v>
      </c>
      <c r="M101" s="3" t="s">
        <v>544</v>
      </c>
      <c r="N101">
        <v>0</v>
      </c>
      <c r="O101" s="37">
        <v>1</v>
      </c>
      <c r="P101" t="s">
        <v>56</v>
      </c>
      <c r="Q101" s="3" t="s">
        <v>545</v>
      </c>
      <c r="R101" t="s">
        <v>505</v>
      </c>
      <c r="S101" s="2">
        <v>45270</v>
      </c>
      <c r="T101" s="2">
        <v>45270</v>
      </c>
      <c r="U101" t="s">
        <v>145</v>
      </c>
    </row>
    <row r="102" spans="1:21" x14ac:dyDescent="0.25">
      <c r="A102">
        <v>2023</v>
      </c>
      <c r="B102" s="2">
        <v>45231</v>
      </c>
      <c r="C102" s="2">
        <v>45260</v>
      </c>
      <c r="D102" t="s">
        <v>505</v>
      </c>
      <c r="E102" t="s">
        <v>506</v>
      </c>
      <c r="F102" s="3" t="s">
        <v>546</v>
      </c>
      <c r="G102" s="4" t="s">
        <v>61</v>
      </c>
      <c r="H102" s="3" t="s">
        <v>547</v>
      </c>
      <c r="I102" s="3" t="s">
        <v>548</v>
      </c>
      <c r="J102" s="3" t="s">
        <v>78</v>
      </c>
      <c r="K102" s="3" t="s">
        <v>79</v>
      </c>
      <c r="L102">
        <v>0</v>
      </c>
      <c r="M102" s="3" t="s">
        <v>549</v>
      </c>
      <c r="N102">
        <v>0</v>
      </c>
      <c r="O102" s="37">
        <f>(32/20)*1</f>
        <v>1.6</v>
      </c>
      <c r="P102" t="s">
        <v>56</v>
      </c>
      <c r="Q102" s="3" t="s">
        <v>550</v>
      </c>
      <c r="R102" t="s">
        <v>505</v>
      </c>
      <c r="S102" s="2">
        <v>45270</v>
      </c>
      <c r="T102" s="2">
        <v>45270</v>
      </c>
      <c r="U102" t="s">
        <v>145</v>
      </c>
    </row>
    <row r="103" spans="1:21" x14ac:dyDescent="0.25">
      <c r="A103">
        <v>2023</v>
      </c>
      <c r="B103" s="2">
        <v>45231</v>
      </c>
      <c r="C103" s="2">
        <v>45260</v>
      </c>
      <c r="D103" t="s">
        <v>505</v>
      </c>
      <c r="E103" t="s">
        <v>506</v>
      </c>
      <c r="F103" s="3" t="s">
        <v>551</v>
      </c>
      <c r="G103" s="4" t="s">
        <v>61</v>
      </c>
      <c r="H103" s="3" t="s">
        <v>552</v>
      </c>
      <c r="I103" s="3" t="s">
        <v>553</v>
      </c>
      <c r="J103" s="3" t="s">
        <v>78</v>
      </c>
      <c r="K103" s="3" t="s">
        <v>79</v>
      </c>
      <c r="L103">
        <v>0</v>
      </c>
      <c r="M103" s="3" t="s">
        <v>554</v>
      </c>
      <c r="N103">
        <v>0</v>
      </c>
      <c r="O103" s="37">
        <f>(27/30)*1</f>
        <v>0.9</v>
      </c>
      <c r="P103" t="s">
        <v>56</v>
      </c>
      <c r="Q103" s="3" t="s">
        <v>555</v>
      </c>
      <c r="R103" t="s">
        <v>505</v>
      </c>
      <c r="S103" s="2">
        <v>45270</v>
      </c>
      <c r="T103" s="2">
        <v>45270</v>
      </c>
      <c r="U103" t="s">
        <v>145</v>
      </c>
    </row>
    <row r="104" spans="1:21" x14ac:dyDescent="0.25">
      <c r="A104">
        <v>2023</v>
      </c>
      <c r="B104" s="2">
        <v>45231</v>
      </c>
      <c r="C104" s="2">
        <v>45260</v>
      </c>
      <c r="D104" t="s">
        <v>505</v>
      </c>
      <c r="E104" t="s">
        <v>506</v>
      </c>
      <c r="F104" s="3" t="s">
        <v>556</v>
      </c>
      <c r="G104" s="4" t="s">
        <v>61</v>
      </c>
      <c r="H104" s="3" t="s">
        <v>557</v>
      </c>
      <c r="I104" s="9" t="s">
        <v>558</v>
      </c>
      <c r="J104" s="3" t="s">
        <v>78</v>
      </c>
      <c r="K104" s="3" t="s">
        <v>79</v>
      </c>
      <c r="L104">
        <v>0</v>
      </c>
      <c r="M104" s="3" t="s">
        <v>559</v>
      </c>
      <c r="N104">
        <v>0</v>
      </c>
      <c r="O104" s="37">
        <v>1</v>
      </c>
      <c r="P104" t="s">
        <v>56</v>
      </c>
      <c r="Q104" s="3" t="s">
        <v>560</v>
      </c>
      <c r="R104" t="s">
        <v>505</v>
      </c>
      <c r="S104" s="2">
        <v>45270</v>
      </c>
      <c r="T104" s="2">
        <v>45270</v>
      </c>
      <c r="U104" t="s">
        <v>145</v>
      </c>
    </row>
    <row r="105" spans="1:21" x14ac:dyDescent="0.25">
      <c r="A105">
        <v>2023</v>
      </c>
      <c r="B105" s="2">
        <v>45231</v>
      </c>
      <c r="C105" s="2">
        <v>45260</v>
      </c>
      <c r="D105" t="s">
        <v>505</v>
      </c>
      <c r="E105" t="s">
        <v>506</v>
      </c>
      <c r="F105" s="3" t="s">
        <v>561</v>
      </c>
      <c r="G105" s="4" t="s">
        <v>61</v>
      </c>
      <c r="H105" s="3" t="s">
        <v>562</v>
      </c>
      <c r="I105" s="9" t="s">
        <v>563</v>
      </c>
      <c r="J105" s="3" t="s">
        <v>78</v>
      </c>
      <c r="K105" s="3" t="s">
        <v>79</v>
      </c>
      <c r="L105">
        <v>0</v>
      </c>
      <c r="M105" s="3" t="s">
        <v>564</v>
      </c>
      <c r="N105">
        <v>0</v>
      </c>
      <c r="O105" s="37">
        <v>0.33</v>
      </c>
      <c r="P105" t="s">
        <v>56</v>
      </c>
      <c r="Q105" s="3" t="s">
        <v>565</v>
      </c>
      <c r="R105" t="s">
        <v>505</v>
      </c>
      <c r="S105" s="2">
        <v>45270</v>
      </c>
      <c r="T105" s="2">
        <v>45270</v>
      </c>
      <c r="U105" t="s">
        <v>145</v>
      </c>
    </row>
    <row r="106" spans="1:21" x14ac:dyDescent="0.25">
      <c r="A106">
        <v>2023</v>
      </c>
      <c r="B106" s="2">
        <v>45231</v>
      </c>
      <c r="C106" s="2">
        <v>45260</v>
      </c>
      <c r="D106" t="s">
        <v>566</v>
      </c>
      <c r="E106" t="s">
        <v>567</v>
      </c>
      <c r="F106" s="3" t="s">
        <v>568</v>
      </c>
      <c r="G106" s="4" t="s">
        <v>364</v>
      </c>
      <c r="H106" s="3" t="s">
        <v>569</v>
      </c>
      <c r="I106" t="s">
        <v>570</v>
      </c>
      <c r="J106" s="3" t="s">
        <v>64</v>
      </c>
      <c r="K106" s="3" t="s">
        <v>141</v>
      </c>
      <c r="L106" t="s">
        <v>571</v>
      </c>
      <c r="M106">
        <v>5.0000000000000001E-3</v>
      </c>
      <c r="N106">
        <v>0</v>
      </c>
      <c r="O106" s="26">
        <v>0</v>
      </c>
      <c r="P106" t="s">
        <v>56</v>
      </c>
      <c r="Q106" s="3" t="s">
        <v>572</v>
      </c>
      <c r="R106" t="s">
        <v>573</v>
      </c>
      <c r="S106" s="2">
        <v>45270</v>
      </c>
      <c r="T106" s="2">
        <v>45270</v>
      </c>
      <c r="U106" t="s">
        <v>145</v>
      </c>
    </row>
    <row r="107" spans="1:21" x14ac:dyDescent="0.25">
      <c r="A107">
        <v>2023</v>
      </c>
      <c r="B107" s="2">
        <v>45231</v>
      </c>
      <c r="C107" s="2">
        <v>45260</v>
      </c>
      <c r="D107" t="s">
        <v>566</v>
      </c>
      <c r="E107" t="s">
        <v>567</v>
      </c>
      <c r="F107" s="3" t="s">
        <v>574</v>
      </c>
      <c r="G107" s="4" t="s">
        <v>364</v>
      </c>
      <c r="H107" s="3" t="s">
        <v>575</v>
      </c>
      <c r="I107" t="s">
        <v>576</v>
      </c>
      <c r="J107" s="3" t="s">
        <v>78</v>
      </c>
      <c r="K107" s="3" t="s">
        <v>141</v>
      </c>
      <c r="L107" t="s">
        <v>577</v>
      </c>
      <c r="M107">
        <v>1</v>
      </c>
      <c r="N107">
        <v>0</v>
      </c>
      <c r="O107" s="26">
        <v>0</v>
      </c>
      <c r="P107" t="s">
        <v>56</v>
      </c>
      <c r="Q107" s="3" t="s">
        <v>578</v>
      </c>
      <c r="R107" t="s">
        <v>573</v>
      </c>
      <c r="S107" s="2">
        <v>45270</v>
      </c>
      <c r="T107" s="2">
        <v>45270</v>
      </c>
      <c r="U107" t="s">
        <v>145</v>
      </c>
    </row>
    <row r="108" spans="1:21" x14ac:dyDescent="0.25">
      <c r="A108">
        <v>2023</v>
      </c>
      <c r="B108" s="2">
        <v>45231</v>
      </c>
      <c r="C108" s="2">
        <v>45260</v>
      </c>
      <c r="D108" t="s">
        <v>566</v>
      </c>
      <c r="E108" t="s">
        <v>567</v>
      </c>
      <c r="F108" s="10" t="s">
        <v>579</v>
      </c>
      <c r="G108" s="4" t="s">
        <v>364</v>
      </c>
      <c r="H108" s="3" t="s">
        <v>580</v>
      </c>
      <c r="I108" s="3" t="s">
        <v>581</v>
      </c>
      <c r="J108" s="3" t="s">
        <v>78</v>
      </c>
      <c r="K108" s="3" t="s">
        <v>79</v>
      </c>
      <c r="L108" s="5" t="s">
        <v>195</v>
      </c>
      <c r="M108" s="8" t="s">
        <v>582</v>
      </c>
      <c r="N108">
        <v>0</v>
      </c>
      <c r="O108" s="26">
        <v>0.03</v>
      </c>
      <c r="P108" t="s">
        <v>56</v>
      </c>
      <c r="Q108" s="3" t="s">
        <v>583</v>
      </c>
      <c r="R108" t="s">
        <v>573</v>
      </c>
      <c r="S108" s="2">
        <v>45270</v>
      </c>
      <c r="T108" s="2">
        <v>45270</v>
      </c>
      <c r="U108" t="s">
        <v>145</v>
      </c>
    </row>
    <row r="109" spans="1:21" x14ac:dyDescent="0.25">
      <c r="A109">
        <v>2023</v>
      </c>
      <c r="B109" s="2">
        <v>45231</v>
      </c>
      <c r="C109" s="2">
        <v>45260</v>
      </c>
      <c r="D109" t="s">
        <v>566</v>
      </c>
      <c r="E109" t="s">
        <v>567</v>
      </c>
      <c r="F109" s="10" t="s">
        <v>584</v>
      </c>
      <c r="G109" s="4" t="s">
        <v>364</v>
      </c>
      <c r="H109" s="10" t="s">
        <v>585</v>
      </c>
      <c r="I109" s="3" t="s">
        <v>586</v>
      </c>
      <c r="J109" s="3" t="s">
        <v>78</v>
      </c>
      <c r="K109" s="3" t="s">
        <v>79</v>
      </c>
      <c r="L109" s="5" t="s">
        <v>195</v>
      </c>
      <c r="M109" s="11" t="s">
        <v>587</v>
      </c>
      <c r="N109">
        <v>0</v>
      </c>
      <c r="O109" s="26">
        <v>0</v>
      </c>
      <c r="P109" t="s">
        <v>56</v>
      </c>
      <c r="Q109" s="3" t="s">
        <v>583</v>
      </c>
      <c r="R109" t="s">
        <v>573</v>
      </c>
      <c r="S109" s="2">
        <v>45270</v>
      </c>
      <c r="T109" s="2">
        <v>45270</v>
      </c>
      <c r="U109" t="s">
        <v>145</v>
      </c>
    </row>
    <row r="110" spans="1:21" x14ac:dyDescent="0.25">
      <c r="A110">
        <v>2023</v>
      </c>
      <c r="B110" s="2">
        <v>45231</v>
      </c>
      <c r="C110" s="2">
        <v>45260</v>
      </c>
      <c r="D110" t="s">
        <v>566</v>
      </c>
      <c r="E110" t="s">
        <v>567</v>
      </c>
      <c r="F110" s="10" t="s">
        <v>588</v>
      </c>
      <c r="G110" s="4" t="s">
        <v>364</v>
      </c>
      <c r="H110" s="10" t="s">
        <v>589</v>
      </c>
      <c r="I110" s="3" t="s">
        <v>590</v>
      </c>
      <c r="J110" s="3" t="s">
        <v>78</v>
      </c>
      <c r="K110" s="3" t="s">
        <v>79</v>
      </c>
      <c r="L110" s="5" t="s">
        <v>195</v>
      </c>
      <c r="M110" s="11" t="s">
        <v>591</v>
      </c>
      <c r="N110">
        <v>0</v>
      </c>
      <c r="O110" s="26">
        <v>0.2</v>
      </c>
      <c r="P110" t="s">
        <v>56</v>
      </c>
      <c r="Q110" s="10" t="s">
        <v>583</v>
      </c>
      <c r="R110" t="s">
        <v>573</v>
      </c>
      <c r="S110" s="2">
        <v>45270</v>
      </c>
      <c r="T110" s="2">
        <v>45270</v>
      </c>
      <c r="U110" t="s">
        <v>145</v>
      </c>
    </row>
    <row r="111" spans="1:21" x14ac:dyDescent="0.25">
      <c r="A111">
        <v>2023</v>
      </c>
      <c r="B111" s="2">
        <v>45231</v>
      </c>
      <c r="C111" s="2">
        <v>45260</v>
      </c>
      <c r="D111" t="s">
        <v>566</v>
      </c>
      <c r="E111" t="s">
        <v>567</v>
      </c>
      <c r="F111" s="10" t="s">
        <v>592</v>
      </c>
      <c r="G111" s="4" t="s">
        <v>364</v>
      </c>
      <c r="H111" s="10" t="s">
        <v>593</v>
      </c>
      <c r="I111" s="10" t="s">
        <v>594</v>
      </c>
      <c r="J111" s="3" t="s">
        <v>78</v>
      </c>
      <c r="K111" s="3" t="s">
        <v>79</v>
      </c>
      <c r="L111" s="5" t="s">
        <v>195</v>
      </c>
      <c r="M111" s="11" t="s">
        <v>595</v>
      </c>
      <c r="N111">
        <v>0</v>
      </c>
      <c r="O111" s="26">
        <v>0</v>
      </c>
      <c r="P111" t="s">
        <v>56</v>
      </c>
      <c r="Q111" s="10" t="s">
        <v>583</v>
      </c>
      <c r="R111" t="s">
        <v>573</v>
      </c>
      <c r="S111" s="2">
        <v>45270</v>
      </c>
      <c r="T111" s="2">
        <v>45270</v>
      </c>
      <c r="U111" t="s">
        <v>145</v>
      </c>
    </row>
    <row r="112" spans="1:21" x14ac:dyDescent="0.25">
      <c r="A112">
        <v>2023</v>
      </c>
      <c r="B112" s="2">
        <v>45231</v>
      </c>
      <c r="C112" s="2">
        <v>45260</v>
      </c>
      <c r="D112" t="s">
        <v>566</v>
      </c>
      <c r="E112" t="s">
        <v>567</v>
      </c>
      <c r="F112" s="10" t="s">
        <v>596</v>
      </c>
      <c r="G112" s="4" t="s">
        <v>364</v>
      </c>
      <c r="H112" s="10" t="s">
        <v>597</v>
      </c>
      <c r="I112" s="3" t="s">
        <v>598</v>
      </c>
      <c r="J112" s="3" t="s">
        <v>78</v>
      </c>
      <c r="K112" s="3" t="s">
        <v>79</v>
      </c>
      <c r="L112" s="5" t="s">
        <v>195</v>
      </c>
      <c r="M112" s="11" t="s">
        <v>599</v>
      </c>
      <c r="N112">
        <v>0</v>
      </c>
      <c r="O112" s="26">
        <v>0</v>
      </c>
      <c r="P112" t="s">
        <v>56</v>
      </c>
      <c r="Q112" s="3" t="s">
        <v>600</v>
      </c>
      <c r="R112" t="s">
        <v>573</v>
      </c>
      <c r="S112" s="2">
        <v>45270</v>
      </c>
      <c r="T112" s="2">
        <v>45270</v>
      </c>
      <c r="U112" t="s">
        <v>145</v>
      </c>
    </row>
    <row r="113" spans="1:21" x14ac:dyDescent="0.25">
      <c r="A113">
        <v>2023</v>
      </c>
      <c r="B113" s="2">
        <v>45231</v>
      </c>
      <c r="C113" s="2">
        <v>45260</v>
      </c>
      <c r="D113" t="s">
        <v>566</v>
      </c>
      <c r="E113" t="s">
        <v>567</v>
      </c>
      <c r="F113" s="10" t="s">
        <v>601</v>
      </c>
      <c r="G113" s="4" t="s">
        <v>364</v>
      </c>
      <c r="H113" s="10" t="s">
        <v>602</v>
      </c>
      <c r="I113" s="3" t="s">
        <v>603</v>
      </c>
      <c r="J113" s="3" t="s">
        <v>78</v>
      </c>
      <c r="K113" s="3" t="s">
        <v>79</v>
      </c>
      <c r="L113" s="5" t="s">
        <v>195</v>
      </c>
      <c r="M113" s="11" t="s">
        <v>604</v>
      </c>
      <c r="N113">
        <v>0</v>
      </c>
      <c r="O113" s="26">
        <v>0</v>
      </c>
      <c r="P113" t="s">
        <v>56</v>
      </c>
      <c r="Q113" s="3" t="s">
        <v>583</v>
      </c>
      <c r="R113" t="s">
        <v>573</v>
      </c>
      <c r="S113" s="2">
        <v>45270</v>
      </c>
      <c r="T113" s="2">
        <v>45270</v>
      </c>
      <c r="U113" t="s">
        <v>145</v>
      </c>
    </row>
    <row r="114" spans="1:21" x14ac:dyDescent="0.25">
      <c r="A114">
        <v>2023</v>
      </c>
      <c r="B114" s="2">
        <v>45231</v>
      </c>
      <c r="C114" s="2">
        <v>45260</v>
      </c>
      <c r="D114" t="s">
        <v>566</v>
      </c>
      <c r="E114" t="s">
        <v>567</v>
      </c>
      <c r="F114" s="10" t="s">
        <v>605</v>
      </c>
      <c r="G114" s="4" t="s">
        <v>364</v>
      </c>
      <c r="H114" s="10" t="s">
        <v>606</v>
      </c>
      <c r="I114" s="10" t="s">
        <v>607</v>
      </c>
      <c r="J114" s="3" t="s">
        <v>78</v>
      </c>
      <c r="K114" s="3" t="s">
        <v>79</v>
      </c>
      <c r="L114" s="5" t="s">
        <v>195</v>
      </c>
      <c r="M114" s="11" t="s">
        <v>608</v>
      </c>
      <c r="N114">
        <v>0</v>
      </c>
      <c r="O114" s="26">
        <v>1</v>
      </c>
      <c r="P114" t="s">
        <v>56</v>
      </c>
      <c r="Q114" s="10" t="s">
        <v>609</v>
      </c>
      <c r="R114" t="s">
        <v>573</v>
      </c>
      <c r="S114" s="2">
        <v>45270</v>
      </c>
      <c r="T114" s="2">
        <v>45270</v>
      </c>
      <c r="U114" t="s">
        <v>145</v>
      </c>
    </row>
    <row r="115" spans="1:21" x14ac:dyDescent="0.25">
      <c r="A115">
        <v>2023</v>
      </c>
      <c r="B115" s="2">
        <v>45231</v>
      </c>
      <c r="C115" s="2">
        <v>45260</v>
      </c>
      <c r="D115" t="s">
        <v>610</v>
      </c>
      <c r="E115" t="s">
        <v>611</v>
      </c>
      <c r="F115" s="10" t="s">
        <v>612</v>
      </c>
      <c r="G115" s="4" t="s">
        <v>61</v>
      </c>
      <c r="H115" s="10" t="s">
        <v>613</v>
      </c>
      <c r="I115" s="10" t="s">
        <v>614</v>
      </c>
      <c r="J115" s="3" t="s">
        <v>612</v>
      </c>
      <c r="K115" s="3" t="s">
        <v>141</v>
      </c>
      <c r="L115" s="5" t="s">
        <v>615</v>
      </c>
      <c r="M115" s="11">
        <v>0.01</v>
      </c>
      <c r="N115">
        <v>0</v>
      </c>
      <c r="O115" s="26">
        <v>0</v>
      </c>
      <c r="P115" t="s">
        <v>56</v>
      </c>
      <c r="Q115" s="10" t="s">
        <v>616</v>
      </c>
      <c r="R115" t="s">
        <v>610</v>
      </c>
      <c r="S115" s="2">
        <v>45270</v>
      </c>
      <c r="T115" s="2">
        <v>45270</v>
      </c>
      <c r="U115" t="s">
        <v>145</v>
      </c>
    </row>
    <row r="116" spans="1:21" x14ac:dyDescent="0.25">
      <c r="A116">
        <v>2023</v>
      </c>
      <c r="B116" s="2">
        <v>45231</v>
      </c>
      <c r="C116" s="2">
        <v>45260</v>
      </c>
      <c r="D116" t="s">
        <v>610</v>
      </c>
      <c r="E116" t="s">
        <v>611</v>
      </c>
      <c r="F116" s="10" t="s">
        <v>617</v>
      </c>
      <c r="G116" s="4" t="s">
        <v>61</v>
      </c>
      <c r="H116" s="10" t="s">
        <v>618</v>
      </c>
      <c r="I116" s="10" t="s">
        <v>619</v>
      </c>
      <c r="J116" s="3" t="s">
        <v>620</v>
      </c>
      <c r="K116" s="3" t="s">
        <v>141</v>
      </c>
      <c r="L116" s="5">
        <v>0</v>
      </c>
      <c r="M116" s="11">
        <v>0.03</v>
      </c>
      <c r="N116">
        <v>0</v>
      </c>
      <c r="O116" s="26">
        <v>0</v>
      </c>
      <c r="P116" t="s">
        <v>56</v>
      </c>
      <c r="Q116" s="10" t="s">
        <v>616</v>
      </c>
      <c r="R116" t="s">
        <v>610</v>
      </c>
      <c r="S116" s="2">
        <v>45270</v>
      </c>
      <c r="T116" s="2">
        <v>45270</v>
      </c>
      <c r="U116" t="s">
        <v>145</v>
      </c>
    </row>
    <row r="117" spans="1:21" x14ac:dyDescent="0.25">
      <c r="A117">
        <v>2023</v>
      </c>
      <c r="B117" s="2">
        <v>45231</v>
      </c>
      <c r="C117" s="2">
        <v>45260</v>
      </c>
      <c r="D117" t="s">
        <v>610</v>
      </c>
      <c r="E117" t="s">
        <v>611</v>
      </c>
      <c r="F117" s="10" t="s">
        <v>621</v>
      </c>
      <c r="G117" s="4" t="s">
        <v>61</v>
      </c>
      <c r="H117" s="10" t="s">
        <v>622</v>
      </c>
      <c r="I117" s="10" t="s">
        <v>623</v>
      </c>
      <c r="J117" s="3" t="s">
        <v>78</v>
      </c>
      <c r="K117" s="3" t="s">
        <v>79</v>
      </c>
      <c r="L117" s="5">
        <v>0</v>
      </c>
      <c r="M117" s="11" t="s">
        <v>624</v>
      </c>
      <c r="N117">
        <v>0</v>
      </c>
      <c r="O117" s="26">
        <v>0</v>
      </c>
      <c r="P117" t="s">
        <v>56</v>
      </c>
      <c r="Q117" s="10" t="s">
        <v>625</v>
      </c>
      <c r="R117" t="s">
        <v>610</v>
      </c>
      <c r="S117" s="2">
        <v>45270</v>
      </c>
      <c r="T117" s="2">
        <v>45270</v>
      </c>
      <c r="U117" t="s">
        <v>145</v>
      </c>
    </row>
    <row r="118" spans="1:21" x14ac:dyDescent="0.25">
      <c r="A118">
        <v>2023</v>
      </c>
      <c r="B118" s="2">
        <v>45231</v>
      </c>
      <c r="C118" s="2">
        <v>45260</v>
      </c>
      <c r="D118" t="s">
        <v>610</v>
      </c>
      <c r="E118" t="s">
        <v>611</v>
      </c>
      <c r="F118" s="10" t="s">
        <v>626</v>
      </c>
      <c r="G118" s="4" t="s">
        <v>61</v>
      </c>
      <c r="H118" s="10" t="s">
        <v>627</v>
      </c>
      <c r="I118" s="10" t="s">
        <v>628</v>
      </c>
      <c r="J118" s="3" t="s">
        <v>629</v>
      </c>
      <c r="K118" s="3" t="s">
        <v>79</v>
      </c>
      <c r="L118" s="5">
        <v>0</v>
      </c>
      <c r="M118" s="11" t="s">
        <v>630</v>
      </c>
      <c r="N118">
        <v>0</v>
      </c>
      <c r="O118" s="26">
        <v>0</v>
      </c>
      <c r="P118" t="s">
        <v>56</v>
      </c>
      <c r="Q118" s="10" t="s">
        <v>631</v>
      </c>
      <c r="R118" t="s">
        <v>610</v>
      </c>
      <c r="S118" s="2">
        <v>45270</v>
      </c>
      <c r="T118" s="2">
        <v>45270</v>
      </c>
      <c r="U118" t="s">
        <v>145</v>
      </c>
    </row>
    <row r="119" spans="1:21" x14ac:dyDescent="0.25">
      <c r="A119">
        <v>2023</v>
      </c>
      <c r="B119" s="2">
        <v>45231</v>
      </c>
      <c r="C119" s="2">
        <v>45260</v>
      </c>
      <c r="D119" t="s">
        <v>610</v>
      </c>
      <c r="E119" t="s">
        <v>611</v>
      </c>
      <c r="F119" s="10" t="s">
        <v>632</v>
      </c>
      <c r="G119" s="4" t="s">
        <v>61</v>
      </c>
      <c r="H119" s="10" t="s">
        <v>633</v>
      </c>
      <c r="I119" s="10" t="s">
        <v>634</v>
      </c>
      <c r="J119" s="3" t="s">
        <v>629</v>
      </c>
      <c r="K119" s="3" t="s">
        <v>79</v>
      </c>
      <c r="L119" s="5">
        <v>0</v>
      </c>
      <c r="M119" s="11" t="s">
        <v>635</v>
      </c>
      <c r="N119">
        <v>0</v>
      </c>
      <c r="O119" s="26">
        <v>0</v>
      </c>
      <c r="P119" t="s">
        <v>56</v>
      </c>
      <c r="Q119" s="10" t="s">
        <v>631</v>
      </c>
      <c r="R119" t="s">
        <v>610</v>
      </c>
      <c r="S119" s="2">
        <v>45270</v>
      </c>
      <c r="T119" s="2">
        <v>45270</v>
      </c>
      <c r="U119" t="s">
        <v>145</v>
      </c>
    </row>
    <row r="120" spans="1:21" x14ac:dyDescent="0.25">
      <c r="A120">
        <v>2023</v>
      </c>
      <c r="B120" s="2">
        <v>45231</v>
      </c>
      <c r="C120" s="2">
        <v>45260</v>
      </c>
      <c r="D120" t="s">
        <v>610</v>
      </c>
      <c r="E120" t="s">
        <v>611</v>
      </c>
      <c r="F120" s="10" t="s">
        <v>632</v>
      </c>
      <c r="G120" s="4" t="s">
        <v>61</v>
      </c>
      <c r="H120" s="10" t="s">
        <v>636</v>
      </c>
      <c r="I120" s="3" t="s">
        <v>637</v>
      </c>
      <c r="J120" s="3" t="s">
        <v>629</v>
      </c>
      <c r="K120" s="3" t="s">
        <v>79</v>
      </c>
      <c r="L120" s="5">
        <v>0</v>
      </c>
      <c r="M120" s="11" t="s">
        <v>638</v>
      </c>
      <c r="N120">
        <v>0</v>
      </c>
      <c r="O120" s="26">
        <v>0</v>
      </c>
      <c r="P120" t="s">
        <v>56</v>
      </c>
      <c r="Q120" s="3" t="s">
        <v>631</v>
      </c>
      <c r="R120" t="s">
        <v>610</v>
      </c>
      <c r="S120" s="2">
        <v>45270</v>
      </c>
      <c r="T120" s="2">
        <v>45270</v>
      </c>
      <c r="U120" t="s">
        <v>145</v>
      </c>
    </row>
    <row r="121" spans="1:21" x14ac:dyDescent="0.25">
      <c r="A121">
        <v>2023</v>
      </c>
      <c r="B121" s="2">
        <v>45231</v>
      </c>
      <c r="C121" s="2">
        <v>45260</v>
      </c>
      <c r="D121" t="s">
        <v>610</v>
      </c>
      <c r="E121" t="s">
        <v>611</v>
      </c>
      <c r="F121" s="10" t="s">
        <v>639</v>
      </c>
      <c r="G121" s="4" t="s">
        <v>61</v>
      </c>
      <c r="H121" s="10" t="s">
        <v>640</v>
      </c>
      <c r="I121" s="10" t="s">
        <v>641</v>
      </c>
      <c r="J121" s="3" t="s">
        <v>78</v>
      </c>
      <c r="K121" s="3" t="s">
        <v>79</v>
      </c>
      <c r="L121" s="5">
        <v>0</v>
      </c>
      <c r="M121" s="11" t="s">
        <v>642</v>
      </c>
      <c r="N121">
        <v>0</v>
      </c>
      <c r="O121" s="26">
        <v>0</v>
      </c>
      <c r="P121" t="s">
        <v>56</v>
      </c>
      <c r="Q121" s="10" t="s">
        <v>625</v>
      </c>
      <c r="R121" t="s">
        <v>610</v>
      </c>
      <c r="S121" s="2">
        <v>45270</v>
      </c>
      <c r="T121" s="2">
        <v>45270</v>
      </c>
      <c r="U121" t="s">
        <v>145</v>
      </c>
    </row>
    <row r="122" spans="1:21" x14ac:dyDescent="0.25">
      <c r="A122">
        <v>2023</v>
      </c>
      <c r="B122" s="2">
        <v>45231</v>
      </c>
      <c r="C122" s="2">
        <v>45260</v>
      </c>
      <c r="D122" t="s">
        <v>610</v>
      </c>
      <c r="E122" t="s">
        <v>611</v>
      </c>
      <c r="F122" s="10" t="s">
        <v>643</v>
      </c>
      <c r="G122" s="4" t="s">
        <v>61</v>
      </c>
      <c r="H122" s="10" t="s">
        <v>644</v>
      </c>
      <c r="I122" s="10" t="s">
        <v>645</v>
      </c>
      <c r="J122" s="3" t="s">
        <v>78</v>
      </c>
      <c r="K122" s="3" t="s">
        <v>79</v>
      </c>
      <c r="L122" s="5">
        <v>0</v>
      </c>
      <c r="M122" s="11" t="s">
        <v>646</v>
      </c>
      <c r="N122">
        <v>0</v>
      </c>
      <c r="O122" s="26">
        <v>0</v>
      </c>
      <c r="P122" t="s">
        <v>56</v>
      </c>
      <c r="Q122" s="10" t="s">
        <v>625</v>
      </c>
      <c r="R122" t="s">
        <v>610</v>
      </c>
      <c r="S122" s="2">
        <v>45270</v>
      </c>
      <c r="T122" s="2">
        <v>45270</v>
      </c>
      <c r="U122" t="s">
        <v>145</v>
      </c>
    </row>
    <row r="123" spans="1:21" x14ac:dyDescent="0.25">
      <c r="A123">
        <v>2023</v>
      </c>
      <c r="B123" s="2">
        <v>45231</v>
      </c>
      <c r="C123" s="2">
        <v>45260</v>
      </c>
      <c r="D123" t="s">
        <v>610</v>
      </c>
      <c r="E123" t="s">
        <v>611</v>
      </c>
      <c r="F123" s="10" t="s">
        <v>647</v>
      </c>
      <c r="G123" s="4" t="s">
        <v>61</v>
      </c>
      <c r="H123" s="10" t="s">
        <v>648</v>
      </c>
      <c r="I123" s="10" t="s">
        <v>649</v>
      </c>
      <c r="J123" s="3" t="s">
        <v>620</v>
      </c>
      <c r="K123" s="3" t="s">
        <v>79</v>
      </c>
      <c r="L123" s="5">
        <v>0.32</v>
      </c>
      <c r="M123" s="11" t="s">
        <v>630</v>
      </c>
      <c r="N123">
        <v>0</v>
      </c>
      <c r="O123" s="26">
        <v>0</v>
      </c>
      <c r="P123" t="s">
        <v>56</v>
      </c>
      <c r="Q123" s="10" t="s">
        <v>631</v>
      </c>
      <c r="R123" t="s">
        <v>610</v>
      </c>
      <c r="S123" s="2">
        <v>45270</v>
      </c>
      <c r="T123" s="2">
        <v>45270</v>
      </c>
      <c r="U123" t="s">
        <v>145</v>
      </c>
    </row>
    <row r="124" spans="1:21" x14ac:dyDescent="0.25">
      <c r="A124">
        <v>2023</v>
      </c>
      <c r="B124" s="2">
        <v>45231</v>
      </c>
      <c r="C124" s="2">
        <v>45260</v>
      </c>
      <c r="D124" t="s">
        <v>610</v>
      </c>
      <c r="E124" t="s">
        <v>611</v>
      </c>
      <c r="F124" s="10" t="s">
        <v>650</v>
      </c>
      <c r="G124" s="4" t="s">
        <v>61</v>
      </c>
      <c r="H124" s="10" t="s">
        <v>651</v>
      </c>
      <c r="I124" s="10" t="s">
        <v>652</v>
      </c>
      <c r="J124" s="3" t="s">
        <v>620</v>
      </c>
      <c r="K124" s="3" t="s">
        <v>79</v>
      </c>
      <c r="L124" s="5">
        <v>0</v>
      </c>
      <c r="M124" s="11" t="s">
        <v>653</v>
      </c>
      <c r="N124">
        <v>0</v>
      </c>
      <c r="O124" s="26">
        <v>0</v>
      </c>
      <c r="P124" t="s">
        <v>56</v>
      </c>
      <c r="Q124" s="10" t="s">
        <v>497</v>
      </c>
      <c r="R124" t="s">
        <v>610</v>
      </c>
      <c r="S124" s="2">
        <v>45270</v>
      </c>
      <c r="T124" s="2">
        <v>45270</v>
      </c>
      <c r="U124" t="s">
        <v>145</v>
      </c>
    </row>
    <row r="125" spans="1:21" x14ac:dyDescent="0.25">
      <c r="A125">
        <v>2023</v>
      </c>
      <c r="B125" s="2">
        <v>45231</v>
      </c>
      <c r="C125" s="2">
        <v>45260</v>
      </c>
      <c r="D125" t="s">
        <v>610</v>
      </c>
      <c r="E125" t="s">
        <v>611</v>
      </c>
      <c r="F125" s="10" t="s">
        <v>654</v>
      </c>
      <c r="G125" s="4" t="s">
        <v>61</v>
      </c>
      <c r="H125" s="10" t="s">
        <v>655</v>
      </c>
      <c r="I125" s="4" t="s">
        <v>656</v>
      </c>
      <c r="J125" s="3" t="s">
        <v>620</v>
      </c>
      <c r="K125" s="3" t="s">
        <v>79</v>
      </c>
      <c r="L125" s="5">
        <v>0</v>
      </c>
      <c r="M125" s="11" t="s">
        <v>657</v>
      </c>
      <c r="N125">
        <v>0</v>
      </c>
      <c r="O125" s="26">
        <v>0</v>
      </c>
      <c r="P125" t="s">
        <v>56</v>
      </c>
      <c r="Q125" s="10" t="s">
        <v>658</v>
      </c>
      <c r="R125" t="s">
        <v>610</v>
      </c>
      <c r="S125" s="2">
        <v>45270</v>
      </c>
      <c r="T125" s="2">
        <v>45270</v>
      </c>
      <c r="U125" t="s">
        <v>145</v>
      </c>
    </row>
    <row r="126" spans="1:21" x14ac:dyDescent="0.25">
      <c r="A126">
        <v>2023</v>
      </c>
      <c r="B126" s="2">
        <v>45231</v>
      </c>
      <c r="C126" s="2">
        <v>45260</v>
      </c>
      <c r="D126" t="s">
        <v>610</v>
      </c>
      <c r="E126" t="s">
        <v>611</v>
      </c>
      <c r="F126" s="10" t="s">
        <v>659</v>
      </c>
      <c r="G126" s="4" t="s">
        <v>61</v>
      </c>
      <c r="H126" s="10" t="s">
        <v>660</v>
      </c>
      <c r="I126" s="4" t="s">
        <v>661</v>
      </c>
      <c r="J126" s="3" t="s">
        <v>620</v>
      </c>
      <c r="K126" s="3" t="s">
        <v>79</v>
      </c>
      <c r="L126" s="5">
        <v>0</v>
      </c>
      <c r="M126" s="11" t="s">
        <v>662</v>
      </c>
      <c r="N126">
        <v>0</v>
      </c>
      <c r="O126" s="26">
        <v>0</v>
      </c>
      <c r="P126" t="s">
        <v>56</v>
      </c>
      <c r="Q126" s="10" t="s">
        <v>663</v>
      </c>
      <c r="R126" t="s">
        <v>610</v>
      </c>
      <c r="S126" s="2">
        <v>45270</v>
      </c>
      <c r="T126" s="2">
        <v>45270</v>
      </c>
      <c r="U126" t="s">
        <v>145</v>
      </c>
    </row>
    <row r="127" spans="1:21" x14ac:dyDescent="0.25">
      <c r="A127">
        <v>2023</v>
      </c>
      <c r="B127" s="2">
        <v>45231</v>
      </c>
      <c r="C127" s="2">
        <v>45260</v>
      </c>
      <c r="D127" t="s">
        <v>610</v>
      </c>
      <c r="E127" t="s">
        <v>611</v>
      </c>
      <c r="F127" s="10" t="s">
        <v>664</v>
      </c>
      <c r="G127" s="4" t="s">
        <v>61</v>
      </c>
      <c r="H127" s="10" t="s">
        <v>665</v>
      </c>
      <c r="I127" s="4" t="s">
        <v>666</v>
      </c>
      <c r="J127" s="3" t="s">
        <v>620</v>
      </c>
      <c r="K127" s="3" t="s">
        <v>79</v>
      </c>
      <c r="L127" s="5">
        <v>0</v>
      </c>
      <c r="M127" s="11" t="s">
        <v>667</v>
      </c>
      <c r="N127">
        <v>0</v>
      </c>
      <c r="O127" s="26">
        <v>0</v>
      </c>
      <c r="P127" t="s">
        <v>56</v>
      </c>
      <c r="Q127" s="10" t="s">
        <v>631</v>
      </c>
      <c r="R127" t="s">
        <v>610</v>
      </c>
      <c r="S127" s="2">
        <v>45270</v>
      </c>
      <c r="T127" s="2">
        <v>45270</v>
      </c>
      <c r="U127" t="s">
        <v>145</v>
      </c>
    </row>
    <row r="128" spans="1:21" x14ac:dyDescent="0.25">
      <c r="A128">
        <v>2023</v>
      </c>
      <c r="B128" s="2">
        <v>45231</v>
      </c>
      <c r="C128" s="2">
        <v>45260</v>
      </c>
      <c r="D128" t="s">
        <v>610</v>
      </c>
      <c r="E128" t="s">
        <v>611</v>
      </c>
      <c r="F128" s="10" t="s">
        <v>668</v>
      </c>
      <c r="G128" s="4" t="s">
        <v>61</v>
      </c>
      <c r="H128" s="3" t="s">
        <v>669</v>
      </c>
      <c r="I128" s="3" t="s">
        <v>670</v>
      </c>
      <c r="J128" s="3" t="s">
        <v>620</v>
      </c>
      <c r="K128" s="3" t="s">
        <v>79</v>
      </c>
      <c r="L128" s="9">
        <v>0</v>
      </c>
      <c r="M128" s="3" t="s">
        <v>671</v>
      </c>
      <c r="N128">
        <v>0</v>
      </c>
      <c r="O128" s="26">
        <v>0</v>
      </c>
      <c r="P128" t="s">
        <v>56</v>
      </c>
      <c r="Q128" s="3" t="s">
        <v>631</v>
      </c>
      <c r="R128" t="s">
        <v>610</v>
      </c>
      <c r="S128" s="2">
        <v>45270</v>
      </c>
      <c r="T128" s="2">
        <v>45270</v>
      </c>
      <c r="U128" t="s">
        <v>145</v>
      </c>
    </row>
    <row r="129" spans="1:21" x14ac:dyDescent="0.25">
      <c r="A129">
        <v>2023</v>
      </c>
      <c r="B129" s="2">
        <v>45231</v>
      </c>
      <c r="C129" s="2">
        <v>45260</v>
      </c>
      <c r="D129" t="s">
        <v>672</v>
      </c>
      <c r="E129" t="s">
        <v>673</v>
      </c>
      <c r="F129" s="10" t="s">
        <v>674</v>
      </c>
      <c r="G129" s="4" t="s">
        <v>61</v>
      </c>
      <c r="H129" s="3" t="s">
        <v>675</v>
      </c>
      <c r="I129" s="3" t="s">
        <v>676</v>
      </c>
      <c r="J129" s="3" t="s">
        <v>64</v>
      </c>
      <c r="K129" s="3" t="s">
        <v>65</v>
      </c>
      <c r="L129" s="3" t="s">
        <v>677</v>
      </c>
      <c r="M129" s="3" t="s">
        <v>678</v>
      </c>
      <c r="N129">
        <v>0</v>
      </c>
      <c r="O129" s="26">
        <v>0</v>
      </c>
      <c r="P129" t="s">
        <v>57</v>
      </c>
      <c r="Q129" s="3" t="s">
        <v>679</v>
      </c>
      <c r="R129" t="s">
        <v>680</v>
      </c>
      <c r="S129" s="2">
        <v>45270</v>
      </c>
      <c r="T129" s="2">
        <v>45270</v>
      </c>
      <c r="U129" t="s">
        <v>145</v>
      </c>
    </row>
    <row r="130" spans="1:21" x14ac:dyDescent="0.25">
      <c r="A130">
        <v>2023</v>
      </c>
      <c r="B130" s="2">
        <v>45231</v>
      </c>
      <c r="C130" s="2">
        <v>45260</v>
      </c>
      <c r="D130" t="s">
        <v>672</v>
      </c>
      <c r="E130" t="s">
        <v>673</v>
      </c>
      <c r="F130" s="10" t="s">
        <v>681</v>
      </c>
      <c r="G130" s="4" t="s">
        <v>61</v>
      </c>
      <c r="H130" s="3" t="s">
        <v>682</v>
      </c>
      <c r="I130" s="3" t="s">
        <v>683</v>
      </c>
      <c r="J130" s="3" t="s">
        <v>64</v>
      </c>
      <c r="K130" s="3" t="s">
        <v>141</v>
      </c>
      <c r="L130" s="3" t="s">
        <v>195</v>
      </c>
      <c r="M130" s="3" t="s">
        <v>684</v>
      </c>
      <c r="N130">
        <v>0</v>
      </c>
      <c r="O130" s="26">
        <v>0</v>
      </c>
      <c r="P130" t="s">
        <v>56</v>
      </c>
      <c r="Q130" s="3" t="s">
        <v>685</v>
      </c>
      <c r="R130" t="s">
        <v>680</v>
      </c>
      <c r="S130" s="2">
        <v>45270</v>
      </c>
      <c r="T130" s="2">
        <v>45270</v>
      </c>
      <c r="U130" t="s">
        <v>145</v>
      </c>
    </row>
    <row r="131" spans="1:21" x14ac:dyDescent="0.25">
      <c r="A131">
        <v>2023</v>
      </c>
      <c r="B131" s="2">
        <v>45231</v>
      </c>
      <c r="C131" s="2">
        <v>45260</v>
      </c>
      <c r="D131" t="s">
        <v>672</v>
      </c>
      <c r="E131" t="s">
        <v>673</v>
      </c>
      <c r="F131" s="10" t="s">
        <v>686</v>
      </c>
      <c r="G131" s="4" t="s">
        <v>61</v>
      </c>
      <c r="H131" s="10" t="s">
        <v>687</v>
      </c>
      <c r="I131" s="3" t="s">
        <v>688</v>
      </c>
      <c r="J131" s="3" t="s">
        <v>78</v>
      </c>
      <c r="K131" s="3" t="s">
        <v>79</v>
      </c>
      <c r="L131" s="3" t="s">
        <v>195</v>
      </c>
      <c r="M131" s="3">
        <v>1</v>
      </c>
      <c r="N131">
        <v>0</v>
      </c>
      <c r="O131" s="26">
        <v>0</v>
      </c>
      <c r="P131" t="s">
        <v>56</v>
      </c>
      <c r="Q131" s="3" t="s">
        <v>689</v>
      </c>
      <c r="R131" t="s">
        <v>680</v>
      </c>
      <c r="S131" s="2">
        <v>45270</v>
      </c>
      <c r="T131" s="2">
        <v>45270</v>
      </c>
      <c r="U131" t="s">
        <v>145</v>
      </c>
    </row>
    <row r="132" spans="1:21" x14ac:dyDescent="0.25">
      <c r="A132">
        <v>2023</v>
      </c>
      <c r="B132" s="2">
        <v>45231</v>
      </c>
      <c r="C132" s="2">
        <v>45260</v>
      </c>
      <c r="D132" t="s">
        <v>672</v>
      </c>
      <c r="E132" t="s">
        <v>673</v>
      </c>
      <c r="F132" s="3" t="s">
        <v>690</v>
      </c>
      <c r="G132" s="4" t="s">
        <v>61</v>
      </c>
      <c r="H132" s="9" t="s">
        <v>691</v>
      </c>
      <c r="I132" s="3" t="s">
        <v>692</v>
      </c>
      <c r="J132" s="3" t="s">
        <v>78</v>
      </c>
      <c r="K132" s="3" t="s">
        <v>79</v>
      </c>
      <c r="L132" s="3" t="s">
        <v>195</v>
      </c>
      <c r="M132" s="3">
        <v>1</v>
      </c>
      <c r="N132">
        <v>0</v>
      </c>
      <c r="O132" s="26">
        <v>0</v>
      </c>
      <c r="P132" t="s">
        <v>56</v>
      </c>
      <c r="Q132" s="3" t="s">
        <v>693</v>
      </c>
      <c r="R132" t="s">
        <v>680</v>
      </c>
      <c r="S132" s="2">
        <v>45270</v>
      </c>
      <c r="T132" s="2">
        <v>45270</v>
      </c>
      <c r="U132" t="s">
        <v>145</v>
      </c>
    </row>
    <row r="133" spans="1:21" x14ac:dyDescent="0.25">
      <c r="A133">
        <v>2023</v>
      </c>
      <c r="B133" s="2">
        <v>45231</v>
      </c>
      <c r="C133" s="2">
        <v>45260</v>
      </c>
      <c r="D133" t="s">
        <v>672</v>
      </c>
      <c r="E133" t="s">
        <v>673</v>
      </c>
      <c r="F133" s="10" t="s">
        <v>694</v>
      </c>
      <c r="G133" s="4" t="s">
        <v>61</v>
      </c>
      <c r="H133" s="3" t="s">
        <v>695</v>
      </c>
      <c r="I133" s="3" t="s">
        <v>696</v>
      </c>
      <c r="J133" s="3" t="s">
        <v>78</v>
      </c>
      <c r="K133" s="3" t="s">
        <v>79</v>
      </c>
      <c r="L133" s="3" t="s">
        <v>195</v>
      </c>
      <c r="M133" s="3">
        <v>1</v>
      </c>
      <c r="N133">
        <v>0</v>
      </c>
      <c r="O133" s="26">
        <v>0</v>
      </c>
      <c r="P133" t="s">
        <v>56</v>
      </c>
      <c r="Q133" s="3" t="s">
        <v>697</v>
      </c>
      <c r="R133" t="s">
        <v>680</v>
      </c>
      <c r="S133" s="2">
        <v>45270</v>
      </c>
      <c r="T133" s="2">
        <v>45270</v>
      </c>
      <c r="U133" t="s">
        <v>145</v>
      </c>
    </row>
    <row r="134" spans="1:21" x14ac:dyDescent="0.25">
      <c r="A134">
        <v>2023</v>
      </c>
      <c r="B134" s="2">
        <v>45231</v>
      </c>
      <c r="C134" s="2">
        <v>45260</v>
      </c>
      <c r="D134" t="s">
        <v>672</v>
      </c>
      <c r="E134" t="s">
        <v>673</v>
      </c>
      <c r="F134" s="3" t="s">
        <v>698</v>
      </c>
      <c r="G134" s="4" t="s">
        <v>61</v>
      </c>
      <c r="H134" s="10" t="s">
        <v>699</v>
      </c>
      <c r="I134" s="10" t="s">
        <v>700</v>
      </c>
      <c r="J134" s="3" t="s">
        <v>78</v>
      </c>
      <c r="K134" s="3" t="s">
        <v>79</v>
      </c>
      <c r="L134" s="3" t="s">
        <v>195</v>
      </c>
      <c r="M134" s="3">
        <v>1</v>
      </c>
      <c r="N134">
        <v>0</v>
      </c>
      <c r="O134" s="26">
        <v>0</v>
      </c>
      <c r="P134" t="s">
        <v>56</v>
      </c>
      <c r="Q134" s="3" t="s">
        <v>701</v>
      </c>
      <c r="R134" t="s">
        <v>680</v>
      </c>
      <c r="S134" s="2">
        <v>45270</v>
      </c>
      <c r="T134" s="2">
        <v>45270</v>
      </c>
      <c r="U134" t="s">
        <v>145</v>
      </c>
    </row>
    <row r="135" spans="1:21" x14ac:dyDescent="0.25">
      <c r="A135">
        <v>2023</v>
      </c>
      <c r="B135" s="2">
        <v>45231</v>
      </c>
      <c r="C135" s="2">
        <v>45260</v>
      </c>
      <c r="D135" t="s">
        <v>672</v>
      </c>
      <c r="E135" t="s">
        <v>673</v>
      </c>
      <c r="F135" s="10" t="s">
        <v>702</v>
      </c>
      <c r="G135" s="4" t="s">
        <v>61</v>
      </c>
      <c r="H135" s="4" t="s">
        <v>703</v>
      </c>
      <c r="I135" s="4" t="s">
        <v>704</v>
      </c>
      <c r="J135" s="3" t="s">
        <v>78</v>
      </c>
      <c r="K135" s="3" t="s">
        <v>79</v>
      </c>
      <c r="L135" s="3" t="s">
        <v>195</v>
      </c>
      <c r="M135" s="3">
        <v>1</v>
      </c>
      <c r="N135">
        <v>0</v>
      </c>
      <c r="O135" s="26">
        <v>0</v>
      </c>
      <c r="P135" t="s">
        <v>56</v>
      </c>
      <c r="Q135" s="3" t="s">
        <v>693</v>
      </c>
      <c r="R135" t="s">
        <v>680</v>
      </c>
      <c r="S135" s="2">
        <v>45270</v>
      </c>
      <c r="T135" s="2">
        <v>45270</v>
      </c>
      <c r="U135" t="s">
        <v>145</v>
      </c>
    </row>
    <row r="136" spans="1:21" x14ac:dyDescent="0.25">
      <c r="A136">
        <v>2023</v>
      </c>
      <c r="B136" s="2">
        <v>45231</v>
      </c>
      <c r="C136" s="2">
        <v>45260</v>
      </c>
      <c r="D136" t="s">
        <v>672</v>
      </c>
      <c r="E136" t="s">
        <v>673</v>
      </c>
      <c r="F136" s="10" t="s">
        <v>705</v>
      </c>
      <c r="G136" s="4" t="s">
        <v>61</v>
      </c>
      <c r="H136" s="10" t="s">
        <v>706</v>
      </c>
      <c r="I136" s="10" t="s">
        <v>707</v>
      </c>
      <c r="J136" s="3" t="s">
        <v>78</v>
      </c>
      <c r="K136" s="3" t="s">
        <v>79</v>
      </c>
      <c r="L136" s="3" t="s">
        <v>195</v>
      </c>
      <c r="M136" s="3">
        <v>1</v>
      </c>
      <c r="N136">
        <v>0</v>
      </c>
      <c r="O136" s="26">
        <v>0</v>
      </c>
      <c r="P136" t="s">
        <v>56</v>
      </c>
      <c r="Q136" s="3" t="s">
        <v>697</v>
      </c>
      <c r="R136" t="s">
        <v>680</v>
      </c>
      <c r="S136" s="2">
        <v>45270</v>
      </c>
      <c r="T136" s="2">
        <v>45270</v>
      </c>
      <c r="U136" t="s">
        <v>145</v>
      </c>
    </row>
    <row r="137" spans="1:21" x14ac:dyDescent="0.25">
      <c r="A137">
        <v>2023</v>
      </c>
      <c r="B137" s="2">
        <v>45231</v>
      </c>
      <c r="C137" s="2">
        <v>45260</v>
      </c>
      <c r="D137" t="s">
        <v>672</v>
      </c>
      <c r="E137" t="s">
        <v>673</v>
      </c>
      <c r="F137" s="10" t="s">
        <v>708</v>
      </c>
      <c r="G137" s="4" t="s">
        <v>61</v>
      </c>
      <c r="H137" s="10" t="s">
        <v>709</v>
      </c>
      <c r="I137" s="10" t="s">
        <v>710</v>
      </c>
      <c r="J137" s="3" t="s">
        <v>78</v>
      </c>
      <c r="K137" s="3" t="s">
        <v>79</v>
      </c>
      <c r="L137" s="3" t="s">
        <v>195</v>
      </c>
      <c r="M137" s="3">
        <v>1</v>
      </c>
      <c r="N137">
        <v>0</v>
      </c>
      <c r="O137" s="26">
        <v>0</v>
      </c>
      <c r="P137" t="s">
        <v>56</v>
      </c>
      <c r="Q137" s="10" t="s">
        <v>711</v>
      </c>
      <c r="R137" t="s">
        <v>680</v>
      </c>
      <c r="S137" s="2">
        <v>45270</v>
      </c>
      <c r="T137" s="2">
        <v>45270</v>
      </c>
      <c r="U137" t="s">
        <v>145</v>
      </c>
    </row>
    <row r="138" spans="1:21" x14ac:dyDescent="0.25">
      <c r="A138">
        <v>2023</v>
      </c>
      <c r="B138" s="2">
        <v>45231</v>
      </c>
      <c r="C138" s="2">
        <v>45260</v>
      </c>
      <c r="D138" t="s">
        <v>672</v>
      </c>
      <c r="E138" t="s">
        <v>673</v>
      </c>
      <c r="F138" s="10" t="s">
        <v>712</v>
      </c>
      <c r="G138" s="4" t="s">
        <v>61</v>
      </c>
      <c r="H138" s="10" t="s">
        <v>713</v>
      </c>
      <c r="I138" s="10" t="s">
        <v>714</v>
      </c>
      <c r="J138" s="3" t="s">
        <v>78</v>
      </c>
      <c r="K138" s="3" t="s">
        <v>79</v>
      </c>
      <c r="L138" s="3" t="s">
        <v>195</v>
      </c>
      <c r="M138" s="3">
        <v>1</v>
      </c>
      <c r="N138">
        <v>0</v>
      </c>
      <c r="O138" s="26">
        <v>0</v>
      </c>
      <c r="P138" t="s">
        <v>56</v>
      </c>
      <c r="Q138" s="10" t="s">
        <v>715</v>
      </c>
      <c r="R138" t="s">
        <v>680</v>
      </c>
      <c r="S138" s="2">
        <v>45270</v>
      </c>
      <c r="T138" s="2">
        <v>45270</v>
      </c>
      <c r="U138" t="s">
        <v>145</v>
      </c>
    </row>
    <row r="139" spans="1:21" x14ac:dyDescent="0.25">
      <c r="A139">
        <v>2023</v>
      </c>
      <c r="B139" s="2">
        <v>45231</v>
      </c>
      <c r="C139" s="2">
        <v>45260</v>
      </c>
      <c r="D139" t="s">
        <v>672</v>
      </c>
      <c r="E139" t="s">
        <v>673</v>
      </c>
      <c r="F139" s="10" t="s">
        <v>716</v>
      </c>
      <c r="G139" s="4" t="s">
        <v>61</v>
      </c>
      <c r="H139" s="10" t="s">
        <v>717</v>
      </c>
      <c r="I139" s="10" t="s">
        <v>718</v>
      </c>
      <c r="J139" s="3" t="s">
        <v>78</v>
      </c>
      <c r="K139" s="3" t="s">
        <v>79</v>
      </c>
      <c r="L139" s="3" t="s">
        <v>195</v>
      </c>
      <c r="M139" s="3">
        <v>1</v>
      </c>
      <c r="N139">
        <v>0</v>
      </c>
      <c r="O139" s="26">
        <v>0</v>
      </c>
      <c r="P139" t="s">
        <v>56</v>
      </c>
      <c r="Q139" s="10" t="s">
        <v>719</v>
      </c>
      <c r="R139" t="s">
        <v>680</v>
      </c>
      <c r="S139" s="2">
        <v>45270</v>
      </c>
      <c r="T139" s="2">
        <v>45270</v>
      </c>
      <c r="U139" t="s">
        <v>145</v>
      </c>
    </row>
    <row r="140" spans="1:21" x14ac:dyDescent="0.25">
      <c r="A140">
        <v>2023</v>
      </c>
      <c r="B140" s="2">
        <v>45231</v>
      </c>
      <c r="C140" s="2">
        <v>45260</v>
      </c>
      <c r="D140" t="s">
        <v>672</v>
      </c>
      <c r="E140" t="s">
        <v>673</v>
      </c>
      <c r="F140" s="10" t="s">
        <v>720</v>
      </c>
      <c r="G140" s="4" t="s">
        <v>61</v>
      </c>
      <c r="H140" s="10" t="s">
        <v>721</v>
      </c>
      <c r="I140" s="10" t="s">
        <v>722</v>
      </c>
      <c r="J140" s="3" t="s">
        <v>78</v>
      </c>
      <c r="K140" s="3" t="s">
        <v>79</v>
      </c>
      <c r="L140" s="3" t="s">
        <v>195</v>
      </c>
      <c r="M140" s="3">
        <v>1</v>
      </c>
      <c r="N140">
        <v>0</v>
      </c>
      <c r="O140" s="26">
        <v>0</v>
      </c>
      <c r="P140" t="s">
        <v>56</v>
      </c>
      <c r="Q140" s="10" t="s">
        <v>715</v>
      </c>
      <c r="R140" t="s">
        <v>680</v>
      </c>
      <c r="S140" s="2">
        <v>45270</v>
      </c>
      <c r="T140" s="2">
        <v>45270</v>
      </c>
      <c r="U140" t="s">
        <v>145</v>
      </c>
    </row>
    <row r="141" spans="1:21" x14ac:dyDescent="0.25">
      <c r="A141">
        <v>2023</v>
      </c>
      <c r="B141" s="2">
        <v>45231</v>
      </c>
      <c r="C141" s="2">
        <v>45260</v>
      </c>
      <c r="D141" t="s">
        <v>672</v>
      </c>
      <c r="E141" t="s">
        <v>673</v>
      </c>
      <c r="F141" s="3" t="s">
        <v>723</v>
      </c>
      <c r="G141" s="4" t="s">
        <v>61</v>
      </c>
      <c r="H141" s="3" t="s">
        <v>724</v>
      </c>
      <c r="I141" s="3" t="s">
        <v>725</v>
      </c>
      <c r="J141" s="3" t="s">
        <v>78</v>
      </c>
      <c r="K141" s="3" t="s">
        <v>79</v>
      </c>
      <c r="L141" s="5" t="s">
        <v>195</v>
      </c>
      <c r="M141" s="5">
        <v>1</v>
      </c>
      <c r="N141">
        <v>0</v>
      </c>
      <c r="O141" s="26">
        <v>0</v>
      </c>
      <c r="P141" t="s">
        <v>56</v>
      </c>
      <c r="Q141" s="3" t="s">
        <v>719</v>
      </c>
      <c r="R141" t="s">
        <v>680</v>
      </c>
      <c r="S141" s="2">
        <v>45270</v>
      </c>
      <c r="T141" s="2">
        <v>45270</v>
      </c>
      <c r="U141" t="s">
        <v>145</v>
      </c>
    </row>
    <row r="142" spans="1:21" x14ac:dyDescent="0.25">
      <c r="A142">
        <v>2023</v>
      </c>
      <c r="B142" s="2">
        <v>45231</v>
      </c>
      <c r="C142" s="2">
        <v>45260</v>
      </c>
      <c r="D142" t="s">
        <v>672</v>
      </c>
      <c r="E142" t="s">
        <v>673</v>
      </c>
      <c r="F142" s="10" t="s">
        <v>726</v>
      </c>
      <c r="G142" s="4" t="s">
        <v>61</v>
      </c>
      <c r="H142" s="3" t="s">
        <v>727</v>
      </c>
      <c r="I142" s="3" t="s">
        <v>728</v>
      </c>
      <c r="J142" s="3" t="s">
        <v>78</v>
      </c>
      <c r="K142" s="3" t="s">
        <v>79</v>
      </c>
      <c r="L142" s="5" t="s">
        <v>195</v>
      </c>
      <c r="M142" s="5">
        <v>1</v>
      </c>
      <c r="N142">
        <v>0</v>
      </c>
      <c r="O142" s="26">
        <v>0</v>
      </c>
      <c r="P142" t="s">
        <v>56</v>
      </c>
      <c r="Q142" s="3" t="s">
        <v>729</v>
      </c>
      <c r="R142" t="s">
        <v>680</v>
      </c>
      <c r="S142" s="2">
        <v>45270</v>
      </c>
      <c r="T142" s="2">
        <v>45270</v>
      </c>
      <c r="U142" t="s">
        <v>145</v>
      </c>
    </row>
    <row r="143" spans="1:21" x14ac:dyDescent="0.25">
      <c r="A143">
        <v>2023</v>
      </c>
      <c r="B143" s="2">
        <v>45231</v>
      </c>
      <c r="C143" s="2">
        <v>45260</v>
      </c>
      <c r="D143" t="s">
        <v>672</v>
      </c>
      <c r="E143" t="s">
        <v>673</v>
      </c>
      <c r="F143" s="3" t="s">
        <v>730</v>
      </c>
      <c r="G143" s="4" t="s">
        <v>61</v>
      </c>
      <c r="H143" s="3" t="s">
        <v>731</v>
      </c>
      <c r="I143" s="10" t="s">
        <v>732</v>
      </c>
      <c r="J143" s="3" t="s">
        <v>78</v>
      </c>
      <c r="K143" s="3" t="s">
        <v>79</v>
      </c>
      <c r="L143" s="5" t="s">
        <v>195</v>
      </c>
      <c r="M143" s="11">
        <v>1</v>
      </c>
      <c r="N143">
        <v>0</v>
      </c>
      <c r="O143" s="26">
        <v>0</v>
      </c>
      <c r="P143" t="s">
        <v>56</v>
      </c>
      <c r="Q143" s="3" t="s">
        <v>733</v>
      </c>
      <c r="R143" t="s">
        <v>680</v>
      </c>
      <c r="S143" s="2">
        <v>45270</v>
      </c>
      <c r="T143" s="2">
        <v>45270</v>
      </c>
      <c r="U143" t="s">
        <v>145</v>
      </c>
    </row>
    <row r="144" spans="1:21" x14ac:dyDescent="0.25">
      <c r="A144">
        <v>2023</v>
      </c>
      <c r="B144" s="2">
        <v>45231</v>
      </c>
      <c r="C144" s="2">
        <v>45260</v>
      </c>
      <c r="D144" t="s">
        <v>672</v>
      </c>
      <c r="E144" t="s">
        <v>673</v>
      </c>
      <c r="F144" s="3" t="s">
        <v>734</v>
      </c>
      <c r="G144" s="4" t="s">
        <v>61</v>
      </c>
      <c r="H144" s="3" t="s">
        <v>735</v>
      </c>
      <c r="I144" s="10" t="s">
        <v>732</v>
      </c>
      <c r="J144" s="3" t="s">
        <v>78</v>
      </c>
      <c r="K144" s="3" t="s">
        <v>79</v>
      </c>
      <c r="L144" s="5" t="s">
        <v>195</v>
      </c>
      <c r="M144" s="11">
        <v>1</v>
      </c>
      <c r="N144">
        <v>0</v>
      </c>
      <c r="O144" s="26">
        <v>0</v>
      </c>
      <c r="P144" t="s">
        <v>56</v>
      </c>
      <c r="Q144" s="3" t="s">
        <v>736</v>
      </c>
      <c r="R144" t="s">
        <v>680</v>
      </c>
      <c r="S144" s="2">
        <v>45270</v>
      </c>
      <c r="T144" s="2">
        <v>45270</v>
      </c>
      <c r="U144" t="s">
        <v>145</v>
      </c>
    </row>
    <row r="145" spans="1:21" x14ac:dyDescent="0.25">
      <c r="A145">
        <v>2023</v>
      </c>
      <c r="B145" s="2">
        <v>45231</v>
      </c>
      <c r="C145" s="2">
        <v>45260</v>
      </c>
      <c r="D145" t="s">
        <v>672</v>
      </c>
      <c r="E145" t="s">
        <v>673</v>
      </c>
      <c r="F145" s="10" t="s">
        <v>737</v>
      </c>
      <c r="G145" s="4" t="s">
        <v>61</v>
      </c>
      <c r="H145" s="3" t="s">
        <v>738</v>
      </c>
      <c r="I145" s="10" t="s">
        <v>739</v>
      </c>
      <c r="J145" s="3" t="s">
        <v>78</v>
      </c>
      <c r="K145" s="3" t="s">
        <v>79</v>
      </c>
      <c r="L145" s="5" t="s">
        <v>195</v>
      </c>
      <c r="M145" s="11">
        <v>1</v>
      </c>
      <c r="N145">
        <v>0</v>
      </c>
      <c r="O145" s="26">
        <v>0</v>
      </c>
      <c r="P145" t="s">
        <v>56</v>
      </c>
      <c r="Q145" s="3" t="s">
        <v>740</v>
      </c>
      <c r="R145" t="s">
        <v>680</v>
      </c>
      <c r="S145" s="2">
        <v>45270</v>
      </c>
      <c r="T145" s="2">
        <v>45270</v>
      </c>
      <c r="U145" t="s">
        <v>145</v>
      </c>
    </row>
    <row r="146" spans="1:21" x14ac:dyDescent="0.25">
      <c r="A146">
        <v>2023</v>
      </c>
      <c r="B146" s="2">
        <v>45231</v>
      </c>
      <c r="C146" s="2">
        <v>45260</v>
      </c>
      <c r="D146" t="s">
        <v>741</v>
      </c>
      <c r="E146" t="s">
        <v>742</v>
      </c>
      <c r="F146" s="3" t="s">
        <v>743</v>
      </c>
      <c r="G146" s="4" t="s">
        <v>61</v>
      </c>
      <c r="H146" s="3" t="s">
        <v>744</v>
      </c>
      <c r="I146" s="10" t="s">
        <v>745</v>
      </c>
      <c r="J146" s="3" t="s">
        <v>64</v>
      </c>
      <c r="K146" s="3" t="s">
        <v>141</v>
      </c>
      <c r="L146" s="5" t="s">
        <v>195</v>
      </c>
      <c r="M146" s="11" t="s">
        <v>746</v>
      </c>
      <c r="N146">
        <v>0</v>
      </c>
      <c r="O146" s="26">
        <v>0</v>
      </c>
      <c r="P146" t="s">
        <v>56</v>
      </c>
      <c r="Q146" s="3" t="s">
        <v>747</v>
      </c>
      <c r="R146" t="s">
        <v>748</v>
      </c>
      <c r="S146" s="2">
        <v>45270</v>
      </c>
      <c r="T146" s="2">
        <v>45270</v>
      </c>
      <c r="U146" t="s">
        <v>145</v>
      </c>
    </row>
    <row r="147" spans="1:21" x14ac:dyDescent="0.25">
      <c r="A147">
        <v>2023</v>
      </c>
      <c r="B147" s="2">
        <v>45231</v>
      </c>
      <c r="C147" s="2">
        <v>45260</v>
      </c>
      <c r="D147" t="s">
        <v>741</v>
      </c>
      <c r="E147" t="s">
        <v>742</v>
      </c>
      <c r="F147" s="3" t="s">
        <v>749</v>
      </c>
      <c r="G147" s="4" t="s">
        <v>61</v>
      </c>
      <c r="H147" s="3" t="s">
        <v>750</v>
      </c>
      <c r="I147" s="3" t="s">
        <v>751</v>
      </c>
      <c r="J147" s="3" t="s">
        <v>78</v>
      </c>
      <c r="K147" s="3" t="s">
        <v>141</v>
      </c>
      <c r="L147" s="5">
        <v>0</v>
      </c>
      <c r="M147" s="11" t="s">
        <v>752</v>
      </c>
      <c r="N147">
        <v>0</v>
      </c>
      <c r="O147" s="26">
        <v>976.2</v>
      </c>
      <c r="P147" t="s">
        <v>56</v>
      </c>
      <c r="Q147" s="3" t="s">
        <v>753</v>
      </c>
      <c r="R147" t="s">
        <v>748</v>
      </c>
      <c r="S147" s="2">
        <v>45270</v>
      </c>
      <c r="T147" s="2">
        <v>45270</v>
      </c>
      <c r="U147" t="s">
        <v>145</v>
      </c>
    </row>
    <row r="148" spans="1:21" x14ac:dyDescent="0.25">
      <c r="A148">
        <v>2023</v>
      </c>
      <c r="B148" s="2">
        <v>45231</v>
      </c>
      <c r="C148" s="2">
        <v>45260</v>
      </c>
      <c r="D148" t="s">
        <v>741</v>
      </c>
      <c r="E148" t="s">
        <v>742</v>
      </c>
      <c r="F148" s="3" t="s">
        <v>754</v>
      </c>
      <c r="G148" s="4" t="s">
        <v>61</v>
      </c>
      <c r="H148" s="3" t="s">
        <v>755</v>
      </c>
      <c r="I148" s="3" t="s">
        <v>756</v>
      </c>
      <c r="J148" s="3" t="s">
        <v>78</v>
      </c>
      <c r="K148" s="3" t="s">
        <v>79</v>
      </c>
      <c r="L148" s="5">
        <v>0</v>
      </c>
      <c r="M148" s="11" t="s">
        <v>757</v>
      </c>
      <c r="N148">
        <v>0</v>
      </c>
      <c r="O148" s="26">
        <v>600</v>
      </c>
      <c r="P148" t="s">
        <v>56</v>
      </c>
      <c r="Q148" s="3" t="s">
        <v>758</v>
      </c>
      <c r="R148" t="s">
        <v>748</v>
      </c>
      <c r="S148" s="2">
        <v>45270</v>
      </c>
      <c r="T148" s="2">
        <v>45270</v>
      </c>
      <c r="U148" t="s">
        <v>145</v>
      </c>
    </row>
    <row r="149" spans="1:21" x14ac:dyDescent="0.25">
      <c r="A149">
        <v>2023</v>
      </c>
      <c r="B149" s="2">
        <v>45231</v>
      </c>
      <c r="C149" s="2">
        <v>45260</v>
      </c>
      <c r="D149" t="s">
        <v>741</v>
      </c>
      <c r="E149" t="s">
        <v>742</v>
      </c>
      <c r="F149" s="3" t="s">
        <v>759</v>
      </c>
      <c r="G149" s="4" t="s">
        <v>61</v>
      </c>
      <c r="H149" s="3" t="s">
        <v>760</v>
      </c>
      <c r="I149" s="3" t="s">
        <v>761</v>
      </c>
      <c r="J149" s="3" t="s">
        <v>78</v>
      </c>
      <c r="K149" s="3" t="s">
        <v>79</v>
      </c>
      <c r="L149" s="5">
        <v>0</v>
      </c>
      <c r="M149" s="11" t="s">
        <v>762</v>
      </c>
      <c r="N149">
        <v>0</v>
      </c>
      <c r="O149" s="26">
        <v>0</v>
      </c>
      <c r="P149" t="s">
        <v>56</v>
      </c>
      <c r="Q149" s="3" t="s">
        <v>763</v>
      </c>
      <c r="R149" t="s">
        <v>748</v>
      </c>
      <c r="S149" s="2">
        <v>45270</v>
      </c>
      <c r="T149" s="2">
        <v>45270</v>
      </c>
      <c r="U149" t="s">
        <v>145</v>
      </c>
    </row>
    <row r="150" spans="1:21" x14ac:dyDescent="0.25">
      <c r="A150">
        <v>2023</v>
      </c>
      <c r="B150" s="2">
        <v>45231</v>
      </c>
      <c r="C150" s="2">
        <v>45260</v>
      </c>
      <c r="D150" t="s">
        <v>741</v>
      </c>
      <c r="E150" t="s">
        <v>742</v>
      </c>
      <c r="F150" s="3" t="s">
        <v>764</v>
      </c>
      <c r="G150" s="4" t="s">
        <v>61</v>
      </c>
      <c r="H150" s="3" t="s">
        <v>765</v>
      </c>
      <c r="I150" s="4" t="s">
        <v>766</v>
      </c>
      <c r="J150" s="3" t="s">
        <v>78</v>
      </c>
      <c r="K150" s="3" t="s">
        <v>79</v>
      </c>
      <c r="L150" s="5">
        <v>0</v>
      </c>
      <c r="M150" s="11" t="s">
        <v>767</v>
      </c>
      <c r="N150">
        <v>0</v>
      </c>
      <c r="O150" s="26">
        <v>100</v>
      </c>
      <c r="P150" t="s">
        <v>56</v>
      </c>
      <c r="Q150" s="3" t="s">
        <v>768</v>
      </c>
      <c r="R150" t="s">
        <v>748</v>
      </c>
      <c r="S150" s="2">
        <v>45270</v>
      </c>
      <c r="T150" s="2">
        <v>45270</v>
      </c>
      <c r="U150" t="s">
        <v>145</v>
      </c>
    </row>
    <row r="151" spans="1:21" x14ac:dyDescent="0.25">
      <c r="A151">
        <v>2023</v>
      </c>
      <c r="B151" s="2">
        <v>45231</v>
      </c>
      <c r="C151" s="2">
        <v>45260</v>
      </c>
      <c r="D151" t="s">
        <v>741</v>
      </c>
      <c r="E151" t="s">
        <v>742</v>
      </c>
      <c r="F151" s="3" t="s">
        <v>769</v>
      </c>
      <c r="G151" s="4" t="s">
        <v>61</v>
      </c>
      <c r="H151" s="3" t="s">
        <v>770</v>
      </c>
      <c r="I151" s="4" t="s">
        <v>771</v>
      </c>
      <c r="J151" s="3" t="s">
        <v>78</v>
      </c>
      <c r="K151" s="3" t="s">
        <v>79</v>
      </c>
      <c r="L151" s="5">
        <v>0</v>
      </c>
      <c r="M151" s="11" t="s">
        <v>772</v>
      </c>
      <c r="N151">
        <v>0</v>
      </c>
      <c r="O151" s="26">
        <v>0</v>
      </c>
      <c r="P151" t="s">
        <v>56</v>
      </c>
      <c r="Q151" s="3" t="s">
        <v>773</v>
      </c>
      <c r="R151" t="s">
        <v>748</v>
      </c>
      <c r="S151" s="2">
        <v>45270</v>
      </c>
      <c r="T151" s="2">
        <v>45270</v>
      </c>
      <c r="U151" t="s">
        <v>145</v>
      </c>
    </row>
    <row r="152" spans="1:21" x14ac:dyDescent="0.25">
      <c r="A152">
        <v>2023</v>
      </c>
      <c r="B152" s="2">
        <v>45231</v>
      </c>
      <c r="C152" s="2">
        <v>45260</v>
      </c>
      <c r="D152" t="s">
        <v>741</v>
      </c>
      <c r="E152" t="s">
        <v>742</v>
      </c>
      <c r="F152" s="3" t="s">
        <v>774</v>
      </c>
      <c r="G152" s="4" t="s">
        <v>61</v>
      </c>
      <c r="H152" s="3" t="s">
        <v>775</v>
      </c>
      <c r="I152" s="17" t="s">
        <v>776</v>
      </c>
      <c r="J152" s="3" t="s">
        <v>78</v>
      </c>
      <c r="K152" s="3" t="s">
        <v>79</v>
      </c>
      <c r="L152" s="5">
        <v>0</v>
      </c>
      <c r="M152" s="11" t="s">
        <v>777</v>
      </c>
      <c r="N152">
        <v>0</v>
      </c>
      <c r="O152" s="26">
        <v>0</v>
      </c>
      <c r="P152" t="s">
        <v>56</v>
      </c>
      <c r="Q152" s="3" t="s">
        <v>778</v>
      </c>
      <c r="R152" t="s">
        <v>748</v>
      </c>
      <c r="S152" s="2">
        <v>45270</v>
      </c>
      <c r="T152" s="2">
        <v>45270</v>
      </c>
      <c r="U152" t="s">
        <v>145</v>
      </c>
    </row>
    <row r="153" spans="1:21" x14ac:dyDescent="0.25">
      <c r="A153">
        <v>2023</v>
      </c>
      <c r="B153" s="2">
        <v>45231</v>
      </c>
      <c r="C153" s="2">
        <v>45260</v>
      </c>
      <c r="D153" t="s">
        <v>741</v>
      </c>
      <c r="E153" t="s">
        <v>742</v>
      </c>
      <c r="F153" s="3" t="s">
        <v>779</v>
      </c>
      <c r="G153" s="4" t="s">
        <v>61</v>
      </c>
      <c r="H153" s="3" t="s">
        <v>780</v>
      </c>
      <c r="I153" s="9" t="s">
        <v>781</v>
      </c>
      <c r="J153" s="3" t="s">
        <v>78</v>
      </c>
      <c r="K153" s="3" t="s">
        <v>79</v>
      </c>
      <c r="L153" s="5">
        <v>0</v>
      </c>
      <c r="M153" s="11" t="s">
        <v>782</v>
      </c>
      <c r="N153">
        <v>0</v>
      </c>
      <c r="O153" s="26">
        <v>0</v>
      </c>
      <c r="P153" t="s">
        <v>56</v>
      </c>
      <c r="Q153" s="3" t="s">
        <v>783</v>
      </c>
      <c r="R153" t="s">
        <v>748</v>
      </c>
      <c r="S153" s="2">
        <v>45270</v>
      </c>
      <c r="T153" s="2">
        <v>45270</v>
      </c>
      <c r="U153" t="s">
        <v>145</v>
      </c>
    </row>
    <row r="154" spans="1:21" x14ac:dyDescent="0.25">
      <c r="A154">
        <v>2023</v>
      </c>
      <c r="B154" s="2">
        <v>45231</v>
      </c>
      <c r="C154" s="2">
        <v>45260</v>
      </c>
      <c r="D154" t="s">
        <v>741</v>
      </c>
      <c r="E154" t="s">
        <v>742</v>
      </c>
      <c r="F154" s="3" t="s">
        <v>784</v>
      </c>
      <c r="G154" s="4" t="s">
        <v>61</v>
      </c>
      <c r="H154" s="3" t="s">
        <v>785</v>
      </c>
      <c r="I154" s="3" t="s">
        <v>442</v>
      </c>
      <c r="J154" s="3" t="s">
        <v>78</v>
      </c>
      <c r="K154" s="3" t="s">
        <v>79</v>
      </c>
      <c r="L154" s="8">
        <v>0</v>
      </c>
      <c r="M154" s="5" t="s">
        <v>786</v>
      </c>
      <c r="N154">
        <v>0</v>
      </c>
      <c r="O154" s="26">
        <v>240</v>
      </c>
      <c r="P154" t="s">
        <v>56</v>
      </c>
      <c r="Q154" s="3" t="s">
        <v>787</v>
      </c>
      <c r="R154" t="s">
        <v>748</v>
      </c>
      <c r="S154" s="2">
        <v>45270</v>
      </c>
      <c r="T154" s="2">
        <v>45270</v>
      </c>
      <c r="U154" t="s">
        <v>145</v>
      </c>
    </row>
    <row r="155" spans="1:21" x14ac:dyDescent="0.25">
      <c r="A155">
        <v>2023</v>
      </c>
      <c r="B155" s="2">
        <v>45231</v>
      </c>
      <c r="C155" s="2">
        <v>45260</v>
      </c>
      <c r="D155" t="s">
        <v>741</v>
      </c>
      <c r="E155" t="s">
        <v>742</v>
      </c>
      <c r="F155" s="3" t="s">
        <v>788</v>
      </c>
      <c r="G155" s="4" t="s">
        <v>61</v>
      </c>
      <c r="H155" s="3" t="s">
        <v>789</v>
      </c>
      <c r="I155" s="3" t="s">
        <v>790</v>
      </c>
      <c r="J155" s="3" t="s">
        <v>78</v>
      </c>
      <c r="K155" s="3" t="s">
        <v>79</v>
      </c>
      <c r="L155" s="18">
        <v>0</v>
      </c>
      <c r="M155" s="5" t="s">
        <v>791</v>
      </c>
      <c r="N155">
        <v>0</v>
      </c>
      <c r="O155" s="26">
        <v>32</v>
      </c>
      <c r="P155" t="s">
        <v>56</v>
      </c>
      <c r="Q155" s="3" t="s">
        <v>792</v>
      </c>
      <c r="R155" t="s">
        <v>748</v>
      </c>
      <c r="S155" s="2">
        <v>45270</v>
      </c>
      <c r="T155" s="2">
        <v>45270</v>
      </c>
      <c r="U155" t="s">
        <v>145</v>
      </c>
    </row>
    <row r="156" spans="1:21" x14ac:dyDescent="0.25">
      <c r="A156">
        <v>2023</v>
      </c>
      <c r="B156" s="2">
        <v>45231</v>
      </c>
      <c r="C156" s="2">
        <v>45260</v>
      </c>
      <c r="D156" t="s">
        <v>741</v>
      </c>
      <c r="E156" t="s">
        <v>742</v>
      </c>
      <c r="F156" s="3" t="s">
        <v>793</v>
      </c>
      <c r="G156" s="4" t="s">
        <v>61</v>
      </c>
      <c r="H156" s="3" t="s">
        <v>794</v>
      </c>
      <c r="I156" s="3" t="s">
        <v>795</v>
      </c>
      <c r="J156" s="3" t="s">
        <v>78</v>
      </c>
      <c r="K156" s="3" t="s">
        <v>79</v>
      </c>
      <c r="L156" s="18">
        <v>0</v>
      </c>
      <c r="M156" s="11" t="s">
        <v>796</v>
      </c>
      <c r="N156">
        <v>0</v>
      </c>
      <c r="O156" s="26">
        <v>100</v>
      </c>
      <c r="P156" t="s">
        <v>56</v>
      </c>
      <c r="Q156" s="3" t="s">
        <v>797</v>
      </c>
      <c r="R156" t="s">
        <v>748</v>
      </c>
      <c r="S156" s="2">
        <v>45270</v>
      </c>
      <c r="T156" s="2">
        <v>45270</v>
      </c>
      <c r="U156" t="s">
        <v>145</v>
      </c>
    </row>
    <row r="157" spans="1:21" x14ac:dyDescent="0.25">
      <c r="A157">
        <v>2023</v>
      </c>
      <c r="B157" s="2">
        <v>45231</v>
      </c>
      <c r="C157" s="2">
        <v>45260</v>
      </c>
      <c r="D157" t="s">
        <v>741</v>
      </c>
      <c r="E157" t="s">
        <v>742</v>
      </c>
      <c r="F157" s="3" t="s">
        <v>798</v>
      </c>
      <c r="G157" s="4" t="s">
        <v>61</v>
      </c>
      <c r="H157" s="3" t="s">
        <v>799</v>
      </c>
      <c r="I157" s="3" t="s">
        <v>800</v>
      </c>
      <c r="J157" s="3" t="s">
        <v>78</v>
      </c>
      <c r="K157" s="3" t="s">
        <v>79</v>
      </c>
      <c r="L157" s="18">
        <v>0</v>
      </c>
      <c r="M157" s="11" t="s">
        <v>801</v>
      </c>
      <c r="N157">
        <v>0</v>
      </c>
      <c r="O157" s="26">
        <v>100</v>
      </c>
      <c r="P157" t="s">
        <v>56</v>
      </c>
      <c r="Q157" s="10" t="s">
        <v>802</v>
      </c>
      <c r="R157" t="s">
        <v>748</v>
      </c>
      <c r="S157" s="2">
        <v>45270</v>
      </c>
      <c r="T157" s="2">
        <v>45270</v>
      </c>
      <c r="U157" t="s">
        <v>145</v>
      </c>
    </row>
    <row r="158" spans="1:21" x14ac:dyDescent="0.25">
      <c r="A158">
        <v>2023</v>
      </c>
      <c r="B158" s="2">
        <v>45231</v>
      </c>
      <c r="C158" s="2">
        <v>45260</v>
      </c>
      <c r="D158" t="s">
        <v>741</v>
      </c>
      <c r="E158" t="s">
        <v>742</v>
      </c>
      <c r="F158" s="3" t="s">
        <v>803</v>
      </c>
      <c r="G158" s="4" t="s">
        <v>61</v>
      </c>
      <c r="H158" s="3" t="s">
        <v>804</v>
      </c>
      <c r="I158" s="3" t="s">
        <v>805</v>
      </c>
      <c r="J158" s="3" t="s">
        <v>78</v>
      </c>
      <c r="K158" s="3" t="s">
        <v>79</v>
      </c>
      <c r="L158" s="18">
        <v>0</v>
      </c>
      <c r="M158" s="11" t="s">
        <v>806</v>
      </c>
      <c r="N158">
        <v>0</v>
      </c>
      <c r="O158" s="26">
        <v>100</v>
      </c>
      <c r="P158" t="s">
        <v>56</v>
      </c>
      <c r="Q158" s="10" t="s">
        <v>807</v>
      </c>
      <c r="R158" t="s">
        <v>748</v>
      </c>
      <c r="S158" s="2">
        <v>45270</v>
      </c>
      <c r="T158" s="2">
        <v>45270</v>
      </c>
      <c r="U158" t="s">
        <v>145</v>
      </c>
    </row>
    <row r="159" spans="1:21" x14ac:dyDescent="0.25">
      <c r="A159">
        <v>2023</v>
      </c>
      <c r="B159" s="2">
        <v>45231</v>
      </c>
      <c r="C159" s="2">
        <v>45260</v>
      </c>
      <c r="D159" t="s">
        <v>741</v>
      </c>
      <c r="E159" t="s">
        <v>742</v>
      </c>
      <c r="F159" s="10" t="s">
        <v>808</v>
      </c>
      <c r="G159" s="4" t="s">
        <v>61</v>
      </c>
      <c r="H159" s="3" t="s">
        <v>809</v>
      </c>
      <c r="I159" s="3" t="s">
        <v>810</v>
      </c>
      <c r="J159" s="3" t="s">
        <v>78</v>
      </c>
      <c r="K159" s="3" t="s">
        <v>79</v>
      </c>
      <c r="L159" s="18">
        <v>0</v>
      </c>
      <c r="M159" s="11" t="s">
        <v>811</v>
      </c>
      <c r="N159">
        <v>0</v>
      </c>
      <c r="O159" s="26">
        <v>0</v>
      </c>
      <c r="P159" t="s">
        <v>56</v>
      </c>
      <c r="Q159" s="3" t="s">
        <v>812</v>
      </c>
      <c r="R159" t="s">
        <v>748</v>
      </c>
      <c r="S159" s="2">
        <v>45270</v>
      </c>
      <c r="T159" s="2">
        <v>45270</v>
      </c>
      <c r="U159" t="s">
        <v>145</v>
      </c>
    </row>
    <row r="160" spans="1:21" x14ac:dyDescent="0.25">
      <c r="A160">
        <v>2023</v>
      </c>
      <c r="B160" s="2">
        <v>45231</v>
      </c>
      <c r="C160" s="2">
        <v>45260</v>
      </c>
      <c r="D160" t="s">
        <v>741</v>
      </c>
      <c r="E160" t="s">
        <v>742</v>
      </c>
      <c r="F160" s="3" t="s">
        <v>813</v>
      </c>
      <c r="G160" s="4" t="s">
        <v>61</v>
      </c>
      <c r="H160" s="3" t="s">
        <v>814</v>
      </c>
      <c r="I160" s="3" t="s">
        <v>815</v>
      </c>
      <c r="J160" s="3" t="s">
        <v>78</v>
      </c>
      <c r="K160" s="3" t="s">
        <v>79</v>
      </c>
      <c r="L160" s="18">
        <v>0</v>
      </c>
      <c r="M160" s="11" t="s">
        <v>816</v>
      </c>
      <c r="N160">
        <v>0</v>
      </c>
      <c r="O160" s="26">
        <v>0</v>
      </c>
      <c r="P160" t="s">
        <v>56</v>
      </c>
      <c r="Q160" s="10" t="s">
        <v>817</v>
      </c>
      <c r="R160" t="s">
        <v>748</v>
      </c>
      <c r="S160" s="2">
        <v>45270</v>
      </c>
      <c r="T160" s="2">
        <v>45270</v>
      </c>
      <c r="U160" t="s">
        <v>145</v>
      </c>
    </row>
    <row r="161" spans="1:21" x14ac:dyDescent="0.25">
      <c r="A161">
        <v>2023</v>
      </c>
      <c r="B161" s="2">
        <v>45231</v>
      </c>
      <c r="C161" s="2">
        <v>45260</v>
      </c>
      <c r="D161" t="s">
        <v>820</v>
      </c>
      <c r="E161" t="s">
        <v>673</v>
      </c>
      <c r="F161" s="13" t="s">
        <v>821</v>
      </c>
      <c r="G161" s="4" t="s">
        <v>61</v>
      </c>
      <c r="H161" s="3" t="s">
        <v>461</v>
      </c>
      <c r="I161" s="10" t="s">
        <v>822</v>
      </c>
      <c r="J161" s="3" t="s">
        <v>64</v>
      </c>
      <c r="K161" s="3" t="s">
        <v>65</v>
      </c>
      <c r="L161" s="3" t="s">
        <v>823</v>
      </c>
      <c r="M161" s="5" t="s">
        <v>464</v>
      </c>
      <c r="N161">
        <v>0</v>
      </c>
      <c r="O161" s="26">
        <v>0</v>
      </c>
      <c r="P161" t="s">
        <v>57</v>
      </c>
      <c r="Q161" s="13" t="s">
        <v>824</v>
      </c>
      <c r="R161" t="s">
        <v>825</v>
      </c>
      <c r="S161" s="2">
        <v>45270</v>
      </c>
      <c r="T161" s="2">
        <v>45270</v>
      </c>
      <c r="U161" t="s">
        <v>145</v>
      </c>
    </row>
    <row r="162" spans="1:21" x14ac:dyDescent="0.25">
      <c r="A162">
        <v>2023</v>
      </c>
      <c r="B162" s="2">
        <v>45231</v>
      </c>
      <c r="C162" s="2">
        <v>45260</v>
      </c>
      <c r="D162" t="s">
        <v>820</v>
      </c>
      <c r="E162" t="s">
        <v>673</v>
      </c>
      <c r="F162" s="13" t="s">
        <v>826</v>
      </c>
      <c r="G162" s="4" t="s">
        <v>61</v>
      </c>
      <c r="H162" s="3" t="s">
        <v>827</v>
      </c>
      <c r="I162" s="10" t="s">
        <v>828</v>
      </c>
      <c r="J162" s="3" t="s">
        <v>78</v>
      </c>
      <c r="K162" s="3" t="s">
        <v>141</v>
      </c>
      <c r="L162" s="3">
        <v>0</v>
      </c>
      <c r="M162" s="11">
        <v>1</v>
      </c>
      <c r="N162">
        <v>0</v>
      </c>
      <c r="O162" s="26">
        <v>0</v>
      </c>
      <c r="P162" t="s">
        <v>56</v>
      </c>
      <c r="Q162" s="13" t="s">
        <v>824</v>
      </c>
      <c r="R162" t="s">
        <v>825</v>
      </c>
      <c r="S162" s="2">
        <v>45270</v>
      </c>
      <c r="T162" s="2">
        <v>45270</v>
      </c>
      <c r="U162" t="s">
        <v>145</v>
      </c>
    </row>
    <row r="163" spans="1:21" x14ac:dyDescent="0.25">
      <c r="A163">
        <v>2023</v>
      </c>
      <c r="B163" s="2">
        <v>45231</v>
      </c>
      <c r="C163" s="2">
        <v>45260</v>
      </c>
      <c r="D163" t="s">
        <v>820</v>
      </c>
      <c r="E163" t="s">
        <v>673</v>
      </c>
      <c r="F163" s="13" t="s">
        <v>829</v>
      </c>
      <c r="G163" s="4" t="s">
        <v>61</v>
      </c>
      <c r="H163" s="3" t="s">
        <v>830</v>
      </c>
      <c r="I163" s="10" t="s">
        <v>831</v>
      </c>
      <c r="J163" s="3" t="s">
        <v>78</v>
      </c>
      <c r="K163" s="3" t="s">
        <v>79</v>
      </c>
      <c r="L163" s="3">
        <v>0</v>
      </c>
      <c r="M163" s="11">
        <v>1</v>
      </c>
      <c r="N163">
        <v>0</v>
      </c>
      <c r="O163" s="26">
        <v>0</v>
      </c>
      <c r="P163" t="s">
        <v>56</v>
      </c>
      <c r="Q163" s="13" t="s">
        <v>832</v>
      </c>
      <c r="R163" t="s">
        <v>825</v>
      </c>
      <c r="S163" s="2">
        <v>45270</v>
      </c>
      <c r="T163" s="2">
        <v>45270</v>
      </c>
      <c r="U163" t="s">
        <v>145</v>
      </c>
    </row>
    <row r="164" spans="1:21" x14ac:dyDescent="0.25">
      <c r="A164">
        <v>2023</v>
      </c>
      <c r="B164" s="2">
        <v>45231</v>
      </c>
      <c r="C164" s="2">
        <v>45260</v>
      </c>
      <c r="D164" t="s">
        <v>820</v>
      </c>
      <c r="E164" t="s">
        <v>673</v>
      </c>
      <c r="F164" s="13" t="s">
        <v>833</v>
      </c>
      <c r="G164" s="4" t="s">
        <v>61</v>
      </c>
      <c r="H164" s="3" t="s">
        <v>834</v>
      </c>
      <c r="I164" s="10" t="s">
        <v>835</v>
      </c>
      <c r="J164" s="3" t="s">
        <v>78</v>
      </c>
      <c r="K164" s="3" t="s">
        <v>79</v>
      </c>
      <c r="L164" s="3">
        <v>0</v>
      </c>
      <c r="M164" s="11">
        <v>1</v>
      </c>
      <c r="N164">
        <v>0</v>
      </c>
      <c r="O164" s="26">
        <v>0</v>
      </c>
      <c r="P164" t="s">
        <v>56</v>
      </c>
      <c r="Q164" s="13" t="s">
        <v>836</v>
      </c>
      <c r="R164" t="s">
        <v>825</v>
      </c>
      <c r="S164" s="2">
        <v>45270</v>
      </c>
      <c r="T164" s="2">
        <v>45270</v>
      </c>
      <c r="U164" t="s">
        <v>145</v>
      </c>
    </row>
    <row r="165" spans="1:21" x14ac:dyDescent="0.25">
      <c r="A165">
        <v>2023</v>
      </c>
      <c r="B165" s="2">
        <v>45231</v>
      </c>
      <c r="C165" s="2">
        <v>45260</v>
      </c>
      <c r="D165" t="s">
        <v>820</v>
      </c>
      <c r="E165" t="s">
        <v>673</v>
      </c>
      <c r="F165" s="13" t="s">
        <v>837</v>
      </c>
      <c r="G165" s="4" t="s">
        <v>61</v>
      </c>
      <c r="H165" s="3" t="s">
        <v>838</v>
      </c>
      <c r="I165" s="10" t="s">
        <v>839</v>
      </c>
      <c r="J165" s="3" t="s">
        <v>78</v>
      </c>
      <c r="K165" s="3" t="s">
        <v>79</v>
      </c>
      <c r="L165" s="3">
        <v>0</v>
      </c>
      <c r="M165" s="11">
        <v>1</v>
      </c>
      <c r="N165">
        <v>0</v>
      </c>
      <c r="O165" s="26">
        <v>0</v>
      </c>
      <c r="P165" t="s">
        <v>56</v>
      </c>
      <c r="Q165" s="13" t="s">
        <v>840</v>
      </c>
      <c r="R165" t="s">
        <v>825</v>
      </c>
      <c r="S165" s="2">
        <v>45270</v>
      </c>
      <c r="T165" s="2">
        <v>45270</v>
      </c>
      <c r="U165" t="s">
        <v>145</v>
      </c>
    </row>
    <row r="166" spans="1:21" x14ac:dyDescent="0.25">
      <c r="A166">
        <v>2023</v>
      </c>
      <c r="B166" s="2">
        <v>45231</v>
      </c>
      <c r="C166" s="2">
        <v>45260</v>
      </c>
      <c r="D166" t="s">
        <v>820</v>
      </c>
      <c r="E166" t="s">
        <v>673</v>
      </c>
      <c r="F166" s="19" t="s">
        <v>841</v>
      </c>
      <c r="G166" s="4" t="s">
        <v>61</v>
      </c>
      <c r="H166" s="3" t="s">
        <v>842</v>
      </c>
      <c r="I166" s="10" t="s">
        <v>843</v>
      </c>
      <c r="J166" s="3" t="s">
        <v>78</v>
      </c>
      <c r="K166" s="3" t="s">
        <v>79</v>
      </c>
      <c r="L166" s="3">
        <v>0</v>
      </c>
      <c r="M166" s="11">
        <v>1</v>
      </c>
      <c r="N166">
        <v>0</v>
      </c>
      <c r="O166" s="26">
        <v>0</v>
      </c>
      <c r="P166" t="s">
        <v>56</v>
      </c>
      <c r="Q166" s="13" t="s">
        <v>844</v>
      </c>
      <c r="R166" t="s">
        <v>825</v>
      </c>
      <c r="S166" s="2">
        <v>45270</v>
      </c>
      <c r="T166" s="2">
        <v>45270</v>
      </c>
      <c r="U166" t="s">
        <v>145</v>
      </c>
    </row>
    <row r="167" spans="1:21" x14ac:dyDescent="0.25">
      <c r="A167">
        <v>2023</v>
      </c>
      <c r="B167" s="2">
        <v>45231</v>
      </c>
      <c r="C167" s="2">
        <v>45260</v>
      </c>
      <c r="D167" t="s">
        <v>820</v>
      </c>
      <c r="E167" t="s">
        <v>673</v>
      </c>
      <c r="F167" s="19" t="s">
        <v>845</v>
      </c>
      <c r="G167" s="4" t="s">
        <v>61</v>
      </c>
      <c r="H167" s="3" t="s">
        <v>846</v>
      </c>
      <c r="I167" s="10" t="s">
        <v>847</v>
      </c>
      <c r="J167" s="3" t="s">
        <v>78</v>
      </c>
      <c r="K167" s="3" t="s">
        <v>79</v>
      </c>
      <c r="L167" s="3">
        <v>0</v>
      </c>
      <c r="M167" s="11">
        <v>1</v>
      </c>
      <c r="N167">
        <v>0</v>
      </c>
      <c r="O167" s="26">
        <v>0</v>
      </c>
      <c r="P167" t="s">
        <v>56</v>
      </c>
      <c r="Q167" s="13" t="s">
        <v>848</v>
      </c>
      <c r="R167" t="s">
        <v>825</v>
      </c>
      <c r="S167" s="2">
        <v>45270</v>
      </c>
      <c r="T167" s="2">
        <v>45270</v>
      </c>
      <c r="U167" t="s">
        <v>145</v>
      </c>
    </row>
    <row r="168" spans="1:21" x14ac:dyDescent="0.25">
      <c r="A168">
        <v>2023</v>
      </c>
      <c r="B168" s="2">
        <v>45231</v>
      </c>
      <c r="C168" s="2">
        <v>45260</v>
      </c>
      <c r="D168" t="s">
        <v>820</v>
      </c>
      <c r="E168" t="s">
        <v>673</v>
      </c>
      <c r="F168" s="19" t="s">
        <v>849</v>
      </c>
      <c r="G168" s="4" t="s">
        <v>61</v>
      </c>
      <c r="H168" s="3" t="s">
        <v>850</v>
      </c>
      <c r="I168" s="10" t="s">
        <v>851</v>
      </c>
      <c r="J168" s="3" t="s">
        <v>78</v>
      </c>
      <c r="K168" s="3" t="s">
        <v>79</v>
      </c>
      <c r="L168" s="3">
        <v>0</v>
      </c>
      <c r="M168" s="11">
        <v>1</v>
      </c>
      <c r="N168">
        <v>0</v>
      </c>
      <c r="O168" s="26">
        <v>0</v>
      </c>
      <c r="P168" t="s">
        <v>56</v>
      </c>
      <c r="Q168" s="13" t="s">
        <v>852</v>
      </c>
      <c r="R168" t="s">
        <v>825</v>
      </c>
      <c r="S168" s="2">
        <v>45270</v>
      </c>
      <c r="T168" s="2">
        <v>45270</v>
      </c>
      <c r="U168" t="s">
        <v>145</v>
      </c>
    </row>
    <row r="169" spans="1:21" x14ac:dyDescent="0.25">
      <c r="A169">
        <v>2023</v>
      </c>
      <c r="B169" s="2">
        <v>45231</v>
      </c>
      <c r="C169" s="2">
        <v>45260</v>
      </c>
      <c r="D169" t="s">
        <v>820</v>
      </c>
      <c r="E169" t="s">
        <v>673</v>
      </c>
      <c r="F169" s="19" t="s">
        <v>853</v>
      </c>
      <c r="G169" s="4" t="s">
        <v>61</v>
      </c>
      <c r="H169" s="3" t="s">
        <v>850</v>
      </c>
      <c r="I169" s="10" t="s">
        <v>854</v>
      </c>
      <c r="J169" s="3" t="s">
        <v>78</v>
      </c>
      <c r="K169" s="3" t="s">
        <v>79</v>
      </c>
      <c r="L169" s="3">
        <v>0</v>
      </c>
      <c r="M169" s="11">
        <v>1</v>
      </c>
      <c r="N169">
        <v>0</v>
      </c>
      <c r="O169" s="26">
        <v>0</v>
      </c>
      <c r="P169" t="s">
        <v>56</v>
      </c>
      <c r="Q169" s="13" t="s">
        <v>504</v>
      </c>
      <c r="R169" t="s">
        <v>825</v>
      </c>
      <c r="S169" s="2">
        <v>45270</v>
      </c>
      <c r="T169" s="2">
        <v>45270</v>
      </c>
      <c r="U169" t="s">
        <v>145</v>
      </c>
    </row>
    <row r="170" spans="1:21" x14ac:dyDescent="0.25">
      <c r="A170">
        <v>2023</v>
      </c>
      <c r="B170" s="2">
        <v>45231</v>
      </c>
      <c r="C170" s="2">
        <v>45260</v>
      </c>
      <c r="D170" t="s">
        <v>820</v>
      </c>
      <c r="E170" t="s">
        <v>673</v>
      </c>
      <c r="F170" s="19" t="s">
        <v>855</v>
      </c>
      <c r="G170" s="4" t="s">
        <v>61</v>
      </c>
      <c r="H170" s="3" t="s">
        <v>856</v>
      </c>
      <c r="I170" s="10" t="s">
        <v>652</v>
      </c>
      <c r="J170" s="3" t="s">
        <v>78</v>
      </c>
      <c r="K170" s="3" t="s">
        <v>79</v>
      </c>
      <c r="L170" s="3">
        <v>0</v>
      </c>
      <c r="M170" s="11">
        <v>1</v>
      </c>
      <c r="N170">
        <v>0</v>
      </c>
      <c r="O170" s="26">
        <v>0</v>
      </c>
      <c r="P170" t="s">
        <v>56</v>
      </c>
      <c r="Q170" s="13" t="s">
        <v>857</v>
      </c>
      <c r="R170" t="s">
        <v>825</v>
      </c>
      <c r="S170" s="2">
        <v>45270</v>
      </c>
      <c r="T170" s="2">
        <v>45270</v>
      </c>
      <c r="U170" t="s">
        <v>145</v>
      </c>
    </row>
    <row r="171" spans="1:21" x14ac:dyDescent="0.25">
      <c r="A171">
        <v>2023</v>
      </c>
      <c r="B171" s="2">
        <v>45231</v>
      </c>
      <c r="C171" s="2">
        <v>45260</v>
      </c>
      <c r="D171" t="s">
        <v>858</v>
      </c>
      <c r="E171" t="s">
        <v>673</v>
      </c>
      <c r="F171" s="13" t="s">
        <v>859</v>
      </c>
      <c r="G171" s="4" t="s">
        <v>61</v>
      </c>
      <c r="H171" s="12" t="s">
        <v>860</v>
      </c>
      <c r="I171" s="13" t="s">
        <v>861</v>
      </c>
      <c r="J171" s="3" t="s">
        <v>64</v>
      </c>
      <c r="K171" s="3" t="s">
        <v>65</v>
      </c>
      <c r="L171" s="20">
        <v>0.18490000000000001</v>
      </c>
      <c r="M171" s="3" t="s">
        <v>862</v>
      </c>
      <c r="N171">
        <v>0</v>
      </c>
      <c r="O171" s="26">
        <v>0</v>
      </c>
      <c r="P171" t="s">
        <v>56</v>
      </c>
      <c r="Q171" s="13" t="s">
        <v>863</v>
      </c>
      <c r="R171" t="s">
        <v>825</v>
      </c>
      <c r="S171" s="2">
        <v>45270</v>
      </c>
      <c r="T171" s="2">
        <v>45270</v>
      </c>
      <c r="U171" t="s">
        <v>145</v>
      </c>
    </row>
    <row r="172" spans="1:21" x14ac:dyDescent="0.25">
      <c r="A172">
        <v>2023</v>
      </c>
      <c r="B172" s="2">
        <v>45231</v>
      </c>
      <c r="C172" s="2">
        <v>45260</v>
      </c>
      <c r="D172" t="s">
        <v>858</v>
      </c>
      <c r="E172" t="s">
        <v>673</v>
      </c>
      <c r="F172" s="13" t="s">
        <v>864</v>
      </c>
      <c r="G172" s="4" t="s">
        <v>61</v>
      </c>
      <c r="H172" s="12" t="s">
        <v>865</v>
      </c>
      <c r="I172" s="12" t="s">
        <v>866</v>
      </c>
      <c r="J172" s="3" t="s">
        <v>78</v>
      </c>
      <c r="K172" s="3" t="s">
        <v>141</v>
      </c>
      <c r="L172" s="3" t="s">
        <v>867</v>
      </c>
      <c r="M172" s="3" t="s">
        <v>868</v>
      </c>
      <c r="N172">
        <v>0</v>
      </c>
      <c r="O172" s="26">
        <v>0</v>
      </c>
      <c r="P172" t="s">
        <v>56</v>
      </c>
      <c r="Q172" s="13" t="s">
        <v>869</v>
      </c>
      <c r="R172" t="s">
        <v>825</v>
      </c>
      <c r="S172" s="2">
        <v>45270</v>
      </c>
      <c r="T172" s="2">
        <v>45270</v>
      </c>
      <c r="U172" t="s">
        <v>145</v>
      </c>
    </row>
    <row r="173" spans="1:21" x14ac:dyDescent="0.25">
      <c r="A173">
        <v>2023</v>
      </c>
      <c r="B173" s="2">
        <v>45231</v>
      </c>
      <c r="C173" s="2">
        <v>45260</v>
      </c>
      <c r="D173" t="s">
        <v>858</v>
      </c>
      <c r="E173" t="s">
        <v>673</v>
      </c>
      <c r="F173" s="13" t="s">
        <v>870</v>
      </c>
      <c r="G173" s="4" t="s">
        <v>61</v>
      </c>
      <c r="H173" s="12" t="s">
        <v>871</v>
      </c>
      <c r="I173" s="12" t="s">
        <v>872</v>
      </c>
      <c r="J173" s="3" t="s">
        <v>78</v>
      </c>
      <c r="K173" s="3" t="s">
        <v>79</v>
      </c>
      <c r="L173" s="3" t="s">
        <v>867</v>
      </c>
      <c r="M173" s="3" t="s">
        <v>819</v>
      </c>
      <c r="N173">
        <v>0</v>
      </c>
      <c r="O173" s="26">
        <v>0</v>
      </c>
      <c r="P173" t="s">
        <v>56</v>
      </c>
      <c r="Q173" s="13" t="s">
        <v>873</v>
      </c>
      <c r="R173" t="s">
        <v>825</v>
      </c>
      <c r="S173" s="2">
        <v>45270</v>
      </c>
      <c r="T173" s="2">
        <v>45270</v>
      </c>
      <c r="U173" t="s">
        <v>145</v>
      </c>
    </row>
    <row r="174" spans="1:21" x14ac:dyDescent="0.25">
      <c r="A174">
        <v>2023</v>
      </c>
      <c r="B174" s="2">
        <v>45231</v>
      </c>
      <c r="C174" s="2">
        <v>45260</v>
      </c>
      <c r="D174" t="s">
        <v>858</v>
      </c>
      <c r="E174" t="s">
        <v>673</v>
      </c>
      <c r="F174" s="13" t="s">
        <v>874</v>
      </c>
      <c r="G174" s="4" t="s">
        <v>61</v>
      </c>
      <c r="H174" s="12" t="s">
        <v>875</v>
      </c>
      <c r="I174" s="12" t="s">
        <v>876</v>
      </c>
      <c r="J174" s="3" t="s">
        <v>78</v>
      </c>
      <c r="K174" s="3" t="s">
        <v>79</v>
      </c>
      <c r="L174" s="14" t="s">
        <v>867</v>
      </c>
      <c r="M174" s="3" t="s">
        <v>818</v>
      </c>
      <c r="N174">
        <v>0</v>
      </c>
      <c r="O174" s="26">
        <v>0</v>
      </c>
      <c r="P174" t="s">
        <v>56</v>
      </c>
      <c r="Q174" s="13" t="s">
        <v>877</v>
      </c>
      <c r="R174" t="s">
        <v>825</v>
      </c>
      <c r="S174" s="2">
        <v>45270</v>
      </c>
      <c r="T174" s="2">
        <v>45270</v>
      </c>
      <c r="U174" t="s">
        <v>145</v>
      </c>
    </row>
    <row r="175" spans="1:21" x14ac:dyDescent="0.25">
      <c r="A175">
        <v>2023</v>
      </c>
      <c r="B175" s="2">
        <v>45231</v>
      </c>
      <c r="C175" s="2">
        <v>45260</v>
      </c>
      <c r="D175" t="s">
        <v>858</v>
      </c>
      <c r="E175" t="s">
        <v>673</v>
      </c>
      <c r="F175" s="13" t="s">
        <v>878</v>
      </c>
      <c r="G175" s="4" t="s">
        <v>61</v>
      </c>
      <c r="H175" s="12" t="s">
        <v>879</v>
      </c>
      <c r="I175" s="12" t="s">
        <v>880</v>
      </c>
      <c r="J175" s="3" t="s">
        <v>78</v>
      </c>
      <c r="K175" s="3" t="s">
        <v>79</v>
      </c>
      <c r="L175" s="14" t="s">
        <v>867</v>
      </c>
      <c r="M175" s="3" t="s">
        <v>818</v>
      </c>
      <c r="N175">
        <v>0</v>
      </c>
      <c r="O175" s="26">
        <v>0</v>
      </c>
      <c r="P175" t="s">
        <v>56</v>
      </c>
      <c r="Q175" s="13" t="s">
        <v>881</v>
      </c>
      <c r="R175" t="s">
        <v>825</v>
      </c>
      <c r="S175" s="2">
        <v>45270</v>
      </c>
      <c r="T175" s="2">
        <v>45270</v>
      </c>
      <c r="U175" t="s">
        <v>145</v>
      </c>
    </row>
    <row r="176" spans="1:21" x14ac:dyDescent="0.25">
      <c r="A176">
        <v>2023</v>
      </c>
      <c r="B176" s="2">
        <v>45231</v>
      </c>
      <c r="C176" s="2">
        <v>45260</v>
      </c>
      <c r="D176" t="s">
        <v>858</v>
      </c>
      <c r="E176" t="s">
        <v>673</v>
      </c>
      <c r="F176" s="13" t="s">
        <v>882</v>
      </c>
      <c r="G176" s="4" t="s">
        <v>61</v>
      </c>
      <c r="H176" s="12" t="s">
        <v>883</v>
      </c>
      <c r="I176" s="12" t="s">
        <v>884</v>
      </c>
      <c r="J176" s="3" t="s">
        <v>78</v>
      </c>
      <c r="K176" s="3" t="s">
        <v>79</v>
      </c>
      <c r="L176" s="14" t="s">
        <v>867</v>
      </c>
      <c r="M176" s="3" t="s">
        <v>819</v>
      </c>
      <c r="N176">
        <v>0</v>
      </c>
      <c r="O176" s="26">
        <v>0</v>
      </c>
      <c r="P176" t="s">
        <v>56</v>
      </c>
      <c r="Q176" s="13" t="s">
        <v>885</v>
      </c>
      <c r="R176" t="s">
        <v>825</v>
      </c>
      <c r="S176" s="2">
        <v>45270</v>
      </c>
      <c r="T176" s="2">
        <v>45270</v>
      </c>
      <c r="U176" t="s">
        <v>145</v>
      </c>
    </row>
    <row r="177" spans="1:21" x14ac:dyDescent="0.25">
      <c r="A177">
        <v>2023</v>
      </c>
      <c r="B177" s="2">
        <v>45231</v>
      </c>
      <c r="C177" s="2">
        <v>45260</v>
      </c>
      <c r="D177" t="s">
        <v>858</v>
      </c>
      <c r="E177" t="s">
        <v>673</v>
      </c>
      <c r="F177" s="13" t="s">
        <v>886</v>
      </c>
      <c r="G177" s="4" t="s">
        <v>61</v>
      </c>
      <c r="H177" s="12" t="s">
        <v>842</v>
      </c>
      <c r="I177" s="13" t="s">
        <v>887</v>
      </c>
      <c r="J177" s="3" t="s">
        <v>78</v>
      </c>
      <c r="K177" s="3" t="s">
        <v>79</v>
      </c>
      <c r="L177" s="14" t="s">
        <v>867</v>
      </c>
      <c r="M177" s="3" t="s">
        <v>818</v>
      </c>
      <c r="N177">
        <v>0</v>
      </c>
      <c r="O177" s="26">
        <v>0</v>
      </c>
      <c r="P177" t="s">
        <v>56</v>
      </c>
      <c r="Q177" s="13" t="s">
        <v>885</v>
      </c>
      <c r="R177" t="s">
        <v>825</v>
      </c>
      <c r="S177" s="2">
        <v>45270</v>
      </c>
      <c r="T177" s="2">
        <v>45270</v>
      </c>
      <c r="U177" t="s">
        <v>145</v>
      </c>
    </row>
    <row r="178" spans="1:21" x14ac:dyDescent="0.25">
      <c r="A178">
        <v>2023</v>
      </c>
      <c r="B178" s="2">
        <v>45231</v>
      </c>
      <c r="C178" s="2">
        <v>45260</v>
      </c>
      <c r="D178" t="s">
        <v>858</v>
      </c>
      <c r="E178" t="s">
        <v>673</v>
      </c>
      <c r="F178" s="13" t="s">
        <v>888</v>
      </c>
      <c r="G178" s="4" t="s">
        <v>61</v>
      </c>
      <c r="H178" s="12" t="s">
        <v>889</v>
      </c>
      <c r="I178" s="13" t="s">
        <v>890</v>
      </c>
      <c r="J178" s="3" t="s">
        <v>78</v>
      </c>
      <c r="K178" s="3" t="s">
        <v>79</v>
      </c>
      <c r="L178" s="14" t="s">
        <v>867</v>
      </c>
      <c r="M178" s="3" t="s">
        <v>818</v>
      </c>
      <c r="N178">
        <v>0</v>
      </c>
      <c r="O178" s="26">
        <v>0</v>
      </c>
      <c r="P178" t="s">
        <v>56</v>
      </c>
      <c r="Q178" s="13" t="s">
        <v>891</v>
      </c>
      <c r="R178" t="s">
        <v>825</v>
      </c>
      <c r="S178" s="2">
        <v>45270</v>
      </c>
      <c r="T178" s="2">
        <v>45270</v>
      </c>
      <c r="U178" t="s">
        <v>145</v>
      </c>
    </row>
    <row r="179" spans="1:21" x14ac:dyDescent="0.25">
      <c r="A179">
        <v>2023</v>
      </c>
      <c r="B179" s="2">
        <v>45231</v>
      </c>
      <c r="C179" s="2">
        <v>45260</v>
      </c>
      <c r="D179" t="s">
        <v>858</v>
      </c>
      <c r="E179" t="s">
        <v>673</v>
      </c>
      <c r="F179" s="13" t="s">
        <v>892</v>
      </c>
      <c r="G179" s="4" t="s">
        <v>61</v>
      </c>
      <c r="H179" s="12" t="s">
        <v>893</v>
      </c>
      <c r="I179" s="13" t="s">
        <v>894</v>
      </c>
      <c r="J179" s="3" t="s">
        <v>78</v>
      </c>
      <c r="K179" s="3" t="s">
        <v>79</v>
      </c>
      <c r="L179" s="14" t="s">
        <v>867</v>
      </c>
      <c r="M179" s="15">
        <v>1</v>
      </c>
      <c r="N179">
        <v>0</v>
      </c>
      <c r="O179" s="26">
        <v>0</v>
      </c>
      <c r="P179" t="s">
        <v>56</v>
      </c>
      <c r="Q179" s="13" t="s">
        <v>504</v>
      </c>
      <c r="R179" t="s">
        <v>825</v>
      </c>
      <c r="S179" s="2">
        <v>45270</v>
      </c>
      <c r="T179" s="2">
        <v>45270</v>
      </c>
      <c r="U179" t="s">
        <v>145</v>
      </c>
    </row>
    <row r="180" spans="1:21" x14ac:dyDescent="0.25">
      <c r="A180">
        <v>2023</v>
      </c>
      <c r="B180" s="2">
        <v>45231</v>
      </c>
      <c r="C180" s="2">
        <v>45260</v>
      </c>
      <c r="D180" t="s">
        <v>858</v>
      </c>
      <c r="E180" t="s">
        <v>673</v>
      </c>
      <c r="F180" s="13" t="s">
        <v>895</v>
      </c>
      <c r="G180" s="4" t="s">
        <v>61</v>
      </c>
      <c r="H180" s="12" t="s">
        <v>842</v>
      </c>
      <c r="I180" s="13" t="s">
        <v>896</v>
      </c>
      <c r="J180" s="3" t="s">
        <v>78</v>
      </c>
      <c r="K180" s="3" t="s">
        <v>79</v>
      </c>
      <c r="L180" s="14" t="s">
        <v>867</v>
      </c>
      <c r="M180" s="15">
        <v>1</v>
      </c>
      <c r="N180">
        <v>0</v>
      </c>
      <c r="O180" s="26">
        <v>0</v>
      </c>
      <c r="P180" t="s">
        <v>56</v>
      </c>
      <c r="Q180" s="13" t="s">
        <v>857</v>
      </c>
      <c r="R180" t="s">
        <v>825</v>
      </c>
      <c r="S180" s="2">
        <v>45270</v>
      </c>
      <c r="T180" s="2">
        <v>45270</v>
      </c>
      <c r="U180" t="s">
        <v>145</v>
      </c>
    </row>
    <row r="181" spans="1:21" x14ac:dyDescent="0.25">
      <c r="A181">
        <v>2023</v>
      </c>
      <c r="B181" s="2">
        <v>45231</v>
      </c>
      <c r="C181" s="2">
        <v>45260</v>
      </c>
      <c r="D181" t="s">
        <v>858</v>
      </c>
      <c r="E181" t="s">
        <v>673</v>
      </c>
      <c r="F181" s="13" t="s">
        <v>897</v>
      </c>
      <c r="G181" s="4" t="s">
        <v>61</v>
      </c>
      <c r="H181" s="13" t="s">
        <v>898</v>
      </c>
      <c r="I181" s="13" t="s">
        <v>899</v>
      </c>
      <c r="J181" s="3" t="s">
        <v>78</v>
      </c>
      <c r="K181" s="3" t="s">
        <v>79</v>
      </c>
      <c r="L181" s="14" t="s">
        <v>867</v>
      </c>
      <c r="M181" s="15">
        <v>1</v>
      </c>
      <c r="N181">
        <v>0</v>
      </c>
      <c r="O181" s="26">
        <v>0</v>
      </c>
      <c r="P181" t="s">
        <v>56</v>
      </c>
      <c r="Q181" s="13" t="s">
        <v>900</v>
      </c>
      <c r="R181" t="s">
        <v>825</v>
      </c>
      <c r="S181" s="2">
        <v>45270</v>
      </c>
      <c r="T181" s="2">
        <v>45270</v>
      </c>
      <c r="U181" t="s">
        <v>145</v>
      </c>
    </row>
    <row r="182" spans="1:21" x14ac:dyDescent="0.25">
      <c r="A182">
        <v>2023</v>
      </c>
      <c r="B182" s="2">
        <v>45231</v>
      </c>
      <c r="C182" s="2">
        <v>45260</v>
      </c>
      <c r="D182" t="s">
        <v>858</v>
      </c>
      <c r="E182" t="s">
        <v>673</v>
      </c>
      <c r="F182" s="13" t="s">
        <v>901</v>
      </c>
      <c r="G182" s="4" t="s">
        <v>61</v>
      </c>
      <c r="H182" s="12" t="s">
        <v>902</v>
      </c>
      <c r="I182" s="13" t="s">
        <v>903</v>
      </c>
      <c r="J182" s="3" t="s">
        <v>78</v>
      </c>
      <c r="K182" s="3" t="s">
        <v>79</v>
      </c>
      <c r="L182" s="14" t="s">
        <v>867</v>
      </c>
      <c r="M182" s="15">
        <v>1</v>
      </c>
      <c r="N182">
        <v>0</v>
      </c>
      <c r="O182" s="26">
        <v>0</v>
      </c>
      <c r="P182" t="s">
        <v>56</v>
      </c>
      <c r="Q182" s="13" t="s">
        <v>904</v>
      </c>
      <c r="R182" t="s">
        <v>825</v>
      </c>
      <c r="S182" s="2">
        <v>45270</v>
      </c>
      <c r="T182" s="2">
        <v>45270</v>
      </c>
      <c r="U182" t="s">
        <v>145</v>
      </c>
    </row>
    <row r="183" spans="1:21" x14ac:dyDescent="0.25">
      <c r="A183">
        <v>2023</v>
      </c>
      <c r="B183" s="2">
        <v>45231</v>
      </c>
      <c r="C183" s="2">
        <v>45260</v>
      </c>
      <c r="D183" t="s">
        <v>858</v>
      </c>
      <c r="E183" t="s">
        <v>673</v>
      </c>
      <c r="F183" s="13" t="s">
        <v>886</v>
      </c>
      <c r="G183" s="4" t="s">
        <v>61</v>
      </c>
      <c r="H183" s="12" t="s">
        <v>905</v>
      </c>
      <c r="I183" s="13" t="s">
        <v>887</v>
      </c>
      <c r="J183" s="3" t="s">
        <v>78</v>
      </c>
      <c r="K183" s="3" t="s">
        <v>79</v>
      </c>
      <c r="L183" s="14" t="s">
        <v>867</v>
      </c>
      <c r="M183" s="3" t="s">
        <v>818</v>
      </c>
      <c r="N183">
        <v>0</v>
      </c>
      <c r="O183" s="26">
        <v>0</v>
      </c>
      <c r="P183" t="s">
        <v>56</v>
      </c>
      <c r="Q183" s="13" t="s">
        <v>906</v>
      </c>
      <c r="R183" t="s">
        <v>825</v>
      </c>
      <c r="S183" s="2">
        <v>45270</v>
      </c>
      <c r="T183" s="2">
        <v>45270</v>
      </c>
      <c r="U183" t="s">
        <v>145</v>
      </c>
    </row>
    <row r="184" spans="1:21" x14ac:dyDescent="0.25">
      <c r="A184">
        <v>2023</v>
      </c>
      <c r="B184" s="2">
        <v>45231</v>
      </c>
      <c r="C184" s="2">
        <v>45260</v>
      </c>
      <c r="D184" t="s">
        <v>907</v>
      </c>
      <c r="E184" t="s">
        <v>673</v>
      </c>
      <c r="F184" s="3" t="s">
        <v>821</v>
      </c>
      <c r="G184" s="4" t="s">
        <v>61</v>
      </c>
      <c r="H184" s="3" t="s">
        <v>461</v>
      </c>
      <c r="I184" s="3" t="s">
        <v>908</v>
      </c>
      <c r="J184" s="3" t="s">
        <v>64</v>
      </c>
      <c r="K184" s="3" t="s">
        <v>65</v>
      </c>
      <c r="L184" s="21" t="s">
        <v>909</v>
      </c>
      <c r="M184" s="22" t="s">
        <v>910</v>
      </c>
      <c r="N184">
        <v>0</v>
      </c>
      <c r="O184" s="26">
        <v>0</v>
      </c>
      <c r="P184" t="s">
        <v>57</v>
      </c>
      <c r="Q184" s="3" t="s">
        <v>425</v>
      </c>
      <c r="R184" t="s">
        <v>825</v>
      </c>
      <c r="S184" s="2">
        <v>45270</v>
      </c>
      <c r="T184" s="2">
        <v>45270</v>
      </c>
      <c r="U184" t="s">
        <v>145</v>
      </c>
    </row>
    <row r="185" spans="1:21" x14ac:dyDescent="0.25">
      <c r="A185">
        <v>2023</v>
      </c>
      <c r="B185" s="2">
        <v>45231</v>
      </c>
      <c r="C185" s="2">
        <v>45260</v>
      </c>
      <c r="D185" t="s">
        <v>907</v>
      </c>
      <c r="E185" t="s">
        <v>673</v>
      </c>
      <c r="F185" s="3" t="s">
        <v>911</v>
      </c>
      <c r="G185" s="4" t="s">
        <v>61</v>
      </c>
      <c r="H185" s="3" t="s">
        <v>912</v>
      </c>
      <c r="I185" s="3" t="s">
        <v>913</v>
      </c>
      <c r="J185" s="3" t="s">
        <v>78</v>
      </c>
      <c r="K185" s="3" t="s">
        <v>79</v>
      </c>
      <c r="L185" s="21">
        <v>0</v>
      </c>
      <c r="M185" s="22" t="s">
        <v>914</v>
      </c>
      <c r="N185">
        <v>0</v>
      </c>
      <c r="O185" s="26">
        <v>0</v>
      </c>
      <c r="P185" t="s">
        <v>57</v>
      </c>
      <c r="Q185" s="3" t="s">
        <v>915</v>
      </c>
      <c r="R185" t="s">
        <v>825</v>
      </c>
      <c r="S185" s="2">
        <v>45270</v>
      </c>
      <c r="T185" s="2">
        <v>45270</v>
      </c>
      <c r="U185" t="s">
        <v>145</v>
      </c>
    </row>
    <row r="186" spans="1:21" x14ac:dyDescent="0.25">
      <c r="A186">
        <v>2023</v>
      </c>
      <c r="B186" s="2">
        <v>45231</v>
      </c>
      <c r="C186" s="2">
        <v>45260</v>
      </c>
      <c r="D186" t="s">
        <v>907</v>
      </c>
      <c r="E186" t="s">
        <v>673</v>
      </c>
      <c r="F186" s="3" t="s">
        <v>916</v>
      </c>
      <c r="G186" s="4" t="s">
        <v>61</v>
      </c>
      <c r="H186" s="3" t="s">
        <v>917</v>
      </c>
      <c r="I186" s="10" t="s">
        <v>918</v>
      </c>
      <c r="J186" s="3" t="s">
        <v>78</v>
      </c>
      <c r="K186" s="3" t="s">
        <v>79</v>
      </c>
      <c r="L186" s="21">
        <v>0</v>
      </c>
      <c r="M186" s="22">
        <v>1</v>
      </c>
      <c r="N186">
        <v>0</v>
      </c>
      <c r="O186" s="26">
        <v>0</v>
      </c>
      <c r="P186" t="s">
        <v>56</v>
      </c>
      <c r="Q186" s="3" t="s">
        <v>919</v>
      </c>
      <c r="R186" t="s">
        <v>825</v>
      </c>
      <c r="S186" s="2">
        <v>45270</v>
      </c>
      <c r="T186" s="2">
        <v>45270</v>
      </c>
      <c r="U186" t="s">
        <v>145</v>
      </c>
    </row>
    <row r="187" spans="1:21" x14ac:dyDescent="0.25">
      <c r="A187">
        <v>2023</v>
      </c>
      <c r="B187" s="2">
        <v>45231</v>
      </c>
      <c r="C187" s="2">
        <v>45260</v>
      </c>
      <c r="D187" t="s">
        <v>907</v>
      </c>
      <c r="E187" t="s">
        <v>673</v>
      </c>
      <c r="F187" s="3" t="s">
        <v>920</v>
      </c>
      <c r="G187" s="4" t="s">
        <v>61</v>
      </c>
      <c r="H187" s="3" t="s">
        <v>921</v>
      </c>
      <c r="I187" s="3" t="s">
        <v>922</v>
      </c>
      <c r="J187" s="3" t="s">
        <v>78</v>
      </c>
      <c r="K187" s="3" t="s">
        <v>79</v>
      </c>
      <c r="L187" s="21">
        <v>0</v>
      </c>
      <c r="M187" s="22">
        <v>1</v>
      </c>
      <c r="N187">
        <v>0</v>
      </c>
      <c r="O187" s="26">
        <v>0</v>
      </c>
      <c r="P187" t="s">
        <v>56</v>
      </c>
      <c r="Q187" s="3" t="s">
        <v>923</v>
      </c>
      <c r="R187" t="s">
        <v>825</v>
      </c>
      <c r="S187" s="2">
        <v>45270</v>
      </c>
      <c r="T187" s="2">
        <v>45270</v>
      </c>
      <c r="U187" t="s">
        <v>145</v>
      </c>
    </row>
    <row r="188" spans="1:21" x14ac:dyDescent="0.25">
      <c r="A188">
        <v>2023</v>
      </c>
      <c r="B188" s="2">
        <v>45231</v>
      </c>
      <c r="C188" s="2">
        <v>45260</v>
      </c>
      <c r="D188" t="s">
        <v>907</v>
      </c>
      <c r="E188" t="s">
        <v>673</v>
      </c>
      <c r="F188" s="3" t="s">
        <v>924</v>
      </c>
      <c r="G188" s="4" t="s">
        <v>61</v>
      </c>
      <c r="H188" s="3" t="s">
        <v>925</v>
      </c>
      <c r="I188" s="3" t="s">
        <v>926</v>
      </c>
      <c r="J188" s="3" t="s">
        <v>78</v>
      </c>
      <c r="K188" s="3" t="s">
        <v>79</v>
      </c>
      <c r="L188" s="21">
        <v>0</v>
      </c>
      <c r="M188" s="22">
        <v>1</v>
      </c>
      <c r="N188">
        <v>0</v>
      </c>
      <c r="O188" s="26">
        <v>0</v>
      </c>
      <c r="P188" t="s">
        <v>56</v>
      </c>
      <c r="Q188" s="3" t="s">
        <v>927</v>
      </c>
      <c r="R188" t="s">
        <v>825</v>
      </c>
      <c r="S188" s="2">
        <v>45270</v>
      </c>
      <c r="T188" s="2">
        <v>45270</v>
      </c>
      <c r="U188" t="s">
        <v>145</v>
      </c>
    </row>
    <row r="189" spans="1:21" x14ac:dyDescent="0.25">
      <c r="A189">
        <v>2023</v>
      </c>
      <c r="B189" s="2">
        <v>45231</v>
      </c>
      <c r="C189" s="2">
        <v>45260</v>
      </c>
      <c r="D189" t="s">
        <v>907</v>
      </c>
      <c r="E189" t="s">
        <v>673</v>
      </c>
      <c r="F189" s="3" t="s">
        <v>928</v>
      </c>
      <c r="G189" s="4" t="s">
        <v>61</v>
      </c>
      <c r="H189" s="3" t="s">
        <v>929</v>
      </c>
      <c r="I189" s="3" t="s">
        <v>930</v>
      </c>
      <c r="J189" s="3" t="s">
        <v>78</v>
      </c>
      <c r="K189" s="3" t="s">
        <v>79</v>
      </c>
      <c r="L189" s="21">
        <v>0</v>
      </c>
      <c r="M189" s="22">
        <v>1</v>
      </c>
      <c r="N189">
        <v>0</v>
      </c>
      <c r="O189" s="26">
        <v>0</v>
      </c>
      <c r="P189" t="s">
        <v>56</v>
      </c>
      <c r="Q189" s="3" t="s">
        <v>931</v>
      </c>
      <c r="R189" t="s">
        <v>825</v>
      </c>
      <c r="S189" s="2">
        <v>45270</v>
      </c>
      <c r="T189" s="2">
        <v>45270</v>
      </c>
      <c r="U189" t="s">
        <v>145</v>
      </c>
    </row>
    <row r="190" spans="1:21" x14ac:dyDescent="0.25">
      <c r="A190">
        <v>2023</v>
      </c>
      <c r="B190" s="2">
        <v>45231</v>
      </c>
      <c r="C190" s="2">
        <v>45260</v>
      </c>
      <c r="D190" t="s">
        <v>907</v>
      </c>
      <c r="E190" t="s">
        <v>673</v>
      </c>
      <c r="F190" s="3" t="s">
        <v>932</v>
      </c>
      <c r="G190" s="4" t="s">
        <v>61</v>
      </c>
      <c r="H190" s="3" t="s">
        <v>933</v>
      </c>
      <c r="I190" s="3" t="s">
        <v>934</v>
      </c>
      <c r="J190" s="3" t="s">
        <v>78</v>
      </c>
      <c r="K190" s="3" t="s">
        <v>79</v>
      </c>
      <c r="L190" s="21">
        <v>0</v>
      </c>
      <c r="M190" s="22">
        <v>1</v>
      </c>
      <c r="N190">
        <v>0</v>
      </c>
      <c r="O190" s="26">
        <v>0</v>
      </c>
      <c r="P190" t="s">
        <v>56</v>
      </c>
      <c r="Q190" s="3" t="s">
        <v>935</v>
      </c>
      <c r="R190" t="s">
        <v>825</v>
      </c>
      <c r="S190" s="2">
        <v>45270</v>
      </c>
      <c r="T190" s="2">
        <v>45270</v>
      </c>
      <c r="U190" t="s">
        <v>145</v>
      </c>
    </row>
    <row r="191" spans="1:21" x14ac:dyDescent="0.25">
      <c r="A191">
        <v>2023</v>
      </c>
      <c r="B191" s="2">
        <v>45231</v>
      </c>
      <c r="C191" s="2">
        <v>45260</v>
      </c>
      <c r="D191" t="s">
        <v>907</v>
      </c>
      <c r="E191" t="s">
        <v>673</v>
      </c>
      <c r="F191" s="3" t="s">
        <v>936</v>
      </c>
      <c r="G191" s="4" t="s">
        <v>61</v>
      </c>
      <c r="H191" s="3" t="s">
        <v>937</v>
      </c>
      <c r="I191" s="3" t="s">
        <v>938</v>
      </c>
      <c r="J191" s="3" t="s">
        <v>78</v>
      </c>
      <c r="K191" s="3" t="s">
        <v>79</v>
      </c>
      <c r="L191" s="21">
        <v>0</v>
      </c>
      <c r="M191" s="22">
        <v>1</v>
      </c>
      <c r="N191">
        <v>0</v>
      </c>
      <c r="O191" s="26">
        <v>0</v>
      </c>
      <c r="P191" t="s">
        <v>56</v>
      </c>
      <c r="Q191" s="3" t="s">
        <v>939</v>
      </c>
      <c r="R191" t="s">
        <v>825</v>
      </c>
      <c r="S191" s="2">
        <v>45270</v>
      </c>
      <c r="T191" s="2">
        <v>45270</v>
      </c>
      <c r="U191" t="s">
        <v>145</v>
      </c>
    </row>
    <row r="192" spans="1:21" ht="15" customHeight="1" x14ac:dyDescent="0.25">
      <c r="A192">
        <v>2023</v>
      </c>
      <c r="B192" s="2">
        <v>45231</v>
      </c>
      <c r="C192" s="2">
        <v>45260</v>
      </c>
      <c r="D192" t="s">
        <v>907</v>
      </c>
      <c r="E192" t="s">
        <v>673</v>
      </c>
      <c r="F192" s="3" t="s">
        <v>940</v>
      </c>
      <c r="G192" s="4" t="s">
        <v>61</v>
      </c>
      <c r="H192" s="3" t="s">
        <v>941</v>
      </c>
      <c r="I192" s="9" t="s">
        <v>942</v>
      </c>
      <c r="J192" s="3" t="s">
        <v>78</v>
      </c>
      <c r="K192" s="3" t="s">
        <v>79</v>
      </c>
      <c r="L192" s="21">
        <v>0</v>
      </c>
      <c r="M192" s="22">
        <v>1</v>
      </c>
      <c r="N192">
        <v>0</v>
      </c>
      <c r="O192" s="26">
        <v>0</v>
      </c>
      <c r="P192" t="s">
        <v>56</v>
      </c>
      <c r="Q192" s="23" t="s">
        <v>943</v>
      </c>
      <c r="R192" t="s">
        <v>825</v>
      </c>
      <c r="S192" s="2">
        <v>45270</v>
      </c>
      <c r="T192" s="2">
        <v>45270</v>
      </c>
      <c r="U192" t="s">
        <v>145</v>
      </c>
    </row>
    <row r="193" spans="1:21" x14ac:dyDescent="0.25">
      <c r="A193">
        <v>2023</v>
      </c>
      <c r="B193" s="2">
        <v>45231</v>
      </c>
      <c r="C193" s="2">
        <v>45260</v>
      </c>
      <c r="D193" t="s">
        <v>907</v>
      </c>
      <c r="E193" t="s">
        <v>673</v>
      </c>
      <c r="F193" s="3" t="s">
        <v>944</v>
      </c>
      <c r="G193" s="4" t="s">
        <v>61</v>
      </c>
      <c r="H193" s="3" t="s">
        <v>494</v>
      </c>
      <c r="I193" s="9" t="s">
        <v>945</v>
      </c>
      <c r="J193" s="3" t="s">
        <v>78</v>
      </c>
      <c r="K193" s="3" t="s">
        <v>79</v>
      </c>
      <c r="L193" s="21">
        <v>0</v>
      </c>
      <c r="M193" s="22">
        <v>1</v>
      </c>
      <c r="N193">
        <v>0</v>
      </c>
      <c r="O193" s="26">
        <v>0</v>
      </c>
      <c r="P193" t="s">
        <v>56</v>
      </c>
      <c r="Q193" s="3" t="s">
        <v>946</v>
      </c>
      <c r="R193" t="s">
        <v>825</v>
      </c>
      <c r="S193" s="2">
        <v>45270</v>
      </c>
      <c r="T193" s="2">
        <v>45270</v>
      </c>
      <c r="U193" t="s">
        <v>145</v>
      </c>
    </row>
    <row r="194" spans="1:21" x14ac:dyDescent="0.25">
      <c r="A194">
        <v>2023</v>
      </c>
      <c r="B194" s="2">
        <v>45231</v>
      </c>
      <c r="C194" s="2">
        <v>45260</v>
      </c>
      <c r="D194" t="s">
        <v>907</v>
      </c>
      <c r="E194" t="s">
        <v>673</v>
      </c>
      <c r="F194" s="3" t="s">
        <v>947</v>
      </c>
      <c r="G194" s="4" t="s">
        <v>61</v>
      </c>
      <c r="H194" s="3" t="s">
        <v>948</v>
      </c>
      <c r="I194" s="3" t="s">
        <v>949</v>
      </c>
      <c r="J194" s="3" t="s">
        <v>78</v>
      </c>
      <c r="K194" s="3" t="s">
        <v>79</v>
      </c>
      <c r="L194" s="21">
        <v>0</v>
      </c>
      <c r="M194" s="22">
        <v>1</v>
      </c>
      <c r="N194">
        <v>0</v>
      </c>
      <c r="O194" s="26">
        <v>0</v>
      </c>
      <c r="P194" t="s">
        <v>56</v>
      </c>
      <c r="Q194" s="3" t="s">
        <v>852</v>
      </c>
      <c r="R194" t="s">
        <v>825</v>
      </c>
      <c r="S194" s="2">
        <v>45270</v>
      </c>
      <c r="T194" s="2">
        <v>45270</v>
      </c>
      <c r="U194" t="s">
        <v>145</v>
      </c>
    </row>
    <row r="195" spans="1:21" x14ac:dyDescent="0.25">
      <c r="A195">
        <v>2023</v>
      </c>
      <c r="B195" s="2">
        <v>45231</v>
      </c>
      <c r="C195" s="2">
        <v>45260</v>
      </c>
      <c r="D195" t="s">
        <v>907</v>
      </c>
      <c r="E195" t="s">
        <v>673</v>
      </c>
      <c r="F195" s="3" t="s">
        <v>950</v>
      </c>
      <c r="G195" s="4" t="s">
        <v>61</v>
      </c>
      <c r="H195" s="3" t="s">
        <v>951</v>
      </c>
      <c r="I195" s="3" t="s">
        <v>952</v>
      </c>
      <c r="J195" s="3" t="s">
        <v>78</v>
      </c>
      <c r="K195" s="3" t="s">
        <v>79</v>
      </c>
      <c r="L195" s="21">
        <v>0</v>
      </c>
      <c r="M195" s="22">
        <v>1</v>
      </c>
      <c r="N195">
        <v>0</v>
      </c>
      <c r="O195" s="26">
        <v>0</v>
      </c>
      <c r="P195" t="s">
        <v>56</v>
      </c>
      <c r="Q195" s="3" t="s">
        <v>504</v>
      </c>
      <c r="R195" t="s">
        <v>825</v>
      </c>
      <c r="S195" s="2">
        <v>45270</v>
      </c>
      <c r="T195" s="2">
        <v>45270</v>
      </c>
      <c r="U195" t="s">
        <v>145</v>
      </c>
    </row>
    <row r="196" spans="1:21" x14ac:dyDescent="0.25">
      <c r="A196">
        <v>2023</v>
      </c>
      <c r="B196" s="2">
        <v>45231</v>
      </c>
      <c r="C196" s="2">
        <v>45260</v>
      </c>
      <c r="D196" t="s">
        <v>907</v>
      </c>
      <c r="E196" t="s">
        <v>673</v>
      </c>
      <c r="F196" s="4" t="s">
        <v>953</v>
      </c>
      <c r="G196" s="4" t="s">
        <v>61</v>
      </c>
      <c r="H196" s="4" t="s">
        <v>954</v>
      </c>
      <c r="I196" s="4" t="s">
        <v>955</v>
      </c>
      <c r="J196" s="3" t="s">
        <v>78</v>
      </c>
      <c r="K196" s="3" t="s">
        <v>79</v>
      </c>
      <c r="L196" s="24">
        <v>0</v>
      </c>
      <c r="M196" s="24">
        <v>1</v>
      </c>
      <c r="N196">
        <v>0</v>
      </c>
      <c r="O196" s="26">
        <v>0</v>
      </c>
      <c r="P196" t="s">
        <v>56</v>
      </c>
      <c r="Q196" s="3" t="s">
        <v>956</v>
      </c>
      <c r="R196" t="s">
        <v>825</v>
      </c>
      <c r="S196" s="2">
        <v>45270</v>
      </c>
      <c r="T196" s="2">
        <v>45270</v>
      </c>
      <c r="U196" t="s">
        <v>145</v>
      </c>
    </row>
    <row r="197" spans="1:21" x14ac:dyDescent="0.25">
      <c r="A197">
        <v>2023</v>
      </c>
      <c r="B197" s="2">
        <v>45231</v>
      </c>
      <c r="C197" s="2">
        <v>45260</v>
      </c>
      <c r="D197" t="s">
        <v>907</v>
      </c>
      <c r="E197" t="s">
        <v>673</v>
      </c>
      <c r="F197" s="4" t="s">
        <v>957</v>
      </c>
      <c r="G197" s="4" t="s">
        <v>61</v>
      </c>
      <c r="H197" s="4" t="s">
        <v>958</v>
      </c>
      <c r="I197" s="4" t="s">
        <v>652</v>
      </c>
      <c r="J197" s="3" t="s">
        <v>78</v>
      </c>
      <c r="K197" s="3" t="s">
        <v>79</v>
      </c>
      <c r="L197" s="24">
        <v>0</v>
      </c>
      <c r="M197" s="24">
        <v>1</v>
      </c>
      <c r="N197">
        <v>0</v>
      </c>
      <c r="O197" s="26">
        <v>0</v>
      </c>
      <c r="P197" t="s">
        <v>56</v>
      </c>
      <c r="Q197" s="3" t="s">
        <v>497</v>
      </c>
      <c r="R197" t="s">
        <v>825</v>
      </c>
      <c r="S197" s="2">
        <v>45270</v>
      </c>
      <c r="T197" s="2">
        <v>45270</v>
      </c>
      <c r="U197" t="s">
        <v>145</v>
      </c>
    </row>
    <row r="198" spans="1:21" x14ac:dyDescent="0.25">
      <c r="A198">
        <v>2023</v>
      </c>
      <c r="B198" s="2">
        <v>45231</v>
      </c>
      <c r="C198" s="2">
        <v>45260</v>
      </c>
      <c r="D198" t="s">
        <v>907</v>
      </c>
      <c r="E198" t="s">
        <v>673</v>
      </c>
      <c r="F198" s="4" t="s">
        <v>959</v>
      </c>
      <c r="G198" s="4" t="s">
        <v>61</v>
      </c>
      <c r="H198" s="4" t="s">
        <v>960</v>
      </c>
      <c r="I198" s="4" t="s">
        <v>961</v>
      </c>
      <c r="J198" s="3" t="s">
        <v>78</v>
      </c>
      <c r="K198" s="3" t="s">
        <v>79</v>
      </c>
      <c r="L198" s="24">
        <v>0</v>
      </c>
      <c r="M198" s="24">
        <v>1</v>
      </c>
      <c r="N198">
        <v>0</v>
      </c>
      <c r="O198" s="26">
        <v>0</v>
      </c>
      <c r="P198" t="s">
        <v>56</v>
      </c>
      <c r="Q198" s="3" t="s">
        <v>658</v>
      </c>
      <c r="R198" t="s">
        <v>825</v>
      </c>
      <c r="S198" s="2">
        <v>45270</v>
      </c>
      <c r="T198" s="2">
        <v>45270</v>
      </c>
      <c r="U198" t="s">
        <v>145</v>
      </c>
    </row>
    <row r="199" spans="1:21" x14ac:dyDescent="0.25">
      <c r="A199">
        <v>2023</v>
      </c>
      <c r="B199" s="2">
        <v>45231</v>
      </c>
      <c r="C199" s="2">
        <v>45260</v>
      </c>
      <c r="D199" t="s">
        <v>962</v>
      </c>
      <c r="E199" t="s">
        <v>673</v>
      </c>
      <c r="F199" s="4" t="s">
        <v>674</v>
      </c>
      <c r="G199" s="4" t="s">
        <v>61</v>
      </c>
      <c r="H199" s="4" t="s">
        <v>963</v>
      </c>
      <c r="I199" s="4" t="s">
        <v>964</v>
      </c>
      <c r="J199" s="3" t="s">
        <v>64</v>
      </c>
      <c r="K199" s="3" t="s">
        <v>65</v>
      </c>
      <c r="L199" s="24" t="s">
        <v>965</v>
      </c>
      <c r="M199" s="25" t="s">
        <v>684</v>
      </c>
      <c r="N199">
        <v>0</v>
      </c>
      <c r="O199" s="26">
        <v>0</v>
      </c>
      <c r="P199" t="s">
        <v>56</v>
      </c>
      <c r="Q199" s="3" t="s">
        <v>966</v>
      </c>
      <c r="R199" t="s">
        <v>825</v>
      </c>
      <c r="S199" s="2">
        <v>45270</v>
      </c>
      <c r="T199" s="2">
        <v>45270</v>
      </c>
      <c r="U199" t="s">
        <v>145</v>
      </c>
    </row>
    <row r="200" spans="1:21" x14ac:dyDescent="0.25">
      <c r="A200">
        <v>2023</v>
      </c>
      <c r="B200" s="2">
        <v>45231</v>
      </c>
      <c r="C200" s="2">
        <v>45260</v>
      </c>
      <c r="D200" t="s">
        <v>962</v>
      </c>
      <c r="E200" t="s">
        <v>673</v>
      </c>
      <c r="F200" s="4" t="s">
        <v>967</v>
      </c>
      <c r="G200" s="4" t="s">
        <v>61</v>
      </c>
      <c r="H200" s="4" t="s">
        <v>968</v>
      </c>
      <c r="I200" s="4" t="s">
        <v>969</v>
      </c>
      <c r="J200" s="3" t="s">
        <v>64</v>
      </c>
      <c r="K200" s="3" t="s">
        <v>141</v>
      </c>
      <c r="L200" s="24" t="s">
        <v>195</v>
      </c>
      <c r="M200" s="24" t="s">
        <v>970</v>
      </c>
      <c r="N200">
        <v>0</v>
      </c>
      <c r="O200" s="26">
        <v>0</v>
      </c>
      <c r="P200" t="s">
        <v>56</v>
      </c>
      <c r="Q200" s="3" t="s">
        <v>971</v>
      </c>
      <c r="R200" t="s">
        <v>825</v>
      </c>
      <c r="S200" s="2">
        <v>45270</v>
      </c>
      <c r="T200" s="2">
        <v>45270</v>
      </c>
      <c r="U200" t="s">
        <v>145</v>
      </c>
    </row>
    <row r="201" spans="1:21" x14ac:dyDescent="0.25">
      <c r="A201">
        <v>2023</v>
      </c>
      <c r="B201" s="2">
        <v>45231</v>
      </c>
      <c r="C201" s="2">
        <v>45260</v>
      </c>
      <c r="D201" t="s">
        <v>962</v>
      </c>
      <c r="E201" t="s">
        <v>673</v>
      </c>
      <c r="F201" s="4" t="s">
        <v>972</v>
      </c>
      <c r="G201" s="4" t="s">
        <v>61</v>
      </c>
      <c r="H201" s="4" t="s">
        <v>973</v>
      </c>
      <c r="I201" s="4" t="s">
        <v>974</v>
      </c>
      <c r="J201" s="3" t="s">
        <v>78</v>
      </c>
      <c r="K201" s="3" t="s">
        <v>79</v>
      </c>
      <c r="L201" s="24" t="s">
        <v>195</v>
      </c>
      <c r="M201" s="24" t="s">
        <v>818</v>
      </c>
      <c r="N201">
        <v>0</v>
      </c>
      <c r="O201" s="26">
        <v>0</v>
      </c>
      <c r="P201" t="s">
        <v>56</v>
      </c>
      <c r="Q201" s="3" t="s">
        <v>975</v>
      </c>
      <c r="R201" t="s">
        <v>825</v>
      </c>
      <c r="S201" s="2">
        <v>45270</v>
      </c>
      <c r="T201" s="2">
        <v>45270</v>
      </c>
      <c r="U201" t="s">
        <v>145</v>
      </c>
    </row>
    <row r="202" spans="1:21" x14ac:dyDescent="0.25">
      <c r="A202">
        <v>2023</v>
      </c>
      <c r="B202" s="2">
        <v>45231</v>
      </c>
      <c r="C202" s="2">
        <v>45260</v>
      </c>
      <c r="D202" t="s">
        <v>962</v>
      </c>
      <c r="E202" t="s">
        <v>673</v>
      </c>
      <c r="F202" s="4" t="s">
        <v>976</v>
      </c>
      <c r="G202" s="4" t="s">
        <v>61</v>
      </c>
      <c r="H202" s="4" t="s">
        <v>977</v>
      </c>
      <c r="I202" s="4" t="s">
        <v>978</v>
      </c>
      <c r="J202" s="3" t="s">
        <v>78</v>
      </c>
      <c r="K202" s="3" t="s">
        <v>79</v>
      </c>
      <c r="L202" s="24" t="s">
        <v>195</v>
      </c>
      <c r="M202" s="24" t="s">
        <v>818</v>
      </c>
      <c r="N202">
        <v>0</v>
      </c>
      <c r="O202" s="26">
        <v>0</v>
      </c>
      <c r="P202" t="s">
        <v>56</v>
      </c>
      <c r="Q202" s="4" t="s">
        <v>975</v>
      </c>
      <c r="R202" t="s">
        <v>825</v>
      </c>
      <c r="S202" s="2">
        <v>45270</v>
      </c>
      <c r="T202" s="2">
        <v>45270</v>
      </c>
      <c r="U202" t="s">
        <v>145</v>
      </c>
    </row>
    <row r="203" spans="1:21" x14ac:dyDescent="0.25">
      <c r="A203">
        <v>2023</v>
      </c>
      <c r="B203" s="2">
        <v>45231</v>
      </c>
      <c r="C203" s="2">
        <v>45260</v>
      </c>
      <c r="D203" t="s">
        <v>962</v>
      </c>
      <c r="E203" t="s">
        <v>673</v>
      </c>
      <c r="F203" s="4" t="s">
        <v>979</v>
      </c>
      <c r="G203" s="4" t="s">
        <v>61</v>
      </c>
      <c r="H203" s="4" t="s">
        <v>980</v>
      </c>
      <c r="I203" s="4" t="s">
        <v>981</v>
      </c>
      <c r="J203" s="3" t="s">
        <v>78</v>
      </c>
      <c r="K203" s="3" t="s">
        <v>79</v>
      </c>
      <c r="L203" s="24" t="s">
        <v>195</v>
      </c>
      <c r="M203" s="25" t="s">
        <v>818</v>
      </c>
      <c r="N203">
        <v>0</v>
      </c>
      <c r="O203" s="26">
        <v>0</v>
      </c>
      <c r="P203" t="s">
        <v>56</v>
      </c>
      <c r="Q203" s="4" t="s">
        <v>975</v>
      </c>
      <c r="R203" t="s">
        <v>825</v>
      </c>
      <c r="S203" s="2">
        <v>45270</v>
      </c>
      <c r="T203" s="2">
        <v>45270</v>
      </c>
      <c r="U203" t="s">
        <v>145</v>
      </c>
    </row>
    <row r="204" spans="1:21" x14ac:dyDescent="0.25">
      <c r="A204">
        <v>2023</v>
      </c>
      <c r="B204" s="2">
        <v>45231</v>
      </c>
      <c r="C204" s="2">
        <v>45260</v>
      </c>
      <c r="D204" t="s">
        <v>962</v>
      </c>
      <c r="E204" t="s">
        <v>673</v>
      </c>
      <c r="F204" s="4" t="s">
        <v>982</v>
      </c>
      <c r="G204" s="4" t="s">
        <v>61</v>
      </c>
      <c r="H204" s="4" t="s">
        <v>983</v>
      </c>
      <c r="I204" s="4" t="s">
        <v>984</v>
      </c>
      <c r="J204" s="3" t="s">
        <v>78</v>
      </c>
      <c r="K204" s="3" t="s">
        <v>79</v>
      </c>
      <c r="L204" s="24" t="s">
        <v>195</v>
      </c>
      <c r="M204" s="25" t="s">
        <v>818</v>
      </c>
      <c r="N204">
        <v>0</v>
      </c>
      <c r="O204" s="26">
        <v>0</v>
      </c>
      <c r="P204" t="s">
        <v>56</v>
      </c>
      <c r="Q204" s="4" t="s">
        <v>985</v>
      </c>
      <c r="R204" t="s">
        <v>825</v>
      </c>
      <c r="S204" s="2">
        <v>45270</v>
      </c>
      <c r="T204" s="2">
        <v>45270</v>
      </c>
      <c r="U204" t="s">
        <v>145</v>
      </c>
    </row>
    <row r="205" spans="1:21" x14ac:dyDescent="0.25">
      <c r="A205">
        <v>2023</v>
      </c>
      <c r="B205" s="2">
        <v>45231</v>
      </c>
      <c r="C205" s="2">
        <v>45260</v>
      </c>
      <c r="D205" t="s">
        <v>962</v>
      </c>
      <c r="E205" t="s">
        <v>673</v>
      </c>
      <c r="F205" s="4" t="s">
        <v>986</v>
      </c>
      <c r="G205" s="4" t="s">
        <v>61</v>
      </c>
      <c r="H205" s="4" t="s">
        <v>987</v>
      </c>
      <c r="I205" s="4" t="s">
        <v>988</v>
      </c>
      <c r="J205" s="3" t="s">
        <v>78</v>
      </c>
      <c r="K205" s="3" t="s">
        <v>79</v>
      </c>
      <c r="L205" s="24" t="s">
        <v>195</v>
      </c>
      <c r="M205" s="25" t="s">
        <v>818</v>
      </c>
      <c r="N205">
        <v>0</v>
      </c>
      <c r="O205" s="26">
        <v>0</v>
      </c>
      <c r="P205" t="s">
        <v>56</v>
      </c>
      <c r="Q205" s="4" t="s">
        <v>989</v>
      </c>
      <c r="R205" t="s">
        <v>825</v>
      </c>
      <c r="S205" s="2">
        <v>45270</v>
      </c>
      <c r="T205" s="2">
        <v>45270</v>
      </c>
      <c r="U205" t="s">
        <v>145</v>
      </c>
    </row>
    <row r="206" spans="1:21" x14ac:dyDescent="0.25">
      <c r="A206">
        <v>2023</v>
      </c>
      <c r="B206" s="2">
        <v>45231</v>
      </c>
      <c r="C206" s="2">
        <v>45260</v>
      </c>
      <c r="D206" t="s">
        <v>962</v>
      </c>
      <c r="E206" t="s">
        <v>673</v>
      </c>
      <c r="F206" s="4" t="s">
        <v>990</v>
      </c>
      <c r="G206" s="4" t="s">
        <v>61</v>
      </c>
      <c r="H206" s="4" t="s">
        <v>991</v>
      </c>
      <c r="I206" s="4" t="s">
        <v>992</v>
      </c>
      <c r="J206" s="3" t="s">
        <v>78</v>
      </c>
      <c r="K206" s="3" t="s">
        <v>79</v>
      </c>
      <c r="L206" s="24" t="s">
        <v>195</v>
      </c>
      <c r="M206" s="25" t="s">
        <v>818</v>
      </c>
      <c r="N206">
        <v>0</v>
      </c>
      <c r="O206" s="26">
        <v>0</v>
      </c>
      <c r="P206" t="s">
        <v>56</v>
      </c>
      <c r="Q206" s="4" t="s">
        <v>989</v>
      </c>
      <c r="R206" t="s">
        <v>825</v>
      </c>
      <c r="S206" s="2">
        <v>45270</v>
      </c>
      <c r="T206" s="2">
        <v>45270</v>
      </c>
      <c r="U206" t="s">
        <v>145</v>
      </c>
    </row>
    <row r="207" spans="1:21" x14ac:dyDescent="0.25">
      <c r="A207">
        <v>2023</v>
      </c>
      <c r="B207" s="2">
        <v>45231</v>
      </c>
      <c r="C207" s="2">
        <v>45260</v>
      </c>
      <c r="D207" t="s">
        <v>962</v>
      </c>
      <c r="E207" t="s">
        <v>673</v>
      </c>
      <c r="F207" s="4" t="s">
        <v>993</v>
      </c>
      <c r="G207" s="4" t="s">
        <v>61</v>
      </c>
      <c r="H207" s="4" t="s">
        <v>994</v>
      </c>
      <c r="I207" s="4" t="s">
        <v>995</v>
      </c>
      <c r="J207" s="3" t="s">
        <v>78</v>
      </c>
      <c r="K207" s="3" t="s">
        <v>79</v>
      </c>
      <c r="L207" s="24" t="s">
        <v>195</v>
      </c>
      <c r="M207" s="25" t="s">
        <v>818</v>
      </c>
      <c r="N207">
        <v>0</v>
      </c>
      <c r="O207" s="26">
        <v>0</v>
      </c>
      <c r="P207" t="s">
        <v>56</v>
      </c>
      <c r="Q207" s="4" t="s">
        <v>996</v>
      </c>
      <c r="R207" t="s">
        <v>825</v>
      </c>
      <c r="S207" s="2">
        <v>45270</v>
      </c>
      <c r="T207" s="2">
        <v>45270</v>
      </c>
      <c r="U207" t="s">
        <v>145</v>
      </c>
    </row>
    <row r="208" spans="1:21" x14ac:dyDescent="0.25">
      <c r="A208">
        <v>2023</v>
      </c>
      <c r="B208" s="2">
        <v>45231</v>
      </c>
      <c r="C208" s="2">
        <v>45260</v>
      </c>
      <c r="D208" t="s">
        <v>962</v>
      </c>
      <c r="E208" t="s">
        <v>673</v>
      </c>
      <c r="F208" s="4" t="s">
        <v>997</v>
      </c>
      <c r="G208" s="4" t="s">
        <v>61</v>
      </c>
      <c r="H208" s="4" t="s">
        <v>998</v>
      </c>
      <c r="I208" s="4" t="s">
        <v>999</v>
      </c>
      <c r="J208" s="3" t="s">
        <v>78</v>
      </c>
      <c r="K208" s="3" t="s">
        <v>79</v>
      </c>
      <c r="L208" s="24" t="s">
        <v>195</v>
      </c>
      <c r="M208" s="25" t="s">
        <v>818</v>
      </c>
      <c r="N208">
        <v>0</v>
      </c>
      <c r="O208" s="26">
        <v>0</v>
      </c>
      <c r="P208" t="s">
        <v>56</v>
      </c>
      <c r="Q208" s="4" t="s">
        <v>985</v>
      </c>
      <c r="R208" t="s">
        <v>825</v>
      </c>
      <c r="S208" s="2">
        <v>45270</v>
      </c>
      <c r="T208" s="2">
        <v>45270</v>
      </c>
      <c r="U208" t="s">
        <v>145</v>
      </c>
    </row>
    <row r="209" spans="1:21" x14ac:dyDescent="0.25">
      <c r="A209">
        <v>2023</v>
      </c>
      <c r="B209" s="2">
        <v>45231</v>
      </c>
      <c r="C209" s="2">
        <v>45260</v>
      </c>
      <c r="D209" t="s">
        <v>962</v>
      </c>
      <c r="E209" t="s">
        <v>673</v>
      </c>
      <c r="F209" s="10" t="s">
        <v>1000</v>
      </c>
      <c r="G209" s="4" t="s">
        <v>61</v>
      </c>
      <c r="H209" s="4" t="s">
        <v>963</v>
      </c>
      <c r="I209" s="3" t="s">
        <v>1001</v>
      </c>
      <c r="J209" s="3" t="s">
        <v>78</v>
      </c>
      <c r="K209" s="3" t="s">
        <v>79</v>
      </c>
      <c r="L209" s="5" t="s">
        <v>195</v>
      </c>
      <c r="M209" s="5" t="s">
        <v>818</v>
      </c>
      <c r="N209">
        <v>0</v>
      </c>
      <c r="O209" s="26">
        <v>0</v>
      </c>
      <c r="P209" t="s">
        <v>56</v>
      </c>
      <c r="Q209" s="3" t="s">
        <v>1002</v>
      </c>
      <c r="R209" t="s">
        <v>825</v>
      </c>
      <c r="S209" s="2">
        <v>45270</v>
      </c>
      <c r="T209" s="2">
        <v>45270</v>
      </c>
      <c r="U209" t="s">
        <v>145</v>
      </c>
    </row>
    <row r="210" spans="1:21" x14ac:dyDescent="0.25">
      <c r="A210">
        <v>2023</v>
      </c>
      <c r="B210" s="2">
        <v>45231</v>
      </c>
      <c r="C210" s="2">
        <v>45260</v>
      </c>
      <c r="D210" t="s">
        <v>1003</v>
      </c>
      <c r="E210" t="s">
        <v>1004</v>
      </c>
      <c r="F210" s="3" t="s">
        <v>275</v>
      </c>
      <c r="G210" s="4" t="s">
        <v>61</v>
      </c>
      <c r="H210" s="3" t="s">
        <v>1005</v>
      </c>
      <c r="I210" s="3" t="s">
        <v>1006</v>
      </c>
      <c r="J210" s="3" t="s">
        <v>64</v>
      </c>
      <c r="K210" s="3" t="s">
        <v>141</v>
      </c>
      <c r="L210" s="5" t="s">
        <v>1007</v>
      </c>
      <c r="M210" s="5" t="s">
        <v>1008</v>
      </c>
      <c r="N210">
        <v>0</v>
      </c>
      <c r="O210" s="26">
        <v>0.3</v>
      </c>
      <c r="P210" t="s">
        <v>57</v>
      </c>
      <c r="Q210" s="3" t="s">
        <v>1009</v>
      </c>
      <c r="R210" t="s">
        <v>1010</v>
      </c>
      <c r="S210" s="2">
        <v>45270</v>
      </c>
      <c r="T210" s="2">
        <v>45270</v>
      </c>
      <c r="U210" t="s">
        <v>145</v>
      </c>
    </row>
    <row r="211" spans="1:21" x14ac:dyDescent="0.25">
      <c r="A211">
        <v>2023</v>
      </c>
      <c r="B211" s="2">
        <v>45231</v>
      </c>
      <c r="C211" s="2">
        <v>45260</v>
      </c>
      <c r="D211" t="s">
        <v>1003</v>
      </c>
      <c r="E211" t="s">
        <v>1004</v>
      </c>
      <c r="F211" s="3" t="s">
        <v>1011</v>
      </c>
      <c r="G211" s="4" t="s">
        <v>61</v>
      </c>
      <c r="H211" s="3" t="s">
        <v>1012</v>
      </c>
      <c r="I211" s="3" t="s">
        <v>1013</v>
      </c>
      <c r="J211" s="3" t="s">
        <v>78</v>
      </c>
      <c r="K211" s="3" t="s">
        <v>141</v>
      </c>
      <c r="L211" s="5" t="s">
        <v>1014</v>
      </c>
      <c r="M211" s="3" t="s">
        <v>818</v>
      </c>
      <c r="N211">
        <v>0</v>
      </c>
      <c r="O211" s="26">
        <v>0.3</v>
      </c>
      <c r="P211" t="s">
        <v>57</v>
      </c>
      <c r="Q211" s="3" t="s">
        <v>1009</v>
      </c>
      <c r="R211" t="s">
        <v>1010</v>
      </c>
      <c r="S211" s="2">
        <v>45270</v>
      </c>
      <c r="T211" s="2">
        <v>45270</v>
      </c>
      <c r="U211" t="s">
        <v>145</v>
      </c>
    </row>
    <row r="212" spans="1:21" x14ac:dyDescent="0.25">
      <c r="A212">
        <v>2023</v>
      </c>
      <c r="B212" s="2">
        <v>45231</v>
      </c>
      <c r="C212" s="2">
        <v>45260</v>
      </c>
      <c r="D212" t="s">
        <v>1003</v>
      </c>
      <c r="E212" t="s">
        <v>1004</v>
      </c>
      <c r="F212" s="3" t="s">
        <v>1015</v>
      </c>
      <c r="G212" s="4" t="s">
        <v>61</v>
      </c>
      <c r="H212" s="3" t="s">
        <v>1016</v>
      </c>
      <c r="I212" s="10" t="s">
        <v>1017</v>
      </c>
      <c r="J212" s="3" t="s">
        <v>78</v>
      </c>
      <c r="K212" s="3" t="s">
        <v>79</v>
      </c>
      <c r="L212" s="5">
        <v>0</v>
      </c>
      <c r="M212" s="3">
        <v>1</v>
      </c>
      <c r="N212">
        <v>0</v>
      </c>
      <c r="O212" s="26">
        <v>0</v>
      </c>
      <c r="P212" t="s">
        <v>56</v>
      </c>
      <c r="Q212" s="3" t="s">
        <v>1018</v>
      </c>
      <c r="R212" t="s">
        <v>1010</v>
      </c>
      <c r="S212" s="2">
        <v>45270</v>
      </c>
      <c r="T212" s="2">
        <v>45270</v>
      </c>
      <c r="U212" t="s">
        <v>145</v>
      </c>
    </row>
    <row r="213" spans="1:21" x14ac:dyDescent="0.25">
      <c r="A213">
        <v>2023</v>
      </c>
      <c r="B213" s="2">
        <v>45231</v>
      </c>
      <c r="C213" s="2">
        <v>45260</v>
      </c>
      <c r="D213" t="s">
        <v>1003</v>
      </c>
      <c r="E213" t="s">
        <v>1004</v>
      </c>
      <c r="F213" s="3" t="s">
        <v>1019</v>
      </c>
      <c r="G213" s="4" t="s">
        <v>61</v>
      </c>
      <c r="H213" s="3" t="s">
        <v>1020</v>
      </c>
      <c r="I213" s="3" t="s">
        <v>1021</v>
      </c>
      <c r="J213" s="3" t="s">
        <v>78</v>
      </c>
      <c r="K213" s="3" t="s">
        <v>79</v>
      </c>
      <c r="L213" s="5">
        <v>0</v>
      </c>
      <c r="M213" s="3">
        <v>1</v>
      </c>
      <c r="N213">
        <v>0</v>
      </c>
      <c r="O213" s="32">
        <v>0</v>
      </c>
      <c r="P213" t="s">
        <v>56</v>
      </c>
      <c r="Q213" s="3" t="s">
        <v>1022</v>
      </c>
      <c r="R213" t="s">
        <v>1010</v>
      </c>
      <c r="S213" s="2">
        <v>45270</v>
      </c>
      <c r="T213" s="2">
        <v>45270</v>
      </c>
      <c r="U213" t="s">
        <v>145</v>
      </c>
    </row>
    <row r="214" spans="1:21" x14ac:dyDescent="0.25">
      <c r="A214">
        <v>2023</v>
      </c>
      <c r="B214" s="2">
        <v>45231</v>
      </c>
      <c r="C214" s="2">
        <v>45260</v>
      </c>
      <c r="D214" t="s">
        <v>1003</v>
      </c>
      <c r="E214" t="s">
        <v>1004</v>
      </c>
      <c r="F214" s="10" t="s">
        <v>1023</v>
      </c>
      <c r="G214" s="4" t="s">
        <v>61</v>
      </c>
      <c r="H214" s="3" t="s">
        <v>1024</v>
      </c>
      <c r="I214" s="10" t="s">
        <v>1025</v>
      </c>
      <c r="J214" s="3" t="s">
        <v>78</v>
      </c>
      <c r="K214" s="3" t="s">
        <v>79</v>
      </c>
      <c r="L214" s="5">
        <v>0</v>
      </c>
      <c r="M214" s="3">
        <v>1</v>
      </c>
      <c r="N214">
        <v>0</v>
      </c>
      <c r="O214" s="32">
        <v>1</v>
      </c>
      <c r="P214" t="s">
        <v>56</v>
      </c>
      <c r="Q214" s="3" t="s">
        <v>1026</v>
      </c>
      <c r="R214" t="s">
        <v>1010</v>
      </c>
      <c r="S214" s="2">
        <v>45270</v>
      </c>
      <c r="T214" s="2">
        <v>45270</v>
      </c>
      <c r="U214" t="s">
        <v>145</v>
      </c>
    </row>
    <row r="215" spans="1:21" x14ac:dyDescent="0.25">
      <c r="A215">
        <v>2023</v>
      </c>
      <c r="B215" s="2">
        <v>45231</v>
      </c>
      <c r="C215" s="2">
        <v>45260</v>
      </c>
      <c r="D215" t="s">
        <v>1003</v>
      </c>
      <c r="E215" t="s">
        <v>1004</v>
      </c>
      <c r="F215" s="10" t="s">
        <v>1027</v>
      </c>
      <c r="G215" s="4" t="s">
        <v>61</v>
      </c>
      <c r="H215" s="3" t="s">
        <v>1028</v>
      </c>
      <c r="I215" s="10" t="s">
        <v>1029</v>
      </c>
      <c r="J215" s="3" t="s">
        <v>78</v>
      </c>
      <c r="K215" s="3" t="s">
        <v>79</v>
      </c>
      <c r="L215" s="5">
        <v>0</v>
      </c>
      <c r="M215" s="3">
        <v>1</v>
      </c>
      <c r="N215">
        <v>0</v>
      </c>
      <c r="O215" s="32">
        <v>1</v>
      </c>
      <c r="P215" t="s">
        <v>56</v>
      </c>
      <c r="Q215" s="3" t="s">
        <v>1030</v>
      </c>
      <c r="R215" t="s">
        <v>1010</v>
      </c>
      <c r="S215" s="2">
        <v>45270</v>
      </c>
      <c r="T215" s="2">
        <v>45270</v>
      </c>
      <c r="U215" t="s">
        <v>145</v>
      </c>
    </row>
    <row r="216" spans="1:21" x14ac:dyDescent="0.25">
      <c r="A216">
        <v>2023</v>
      </c>
      <c r="B216" s="2">
        <v>45231</v>
      </c>
      <c r="C216" s="2">
        <v>45260</v>
      </c>
      <c r="D216" t="s">
        <v>1003</v>
      </c>
      <c r="E216" t="s">
        <v>1004</v>
      </c>
      <c r="F216" s="10" t="s">
        <v>1031</v>
      </c>
      <c r="G216" s="4" t="s">
        <v>61</v>
      </c>
      <c r="H216" s="3" t="s">
        <v>1032</v>
      </c>
      <c r="I216" s="10" t="s">
        <v>1033</v>
      </c>
      <c r="J216" s="3" t="s">
        <v>78</v>
      </c>
      <c r="K216" s="3" t="s">
        <v>79</v>
      </c>
      <c r="L216" s="5">
        <v>0</v>
      </c>
      <c r="M216" s="3">
        <v>1</v>
      </c>
      <c r="N216">
        <v>0</v>
      </c>
      <c r="O216" s="32">
        <v>0.9</v>
      </c>
      <c r="P216" t="s">
        <v>56</v>
      </c>
      <c r="Q216" s="3" t="s">
        <v>1034</v>
      </c>
      <c r="R216" t="s">
        <v>1010</v>
      </c>
      <c r="S216" s="2">
        <v>45270</v>
      </c>
      <c r="T216" s="2">
        <v>45270</v>
      </c>
      <c r="U216" t="s">
        <v>145</v>
      </c>
    </row>
    <row r="217" spans="1:21" x14ac:dyDescent="0.25">
      <c r="A217">
        <v>2023</v>
      </c>
      <c r="B217" s="2">
        <v>45231</v>
      </c>
      <c r="C217" s="2">
        <v>45260</v>
      </c>
      <c r="D217" t="s">
        <v>1003</v>
      </c>
      <c r="E217" t="s">
        <v>1004</v>
      </c>
      <c r="F217" s="4" t="s">
        <v>1035</v>
      </c>
      <c r="G217" s="4" t="s">
        <v>61</v>
      </c>
      <c r="H217" s="9" t="s">
        <v>1036</v>
      </c>
      <c r="I217" s="10" t="s">
        <v>1037</v>
      </c>
      <c r="J217" s="3" t="s">
        <v>78</v>
      </c>
      <c r="K217" s="3" t="s">
        <v>79</v>
      </c>
      <c r="L217" s="5">
        <v>0</v>
      </c>
      <c r="M217" s="9">
        <v>1</v>
      </c>
      <c r="N217">
        <v>0</v>
      </c>
      <c r="O217" s="32">
        <v>0.6</v>
      </c>
      <c r="P217" t="s">
        <v>56</v>
      </c>
      <c r="Q217" s="3" t="s">
        <v>1034</v>
      </c>
      <c r="R217" t="s">
        <v>1010</v>
      </c>
      <c r="S217" s="2">
        <v>45270</v>
      </c>
      <c r="T217" s="2">
        <v>45270</v>
      </c>
      <c r="U217" t="s">
        <v>145</v>
      </c>
    </row>
    <row r="218" spans="1:21" x14ac:dyDescent="0.25">
      <c r="A218">
        <v>2023</v>
      </c>
      <c r="B218" s="2">
        <v>45231</v>
      </c>
      <c r="C218" s="2">
        <v>45260</v>
      </c>
      <c r="D218" t="s">
        <v>1003</v>
      </c>
      <c r="E218" t="s">
        <v>1004</v>
      </c>
      <c r="F218" s="10" t="s">
        <v>1038</v>
      </c>
      <c r="G218" s="4" t="s">
        <v>61</v>
      </c>
      <c r="H218" s="9" t="s">
        <v>1039</v>
      </c>
      <c r="I218" s="10" t="s">
        <v>1040</v>
      </c>
      <c r="J218" s="3" t="s">
        <v>78</v>
      </c>
      <c r="K218" s="3" t="s">
        <v>79</v>
      </c>
      <c r="L218" s="5">
        <v>0</v>
      </c>
      <c r="M218" s="9">
        <v>1</v>
      </c>
      <c r="N218">
        <v>0</v>
      </c>
      <c r="O218" s="32">
        <v>0.5</v>
      </c>
      <c r="P218" t="s">
        <v>56</v>
      </c>
      <c r="Q218" s="3" t="s">
        <v>1041</v>
      </c>
      <c r="R218" t="s">
        <v>1010</v>
      </c>
      <c r="S218" s="2">
        <v>45270</v>
      </c>
      <c r="T218" s="2">
        <v>45270</v>
      </c>
      <c r="U218" t="s">
        <v>145</v>
      </c>
    </row>
    <row r="219" spans="1:21" ht="15" customHeight="1" x14ac:dyDescent="0.25">
      <c r="A219">
        <v>2023</v>
      </c>
      <c r="B219" s="2">
        <v>45231</v>
      </c>
      <c r="C219" s="2">
        <v>45260</v>
      </c>
      <c r="D219" t="s">
        <v>1003</v>
      </c>
      <c r="E219" s="19" t="s">
        <v>1004</v>
      </c>
      <c r="F219" s="23" t="s">
        <v>1042</v>
      </c>
      <c r="G219" s="4" t="s">
        <v>61</v>
      </c>
      <c r="H219" s="4" t="s">
        <v>1043</v>
      </c>
      <c r="I219" t="s">
        <v>1044</v>
      </c>
      <c r="J219" s="4" t="s">
        <v>78</v>
      </c>
      <c r="K219" s="3" t="s">
        <v>79</v>
      </c>
      <c r="L219" s="24">
        <v>0</v>
      </c>
      <c r="M219" s="25">
        <v>1</v>
      </c>
      <c r="N219">
        <v>0</v>
      </c>
      <c r="O219" s="32">
        <v>0.5</v>
      </c>
      <c r="P219" t="s">
        <v>56</v>
      </c>
      <c r="Q219" s="3" t="s">
        <v>1045</v>
      </c>
      <c r="R219" t="s">
        <v>1010</v>
      </c>
      <c r="S219" s="2">
        <v>45270</v>
      </c>
      <c r="T219" s="2">
        <v>45270</v>
      </c>
      <c r="U219" t="s">
        <v>145</v>
      </c>
    </row>
    <row r="220" spans="1:21" x14ac:dyDescent="0.25">
      <c r="A220">
        <v>2023</v>
      </c>
      <c r="B220" s="2">
        <v>45231</v>
      </c>
      <c r="C220" s="2">
        <v>45260</v>
      </c>
      <c r="D220" t="s">
        <v>1003</v>
      </c>
      <c r="E220" s="19" t="s">
        <v>1004</v>
      </c>
      <c r="F220" s="3" t="s">
        <v>1046</v>
      </c>
      <c r="G220" s="4" t="s">
        <v>61</v>
      </c>
      <c r="H220" s="10" t="s">
        <v>1047</v>
      </c>
      <c r="I220" s="4" t="s">
        <v>1048</v>
      </c>
      <c r="J220" s="4" t="s">
        <v>78</v>
      </c>
      <c r="K220" s="3" t="s">
        <v>79</v>
      </c>
      <c r="L220" s="24">
        <v>0</v>
      </c>
      <c r="M220" s="25">
        <v>1</v>
      </c>
      <c r="N220">
        <v>0</v>
      </c>
      <c r="O220" s="32">
        <v>0.75</v>
      </c>
      <c r="P220" t="s">
        <v>56</v>
      </c>
      <c r="Q220" s="3" t="s">
        <v>1049</v>
      </c>
      <c r="R220" t="s">
        <v>1010</v>
      </c>
      <c r="S220" s="2">
        <v>45270</v>
      </c>
      <c r="T220" s="2">
        <v>45270</v>
      </c>
      <c r="U220" t="s">
        <v>145</v>
      </c>
    </row>
    <row r="221" spans="1:21" x14ac:dyDescent="0.25">
      <c r="A221">
        <v>2023</v>
      </c>
      <c r="B221" s="2">
        <v>45231</v>
      </c>
      <c r="C221" s="2">
        <v>45260</v>
      </c>
      <c r="D221" t="s">
        <v>1003</v>
      </c>
      <c r="E221" s="19" t="s">
        <v>1004</v>
      </c>
      <c r="F221" s="10" t="s">
        <v>1050</v>
      </c>
      <c r="G221" s="4" t="s">
        <v>61</v>
      </c>
      <c r="H221" s="10" t="s">
        <v>1051</v>
      </c>
      <c r="I221" s="10" t="s">
        <v>1052</v>
      </c>
      <c r="J221" s="4" t="s">
        <v>78</v>
      </c>
      <c r="K221" s="3" t="s">
        <v>79</v>
      </c>
      <c r="L221" s="24">
        <v>0</v>
      </c>
      <c r="M221" s="25">
        <v>1</v>
      </c>
      <c r="N221">
        <v>0</v>
      </c>
      <c r="O221" s="32">
        <v>0</v>
      </c>
      <c r="P221" t="s">
        <v>56</v>
      </c>
      <c r="Q221" s="3" t="s">
        <v>1053</v>
      </c>
      <c r="R221" t="s">
        <v>1010</v>
      </c>
      <c r="S221" s="2">
        <v>45270</v>
      </c>
      <c r="T221" s="2">
        <v>45270</v>
      </c>
      <c r="U221" t="s">
        <v>145</v>
      </c>
    </row>
    <row r="222" spans="1:21" x14ac:dyDescent="0.25">
      <c r="A222">
        <v>2023</v>
      </c>
      <c r="B222" s="2">
        <v>45231</v>
      </c>
      <c r="C222" s="2">
        <v>45260</v>
      </c>
      <c r="D222" t="s">
        <v>1003</v>
      </c>
      <c r="E222" s="19" t="s">
        <v>1004</v>
      </c>
      <c r="F222" s="4" t="s">
        <v>1042</v>
      </c>
      <c r="G222" s="4" t="s">
        <v>61</v>
      </c>
      <c r="H222" s="4" t="s">
        <v>1051</v>
      </c>
      <c r="I222" s="4" t="s">
        <v>1052</v>
      </c>
      <c r="J222" s="4" t="s">
        <v>78</v>
      </c>
      <c r="K222" s="3" t="s">
        <v>79</v>
      </c>
      <c r="L222" s="24">
        <v>0</v>
      </c>
      <c r="M222" s="25">
        <v>1</v>
      </c>
      <c r="N222">
        <v>0</v>
      </c>
      <c r="O222" s="32">
        <v>0</v>
      </c>
      <c r="P222" t="s">
        <v>56</v>
      </c>
      <c r="Q222" s="3" t="s">
        <v>1054</v>
      </c>
      <c r="R222" t="s">
        <v>1010</v>
      </c>
      <c r="S222" s="2">
        <v>45270</v>
      </c>
      <c r="T222" s="2">
        <v>45270</v>
      </c>
      <c r="U222" t="s">
        <v>145</v>
      </c>
    </row>
    <row r="223" spans="1:21" x14ac:dyDescent="0.25">
      <c r="A223">
        <v>2023</v>
      </c>
      <c r="B223" s="2">
        <v>45231</v>
      </c>
      <c r="C223" s="2">
        <v>45260</v>
      </c>
      <c r="D223" t="s">
        <v>1003</v>
      </c>
      <c r="E223" s="19" t="s">
        <v>1004</v>
      </c>
      <c r="F223" s="4" t="s">
        <v>1055</v>
      </c>
      <c r="G223" s="4" t="s">
        <v>61</v>
      </c>
      <c r="H223" s="10" t="s">
        <v>1056</v>
      </c>
      <c r="I223" t="s">
        <v>1057</v>
      </c>
      <c r="J223" s="4" t="s">
        <v>78</v>
      </c>
      <c r="K223" s="3" t="s">
        <v>79</v>
      </c>
      <c r="L223" s="24">
        <v>0</v>
      </c>
      <c r="M223" s="25">
        <v>1</v>
      </c>
      <c r="N223">
        <v>0</v>
      </c>
      <c r="O223" s="32">
        <v>0.6</v>
      </c>
      <c r="P223" t="s">
        <v>56</v>
      </c>
      <c r="Q223" s="3" t="s">
        <v>1058</v>
      </c>
      <c r="R223" t="s">
        <v>1010</v>
      </c>
      <c r="S223" s="2">
        <v>45270</v>
      </c>
      <c r="T223" s="2">
        <v>45270</v>
      </c>
      <c r="U223" t="s">
        <v>145</v>
      </c>
    </row>
    <row r="224" spans="1:21" x14ac:dyDescent="0.25">
      <c r="A224">
        <v>2023</v>
      </c>
      <c r="B224" s="2">
        <v>45231</v>
      </c>
      <c r="C224" s="2">
        <v>45260</v>
      </c>
      <c r="D224" t="s">
        <v>1003</v>
      </c>
      <c r="E224" s="19" t="s">
        <v>1004</v>
      </c>
      <c r="F224" s="10" t="s">
        <v>1042</v>
      </c>
      <c r="G224" s="4" t="s">
        <v>61</v>
      </c>
      <c r="H224" s="10" t="s">
        <v>1059</v>
      </c>
      <c r="I224" s="10" t="s">
        <v>1060</v>
      </c>
      <c r="J224" s="4" t="s">
        <v>78</v>
      </c>
      <c r="K224" s="3" t="s">
        <v>79</v>
      </c>
      <c r="L224" s="24">
        <v>0</v>
      </c>
      <c r="M224" s="25">
        <v>1</v>
      </c>
      <c r="N224">
        <v>0</v>
      </c>
      <c r="O224" s="32">
        <v>1</v>
      </c>
      <c r="P224" t="s">
        <v>56</v>
      </c>
      <c r="Q224" s="3" t="s">
        <v>1058</v>
      </c>
      <c r="R224" t="s">
        <v>1010</v>
      </c>
      <c r="S224" s="2">
        <v>45270</v>
      </c>
      <c r="T224" s="2">
        <v>45270</v>
      </c>
      <c r="U224" t="s">
        <v>145</v>
      </c>
    </row>
    <row r="225" spans="1:21" x14ac:dyDescent="0.25">
      <c r="A225">
        <v>2023</v>
      </c>
      <c r="B225" s="2">
        <v>45231</v>
      </c>
      <c r="C225" s="2">
        <v>45260</v>
      </c>
      <c r="D225" t="s">
        <v>1003</v>
      </c>
      <c r="E225" s="19" t="s">
        <v>1004</v>
      </c>
      <c r="F225" s="10" t="s">
        <v>1061</v>
      </c>
      <c r="G225" s="4" t="s">
        <v>61</v>
      </c>
      <c r="H225" s="10" t="s">
        <v>1062</v>
      </c>
      <c r="I225" s="10" t="s">
        <v>1063</v>
      </c>
      <c r="J225" s="4" t="s">
        <v>78</v>
      </c>
      <c r="K225" s="3" t="s">
        <v>79</v>
      </c>
      <c r="L225" s="24">
        <v>0</v>
      </c>
      <c r="M225" s="25">
        <v>1</v>
      </c>
      <c r="N225">
        <v>0</v>
      </c>
      <c r="O225" s="32">
        <v>0.95</v>
      </c>
      <c r="P225" t="s">
        <v>56</v>
      </c>
      <c r="Q225" s="3" t="s">
        <v>1064</v>
      </c>
      <c r="R225" t="s">
        <v>1010</v>
      </c>
      <c r="S225" s="2">
        <v>45270</v>
      </c>
      <c r="T225" s="2">
        <v>45270</v>
      </c>
      <c r="U225" t="s">
        <v>145</v>
      </c>
    </row>
    <row r="226" spans="1:21" x14ac:dyDescent="0.25">
      <c r="A226">
        <v>2023</v>
      </c>
      <c r="B226" s="2">
        <v>45231</v>
      </c>
      <c r="C226" s="2">
        <v>45260</v>
      </c>
      <c r="D226" t="s">
        <v>1003</v>
      </c>
      <c r="E226" s="19" t="s">
        <v>1004</v>
      </c>
      <c r="F226" s="10" t="s">
        <v>1065</v>
      </c>
      <c r="G226" s="4" t="s">
        <v>61</v>
      </c>
      <c r="H226" s="10" t="s">
        <v>1066</v>
      </c>
      <c r="I226" s="10" t="s">
        <v>1067</v>
      </c>
      <c r="J226" s="4" t="s">
        <v>78</v>
      </c>
      <c r="K226" s="3" t="s">
        <v>79</v>
      </c>
      <c r="L226" s="24">
        <v>0</v>
      </c>
      <c r="M226" s="25">
        <v>1</v>
      </c>
      <c r="N226">
        <v>0</v>
      </c>
      <c r="O226" s="32">
        <v>0.95</v>
      </c>
      <c r="P226" t="s">
        <v>56</v>
      </c>
      <c r="Q226" s="3" t="s">
        <v>1064</v>
      </c>
      <c r="R226" t="s">
        <v>1010</v>
      </c>
      <c r="S226" s="2">
        <v>45270</v>
      </c>
      <c r="T226" s="2">
        <v>45270</v>
      </c>
      <c r="U226" t="s">
        <v>145</v>
      </c>
    </row>
    <row r="227" spans="1:21" x14ac:dyDescent="0.25">
      <c r="A227">
        <v>2023</v>
      </c>
      <c r="B227" s="2">
        <v>45231</v>
      </c>
      <c r="C227" s="2">
        <v>45260</v>
      </c>
      <c r="D227" t="s">
        <v>1003</v>
      </c>
      <c r="E227" s="19" t="s">
        <v>1004</v>
      </c>
      <c r="F227" s="4" t="s">
        <v>1068</v>
      </c>
      <c r="G227" s="4" t="s">
        <v>61</v>
      </c>
      <c r="H227" s="4" t="s">
        <v>1069</v>
      </c>
      <c r="I227" s="4" t="s">
        <v>1070</v>
      </c>
      <c r="J227" s="4" t="s">
        <v>78</v>
      </c>
      <c r="K227" s="3" t="s">
        <v>79</v>
      </c>
      <c r="L227" s="24">
        <v>0</v>
      </c>
      <c r="M227" s="25">
        <v>1</v>
      </c>
      <c r="N227">
        <v>0</v>
      </c>
      <c r="O227" s="32">
        <v>1</v>
      </c>
      <c r="P227" t="s">
        <v>56</v>
      </c>
      <c r="Q227" s="3" t="s">
        <v>1071</v>
      </c>
      <c r="R227" t="s">
        <v>1010</v>
      </c>
      <c r="S227" s="2">
        <v>45270</v>
      </c>
      <c r="T227" s="2">
        <v>45270</v>
      </c>
      <c r="U227" t="s">
        <v>145</v>
      </c>
    </row>
    <row r="228" spans="1:21" x14ac:dyDescent="0.25">
      <c r="A228">
        <v>2023</v>
      </c>
      <c r="B228" s="2">
        <v>45231</v>
      </c>
      <c r="C228" s="2">
        <v>45260</v>
      </c>
      <c r="D228" t="s">
        <v>1003</v>
      </c>
      <c r="E228" s="19" t="s">
        <v>1004</v>
      </c>
      <c r="F228" s="4" t="s">
        <v>1072</v>
      </c>
      <c r="G228" s="4" t="s">
        <v>61</v>
      </c>
      <c r="H228" s="4" t="s">
        <v>1073</v>
      </c>
      <c r="I228" s="4" t="s">
        <v>1074</v>
      </c>
      <c r="J228" s="4" t="s">
        <v>78</v>
      </c>
      <c r="K228" s="3" t="s">
        <v>79</v>
      </c>
      <c r="L228" s="24">
        <v>0</v>
      </c>
      <c r="M228" s="25">
        <v>1</v>
      </c>
      <c r="N228">
        <v>0</v>
      </c>
      <c r="O228" s="32">
        <v>0.9</v>
      </c>
      <c r="P228" t="s">
        <v>56</v>
      </c>
      <c r="Q228" s="4" t="s">
        <v>1075</v>
      </c>
      <c r="R228" t="s">
        <v>1010</v>
      </c>
      <c r="S228" s="2">
        <v>45270</v>
      </c>
      <c r="T228" s="2">
        <v>45270</v>
      </c>
      <c r="U228" t="s">
        <v>145</v>
      </c>
    </row>
    <row r="229" spans="1:21" x14ac:dyDescent="0.25">
      <c r="A229">
        <v>2023</v>
      </c>
      <c r="B229" s="2">
        <v>45231</v>
      </c>
      <c r="C229" s="2">
        <v>45260</v>
      </c>
      <c r="D229" t="s">
        <v>1003</v>
      </c>
      <c r="E229" s="19" t="s">
        <v>1004</v>
      </c>
      <c r="F229" s="4" t="s">
        <v>1076</v>
      </c>
      <c r="G229" s="4" t="s">
        <v>61</v>
      </c>
      <c r="H229" s="4" t="s">
        <v>1077</v>
      </c>
      <c r="I229" s="10" t="s">
        <v>1078</v>
      </c>
      <c r="J229" s="4" t="s">
        <v>78</v>
      </c>
      <c r="K229" s="3" t="s">
        <v>79</v>
      </c>
      <c r="L229" s="24">
        <v>0</v>
      </c>
      <c r="M229" s="25">
        <v>1</v>
      </c>
      <c r="N229">
        <v>0</v>
      </c>
      <c r="O229" s="32">
        <v>0.5</v>
      </c>
      <c r="P229" t="s">
        <v>56</v>
      </c>
      <c r="Q229" s="4" t="s">
        <v>1079</v>
      </c>
      <c r="R229" t="s">
        <v>1010</v>
      </c>
      <c r="S229" s="2">
        <v>45270</v>
      </c>
      <c r="T229" s="2">
        <v>45270</v>
      </c>
      <c r="U229" t="s">
        <v>145</v>
      </c>
    </row>
    <row r="230" spans="1:21" x14ac:dyDescent="0.25">
      <c r="A230">
        <v>2023</v>
      </c>
      <c r="B230" s="2">
        <v>45231</v>
      </c>
      <c r="C230" s="2">
        <v>45260</v>
      </c>
      <c r="D230" t="s">
        <v>1003</v>
      </c>
      <c r="E230" s="19" t="s">
        <v>1004</v>
      </c>
      <c r="F230" s="4" t="s">
        <v>1080</v>
      </c>
      <c r="G230" s="4" t="s">
        <v>61</v>
      </c>
      <c r="H230" s="4" t="s">
        <v>1081</v>
      </c>
      <c r="I230" s="4" t="s">
        <v>1082</v>
      </c>
      <c r="J230" s="4" t="s">
        <v>78</v>
      </c>
      <c r="K230" s="3" t="s">
        <v>79</v>
      </c>
      <c r="L230" s="24">
        <v>0</v>
      </c>
      <c r="M230" s="25">
        <v>1</v>
      </c>
      <c r="N230">
        <v>0</v>
      </c>
      <c r="O230" s="32">
        <v>0.5</v>
      </c>
      <c r="P230" t="s">
        <v>56</v>
      </c>
      <c r="Q230" s="4" t="s">
        <v>1079</v>
      </c>
      <c r="R230" t="s">
        <v>1010</v>
      </c>
      <c r="S230" s="2">
        <v>45270</v>
      </c>
      <c r="T230" s="2">
        <v>45270</v>
      </c>
      <c r="U230" t="s">
        <v>145</v>
      </c>
    </row>
    <row r="231" spans="1:21" x14ac:dyDescent="0.25">
      <c r="A231">
        <v>2023</v>
      </c>
      <c r="B231" s="2">
        <v>45231</v>
      </c>
      <c r="C231" s="2">
        <v>45260</v>
      </c>
      <c r="D231" t="s">
        <v>1088</v>
      </c>
      <c r="E231" t="s">
        <v>1089</v>
      </c>
      <c r="F231" t="s">
        <v>1090</v>
      </c>
      <c r="G231" t="s">
        <v>1091</v>
      </c>
      <c r="H231" t="s">
        <v>1092</v>
      </c>
      <c r="I231" t="s">
        <v>1093</v>
      </c>
      <c r="J231" t="s">
        <v>78</v>
      </c>
      <c r="K231" t="s">
        <v>79</v>
      </c>
      <c r="L231">
        <v>1</v>
      </c>
      <c r="M231" t="s">
        <v>1094</v>
      </c>
      <c r="N231">
        <v>0</v>
      </c>
      <c r="O231" t="s">
        <v>1095</v>
      </c>
      <c r="P231" t="s">
        <v>56</v>
      </c>
      <c r="Q231" t="s">
        <v>1096</v>
      </c>
      <c r="R231" t="s">
        <v>1097</v>
      </c>
      <c r="S231" s="2">
        <v>45270</v>
      </c>
      <c r="T231" s="2">
        <v>45270</v>
      </c>
      <c r="U231" t="s">
        <v>145</v>
      </c>
    </row>
    <row r="232" spans="1:21" x14ac:dyDescent="0.25">
      <c r="A232">
        <v>2023</v>
      </c>
      <c r="B232" s="2">
        <v>45231</v>
      </c>
      <c r="C232" s="2">
        <v>45260</v>
      </c>
      <c r="D232" t="s">
        <v>1088</v>
      </c>
      <c r="E232" t="s">
        <v>1089</v>
      </c>
      <c r="F232" t="s">
        <v>1098</v>
      </c>
      <c r="G232" t="s">
        <v>1091</v>
      </c>
      <c r="H232" t="s">
        <v>1099</v>
      </c>
      <c r="I232" t="s">
        <v>1093</v>
      </c>
      <c r="J232" t="s">
        <v>78</v>
      </c>
      <c r="K232" t="s">
        <v>79</v>
      </c>
      <c r="L232">
        <v>1</v>
      </c>
      <c r="M232" t="s">
        <v>1100</v>
      </c>
      <c r="N232">
        <v>0</v>
      </c>
      <c r="O232" t="s">
        <v>1095</v>
      </c>
      <c r="P232" t="s">
        <v>56</v>
      </c>
      <c r="Q232" t="s">
        <v>1096</v>
      </c>
      <c r="R232" t="s">
        <v>1097</v>
      </c>
      <c r="S232" s="2">
        <v>45270</v>
      </c>
      <c r="T232" s="2">
        <v>45270</v>
      </c>
      <c r="U232" t="s">
        <v>145</v>
      </c>
    </row>
    <row r="233" spans="1:21" x14ac:dyDescent="0.25">
      <c r="A233">
        <v>2023</v>
      </c>
      <c r="B233" s="2">
        <v>45231</v>
      </c>
      <c r="C233" s="2">
        <v>45260</v>
      </c>
      <c r="D233" t="s">
        <v>1088</v>
      </c>
      <c r="E233" t="s">
        <v>1089</v>
      </c>
      <c r="F233" t="s">
        <v>1101</v>
      </c>
      <c r="G233" t="s">
        <v>1091</v>
      </c>
      <c r="H233" t="s">
        <v>1102</v>
      </c>
      <c r="I233" t="s">
        <v>1103</v>
      </c>
      <c r="J233" t="s">
        <v>78</v>
      </c>
      <c r="K233" t="s">
        <v>79</v>
      </c>
      <c r="L233">
        <v>2</v>
      </c>
      <c r="M233" t="s">
        <v>1104</v>
      </c>
      <c r="N233">
        <v>0</v>
      </c>
      <c r="O233" t="s">
        <v>1105</v>
      </c>
      <c r="P233" t="s">
        <v>56</v>
      </c>
      <c r="Q233" t="s">
        <v>1096</v>
      </c>
      <c r="R233" t="s">
        <v>1097</v>
      </c>
      <c r="S233" s="2">
        <v>45270</v>
      </c>
      <c r="T233" s="2">
        <v>45270</v>
      </c>
      <c r="U233" t="s">
        <v>145</v>
      </c>
    </row>
    <row r="234" spans="1:21" x14ac:dyDescent="0.25">
      <c r="A234">
        <v>2023</v>
      </c>
      <c r="B234" s="2">
        <v>45231</v>
      </c>
      <c r="C234" s="2">
        <v>45260</v>
      </c>
      <c r="D234" t="s">
        <v>1088</v>
      </c>
      <c r="E234" t="s">
        <v>1089</v>
      </c>
      <c r="F234" t="s">
        <v>1106</v>
      </c>
      <c r="G234" t="s">
        <v>1107</v>
      </c>
      <c r="H234" t="s">
        <v>1108</v>
      </c>
      <c r="I234" t="s">
        <v>1109</v>
      </c>
      <c r="J234" t="s">
        <v>78</v>
      </c>
      <c r="K234" t="s">
        <v>79</v>
      </c>
      <c r="L234">
        <v>1</v>
      </c>
      <c r="M234" t="s">
        <v>1110</v>
      </c>
      <c r="N234">
        <v>0</v>
      </c>
      <c r="O234" t="s">
        <v>1111</v>
      </c>
      <c r="P234" t="s">
        <v>56</v>
      </c>
      <c r="Q234" t="s">
        <v>1096</v>
      </c>
      <c r="R234" t="s">
        <v>1097</v>
      </c>
      <c r="S234" s="2">
        <v>45270</v>
      </c>
      <c r="T234" s="2">
        <v>45270</v>
      </c>
      <c r="U234" t="s">
        <v>145</v>
      </c>
    </row>
    <row r="235" spans="1:21" x14ac:dyDescent="0.25">
      <c r="A235">
        <v>2023</v>
      </c>
      <c r="B235" s="2">
        <v>45231</v>
      </c>
      <c r="C235" s="2">
        <v>45260</v>
      </c>
      <c r="D235" t="s">
        <v>1088</v>
      </c>
      <c r="E235" t="s">
        <v>1089</v>
      </c>
      <c r="F235" t="s">
        <v>1112</v>
      </c>
      <c r="G235" t="s">
        <v>1113</v>
      </c>
      <c r="H235" t="s">
        <v>1114</v>
      </c>
      <c r="I235" t="s">
        <v>1093</v>
      </c>
      <c r="J235" t="s">
        <v>78</v>
      </c>
      <c r="K235" t="s">
        <v>79</v>
      </c>
      <c r="L235">
        <v>1</v>
      </c>
      <c r="M235" t="s">
        <v>1115</v>
      </c>
      <c r="N235">
        <v>0</v>
      </c>
      <c r="O235">
        <v>0.5</v>
      </c>
      <c r="P235" t="s">
        <v>56</v>
      </c>
      <c r="Q235" t="s">
        <v>1096</v>
      </c>
      <c r="R235" t="s">
        <v>1097</v>
      </c>
      <c r="S235" s="2">
        <v>45270</v>
      </c>
      <c r="T235" s="2">
        <v>45270</v>
      </c>
      <c r="U235" t="s">
        <v>145</v>
      </c>
    </row>
    <row r="236" spans="1:21" x14ac:dyDescent="0.25">
      <c r="A236">
        <v>2023</v>
      </c>
      <c r="B236" s="2">
        <v>45231</v>
      </c>
      <c r="C236" s="2">
        <v>45260</v>
      </c>
      <c r="D236" t="s">
        <v>1088</v>
      </c>
      <c r="E236" t="s">
        <v>1089</v>
      </c>
      <c r="F236" t="s">
        <v>1116</v>
      </c>
      <c r="G236" t="s">
        <v>1107</v>
      </c>
      <c r="H236" t="s">
        <v>1117</v>
      </c>
      <c r="I236" t="s">
        <v>1093</v>
      </c>
      <c r="J236" t="s">
        <v>78</v>
      </c>
      <c r="K236" t="s">
        <v>79</v>
      </c>
      <c r="L236">
        <v>1</v>
      </c>
      <c r="M236" t="s">
        <v>1118</v>
      </c>
      <c r="N236">
        <v>0</v>
      </c>
      <c r="O236" t="s">
        <v>1119</v>
      </c>
      <c r="P236" t="s">
        <v>56</v>
      </c>
      <c r="Q236" t="s">
        <v>1096</v>
      </c>
      <c r="R236" t="s">
        <v>1097</v>
      </c>
      <c r="S236" s="2">
        <v>45270</v>
      </c>
      <c r="T236" s="2">
        <v>45270</v>
      </c>
      <c r="U236" t="s">
        <v>145</v>
      </c>
    </row>
    <row r="237" spans="1:21" x14ac:dyDescent="0.25">
      <c r="A237">
        <v>2023</v>
      </c>
      <c r="B237" s="2">
        <v>45231</v>
      </c>
      <c r="C237" s="2">
        <v>45260</v>
      </c>
      <c r="D237" t="s">
        <v>1088</v>
      </c>
      <c r="E237" t="s">
        <v>1089</v>
      </c>
      <c r="F237" t="s">
        <v>1120</v>
      </c>
      <c r="G237" t="s">
        <v>1107</v>
      </c>
      <c r="H237" t="s">
        <v>1121</v>
      </c>
      <c r="I237" t="s">
        <v>1122</v>
      </c>
      <c r="J237" t="s">
        <v>78</v>
      </c>
      <c r="K237" t="s">
        <v>79</v>
      </c>
      <c r="L237">
        <v>1</v>
      </c>
      <c r="M237" t="s">
        <v>1123</v>
      </c>
      <c r="N237">
        <v>0</v>
      </c>
      <c r="O237" t="s">
        <v>1119</v>
      </c>
      <c r="P237" t="s">
        <v>56</v>
      </c>
      <c r="Q237" t="s">
        <v>1096</v>
      </c>
      <c r="R237" t="s">
        <v>1097</v>
      </c>
      <c r="S237" s="2">
        <v>45270</v>
      </c>
      <c r="T237" s="2">
        <v>45270</v>
      </c>
      <c r="U237" t="s">
        <v>145</v>
      </c>
    </row>
    <row r="238" spans="1:21" x14ac:dyDescent="0.25">
      <c r="A238">
        <v>2023</v>
      </c>
      <c r="B238" s="2">
        <v>45231</v>
      </c>
      <c r="C238" s="2">
        <v>45260</v>
      </c>
      <c r="D238" t="s">
        <v>1088</v>
      </c>
      <c r="E238" t="s">
        <v>1089</v>
      </c>
      <c r="F238" t="s">
        <v>1124</v>
      </c>
      <c r="G238" t="s">
        <v>1107</v>
      </c>
      <c r="H238" t="s">
        <v>1125</v>
      </c>
      <c r="I238" t="s">
        <v>1093</v>
      </c>
      <c r="J238" t="s">
        <v>78</v>
      </c>
      <c r="K238" t="s">
        <v>79</v>
      </c>
      <c r="L238">
        <v>1</v>
      </c>
      <c r="M238" t="s">
        <v>1126</v>
      </c>
      <c r="N238">
        <v>0</v>
      </c>
      <c r="O238" t="s">
        <v>1119</v>
      </c>
      <c r="P238" t="s">
        <v>56</v>
      </c>
      <c r="Q238" t="s">
        <v>1096</v>
      </c>
      <c r="R238" t="s">
        <v>1097</v>
      </c>
      <c r="S238" s="2">
        <v>45270</v>
      </c>
      <c r="T238" s="2">
        <v>45270</v>
      </c>
      <c r="U238" t="s">
        <v>145</v>
      </c>
    </row>
    <row r="239" spans="1:21" x14ac:dyDescent="0.25">
      <c r="A239">
        <v>2023</v>
      </c>
      <c r="B239" s="2">
        <v>45231</v>
      </c>
      <c r="C239" s="2">
        <v>45260</v>
      </c>
      <c r="D239" t="s">
        <v>1088</v>
      </c>
      <c r="E239" t="s">
        <v>1127</v>
      </c>
      <c r="F239" t="s">
        <v>1128</v>
      </c>
      <c r="G239" t="s">
        <v>1091</v>
      </c>
      <c r="H239" t="s">
        <v>1129</v>
      </c>
      <c r="I239" t="s">
        <v>1130</v>
      </c>
      <c r="J239" t="s">
        <v>78</v>
      </c>
      <c r="K239" t="s">
        <v>79</v>
      </c>
      <c r="L239">
        <v>2</v>
      </c>
      <c r="M239" t="s">
        <v>1131</v>
      </c>
      <c r="N239">
        <v>0</v>
      </c>
      <c r="O239" t="s">
        <v>1132</v>
      </c>
      <c r="P239" t="s">
        <v>56</v>
      </c>
      <c r="Q239" t="s">
        <v>1096</v>
      </c>
      <c r="R239" t="s">
        <v>1097</v>
      </c>
      <c r="S239" s="2">
        <v>45270</v>
      </c>
      <c r="T239" s="2">
        <v>45270</v>
      </c>
      <c r="U239" t="s">
        <v>145</v>
      </c>
    </row>
    <row r="240" spans="1:21" x14ac:dyDescent="0.25">
      <c r="A240">
        <v>2023</v>
      </c>
      <c r="B240" s="2">
        <v>45231</v>
      </c>
      <c r="C240" s="2">
        <v>45260</v>
      </c>
      <c r="D240" t="s">
        <v>1088</v>
      </c>
      <c r="E240" t="s">
        <v>1127</v>
      </c>
      <c r="F240" t="s">
        <v>1133</v>
      </c>
      <c r="G240" t="s">
        <v>1091</v>
      </c>
      <c r="H240" t="s">
        <v>1134</v>
      </c>
      <c r="I240" t="s">
        <v>1135</v>
      </c>
      <c r="J240" t="s">
        <v>78</v>
      </c>
      <c r="K240" t="s">
        <v>79</v>
      </c>
      <c r="L240">
        <v>1</v>
      </c>
      <c r="M240" t="s">
        <v>1136</v>
      </c>
      <c r="N240">
        <v>0</v>
      </c>
      <c r="O240">
        <v>1</v>
      </c>
      <c r="P240" t="s">
        <v>56</v>
      </c>
      <c r="Q240" t="s">
        <v>1137</v>
      </c>
      <c r="R240" t="s">
        <v>1097</v>
      </c>
      <c r="S240" s="2">
        <v>45270</v>
      </c>
      <c r="T240" s="2">
        <v>45270</v>
      </c>
      <c r="U240" t="s">
        <v>145</v>
      </c>
    </row>
    <row r="241" spans="1:21" x14ac:dyDescent="0.25">
      <c r="A241">
        <v>2023</v>
      </c>
      <c r="B241" s="2">
        <v>45231</v>
      </c>
      <c r="C241" s="2">
        <v>45260</v>
      </c>
      <c r="D241" t="s">
        <v>1088</v>
      </c>
      <c r="E241" t="s">
        <v>1127</v>
      </c>
      <c r="F241" t="s">
        <v>1138</v>
      </c>
      <c r="G241" t="s">
        <v>1091</v>
      </c>
      <c r="H241" t="s">
        <v>1139</v>
      </c>
      <c r="I241" t="s">
        <v>1140</v>
      </c>
      <c r="J241" t="s">
        <v>78</v>
      </c>
      <c r="K241" t="s">
        <v>79</v>
      </c>
      <c r="L241">
        <v>3</v>
      </c>
      <c r="M241" t="s">
        <v>1141</v>
      </c>
      <c r="N241">
        <v>0</v>
      </c>
      <c r="O241" t="s">
        <v>1142</v>
      </c>
      <c r="P241" t="s">
        <v>56</v>
      </c>
      <c r="Q241" t="s">
        <v>1143</v>
      </c>
      <c r="R241" t="s">
        <v>1097</v>
      </c>
      <c r="S241" s="2">
        <v>45270</v>
      </c>
      <c r="T241" s="2">
        <v>45270</v>
      </c>
      <c r="U241" t="s">
        <v>145</v>
      </c>
    </row>
    <row r="242" spans="1:21" x14ac:dyDescent="0.25">
      <c r="A242">
        <v>2023</v>
      </c>
      <c r="B242" s="2">
        <v>45231</v>
      </c>
      <c r="C242" s="2">
        <v>45260</v>
      </c>
      <c r="D242" t="s">
        <v>1088</v>
      </c>
      <c r="E242" t="s">
        <v>1127</v>
      </c>
      <c r="F242" t="s">
        <v>1144</v>
      </c>
      <c r="G242" t="s">
        <v>1091</v>
      </c>
      <c r="H242" t="s">
        <v>1145</v>
      </c>
      <c r="I242" t="s">
        <v>1146</v>
      </c>
      <c r="J242" t="s">
        <v>78</v>
      </c>
      <c r="K242" t="s">
        <v>79</v>
      </c>
      <c r="L242">
        <v>1</v>
      </c>
      <c r="M242" t="s">
        <v>1147</v>
      </c>
      <c r="N242">
        <v>0</v>
      </c>
      <c r="O242">
        <v>0.75</v>
      </c>
      <c r="P242" t="s">
        <v>56</v>
      </c>
      <c r="Q242" t="s">
        <v>1148</v>
      </c>
      <c r="R242" t="s">
        <v>1097</v>
      </c>
      <c r="S242" s="2">
        <v>45270</v>
      </c>
      <c r="T242" s="2">
        <v>45270</v>
      </c>
      <c r="U242" t="s">
        <v>145</v>
      </c>
    </row>
    <row r="243" spans="1:21" x14ac:dyDescent="0.25">
      <c r="A243">
        <v>2023</v>
      </c>
      <c r="B243" s="2">
        <v>45231</v>
      </c>
      <c r="C243" s="2">
        <v>45260</v>
      </c>
      <c r="D243" t="s">
        <v>1088</v>
      </c>
      <c r="E243" t="s">
        <v>1127</v>
      </c>
      <c r="F243" t="s">
        <v>1149</v>
      </c>
      <c r="G243" t="s">
        <v>1091</v>
      </c>
      <c r="H243" t="s">
        <v>1150</v>
      </c>
      <c r="I243" t="s">
        <v>1151</v>
      </c>
      <c r="J243" t="s">
        <v>78</v>
      </c>
      <c r="K243" t="s">
        <v>79</v>
      </c>
      <c r="L243">
        <v>3</v>
      </c>
      <c r="M243" t="s">
        <v>1152</v>
      </c>
      <c r="N243">
        <v>0</v>
      </c>
      <c r="O243" t="s">
        <v>1153</v>
      </c>
      <c r="P243" t="s">
        <v>56</v>
      </c>
      <c r="Q243" t="s">
        <v>1154</v>
      </c>
      <c r="R243" t="s">
        <v>1097</v>
      </c>
      <c r="S243" s="2">
        <v>45270</v>
      </c>
      <c r="T243" s="2">
        <v>45270</v>
      </c>
      <c r="U243" t="s">
        <v>145</v>
      </c>
    </row>
    <row r="244" spans="1:21" x14ac:dyDescent="0.25">
      <c r="A244">
        <v>2023</v>
      </c>
      <c r="B244" s="2">
        <v>45231</v>
      </c>
      <c r="C244" s="2">
        <v>45260</v>
      </c>
      <c r="D244" t="s">
        <v>1088</v>
      </c>
      <c r="E244" t="s">
        <v>1155</v>
      </c>
      <c r="F244" t="s">
        <v>1156</v>
      </c>
      <c r="G244" t="s">
        <v>1157</v>
      </c>
      <c r="H244" t="s">
        <v>1158</v>
      </c>
      <c r="I244" t="s">
        <v>1130</v>
      </c>
      <c r="J244" t="s">
        <v>78</v>
      </c>
      <c r="K244" t="s">
        <v>79</v>
      </c>
      <c r="L244">
        <v>1</v>
      </c>
      <c r="M244" t="s">
        <v>1159</v>
      </c>
      <c r="N244">
        <v>0</v>
      </c>
      <c r="O244">
        <v>0.5</v>
      </c>
      <c r="P244" t="s">
        <v>56</v>
      </c>
      <c r="Q244" t="s">
        <v>1154</v>
      </c>
      <c r="R244" t="s">
        <v>1097</v>
      </c>
      <c r="S244" s="2">
        <v>45270</v>
      </c>
      <c r="T244" s="2">
        <v>45270</v>
      </c>
      <c r="U244" t="s">
        <v>145</v>
      </c>
    </row>
    <row r="245" spans="1:21" x14ac:dyDescent="0.25">
      <c r="A245">
        <v>2023</v>
      </c>
      <c r="B245" s="2">
        <v>45231</v>
      </c>
      <c r="C245" s="2">
        <v>45260</v>
      </c>
      <c r="D245" t="s">
        <v>1088</v>
      </c>
      <c r="E245" t="s">
        <v>1155</v>
      </c>
      <c r="F245" t="s">
        <v>1160</v>
      </c>
      <c r="G245" t="s">
        <v>1157</v>
      </c>
      <c r="H245" t="s">
        <v>1161</v>
      </c>
      <c r="I245" t="s">
        <v>1162</v>
      </c>
      <c r="J245" t="s">
        <v>78</v>
      </c>
      <c r="K245" t="s">
        <v>79</v>
      </c>
      <c r="L245">
        <v>1</v>
      </c>
      <c r="M245" t="s">
        <v>1163</v>
      </c>
      <c r="N245">
        <v>0</v>
      </c>
      <c r="O245" t="s">
        <v>1095</v>
      </c>
      <c r="P245" t="s">
        <v>56</v>
      </c>
      <c r="Q245" t="s">
        <v>1160</v>
      </c>
      <c r="R245" t="s">
        <v>1097</v>
      </c>
      <c r="S245" s="2">
        <v>45270</v>
      </c>
      <c r="T245" s="2">
        <v>45270</v>
      </c>
      <c r="U245" t="s">
        <v>145</v>
      </c>
    </row>
    <row r="246" spans="1:21" x14ac:dyDescent="0.25">
      <c r="A246">
        <v>2023</v>
      </c>
      <c r="B246" s="2">
        <v>45231</v>
      </c>
      <c r="C246" s="2">
        <v>45260</v>
      </c>
      <c r="D246" t="s">
        <v>1088</v>
      </c>
      <c r="E246" t="s">
        <v>1155</v>
      </c>
      <c r="F246" t="s">
        <v>1164</v>
      </c>
      <c r="G246" t="s">
        <v>1157</v>
      </c>
      <c r="H246" t="s">
        <v>1165</v>
      </c>
      <c r="I246" t="s">
        <v>1162</v>
      </c>
      <c r="J246" t="s">
        <v>78</v>
      </c>
      <c r="K246" t="s">
        <v>79</v>
      </c>
      <c r="L246">
        <v>1</v>
      </c>
      <c r="M246" t="s">
        <v>1166</v>
      </c>
      <c r="N246">
        <v>0</v>
      </c>
      <c r="O246" t="s">
        <v>1095</v>
      </c>
      <c r="P246" t="s">
        <v>56</v>
      </c>
      <c r="Q246" t="s">
        <v>1143</v>
      </c>
      <c r="R246" t="s">
        <v>1097</v>
      </c>
      <c r="S246" s="2">
        <v>45270</v>
      </c>
      <c r="T246" s="2">
        <v>45270</v>
      </c>
      <c r="U246" t="s">
        <v>145</v>
      </c>
    </row>
    <row r="247" spans="1:21" x14ac:dyDescent="0.25">
      <c r="A247">
        <v>2023</v>
      </c>
      <c r="B247" s="2">
        <v>45231</v>
      </c>
      <c r="C247" s="2">
        <v>45260</v>
      </c>
      <c r="D247" t="s">
        <v>1088</v>
      </c>
      <c r="E247" t="s">
        <v>1155</v>
      </c>
      <c r="F247" t="s">
        <v>1167</v>
      </c>
      <c r="G247" t="s">
        <v>1157</v>
      </c>
      <c r="H247" t="s">
        <v>1168</v>
      </c>
      <c r="I247" t="s">
        <v>1162</v>
      </c>
      <c r="J247" t="s">
        <v>78</v>
      </c>
      <c r="K247" t="s">
        <v>79</v>
      </c>
      <c r="L247">
        <v>1</v>
      </c>
      <c r="M247" t="s">
        <v>1169</v>
      </c>
      <c r="N247">
        <v>0</v>
      </c>
      <c r="O247" t="s">
        <v>1119</v>
      </c>
      <c r="P247" t="s">
        <v>56</v>
      </c>
      <c r="Q247" t="s">
        <v>1170</v>
      </c>
      <c r="R247" t="s">
        <v>1097</v>
      </c>
      <c r="S247" s="2">
        <v>45270</v>
      </c>
      <c r="T247" s="2">
        <v>45270</v>
      </c>
      <c r="U247" t="s">
        <v>145</v>
      </c>
    </row>
    <row r="248" spans="1:21" x14ac:dyDescent="0.25">
      <c r="A248">
        <v>2023</v>
      </c>
      <c r="B248" s="2">
        <v>45231</v>
      </c>
      <c r="C248" s="2">
        <v>45260</v>
      </c>
      <c r="D248" t="s">
        <v>1088</v>
      </c>
      <c r="E248" t="s">
        <v>1155</v>
      </c>
      <c r="F248" t="s">
        <v>1171</v>
      </c>
      <c r="G248" t="s">
        <v>1157</v>
      </c>
      <c r="H248" t="s">
        <v>1172</v>
      </c>
      <c r="I248" t="s">
        <v>1173</v>
      </c>
      <c r="J248" t="s">
        <v>78</v>
      </c>
      <c r="K248" t="s">
        <v>79</v>
      </c>
      <c r="L248">
        <v>4</v>
      </c>
      <c r="M248" t="s">
        <v>1174</v>
      </c>
      <c r="N248">
        <v>0</v>
      </c>
      <c r="O248" t="s">
        <v>1175</v>
      </c>
      <c r="P248" t="s">
        <v>56</v>
      </c>
      <c r="Q248" t="s">
        <v>1176</v>
      </c>
      <c r="R248" t="s">
        <v>1097</v>
      </c>
      <c r="S248" s="2">
        <v>45270</v>
      </c>
      <c r="T248" s="2">
        <v>45270</v>
      </c>
      <c r="U248" t="s">
        <v>145</v>
      </c>
    </row>
    <row r="249" spans="1:21" x14ac:dyDescent="0.25">
      <c r="A249">
        <v>2023</v>
      </c>
      <c r="B249" s="2">
        <v>45231</v>
      </c>
      <c r="C249" s="2">
        <v>45260</v>
      </c>
      <c r="D249" t="s">
        <v>1088</v>
      </c>
      <c r="E249" t="s">
        <v>1155</v>
      </c>
      <c r="F249" t="s">
        <v>1177</v>
      </c>
      <c r="G249" t="s">
        <v>1157</v>
      </c>
      <c r="H249" t="s">
        <v>1178</v>
      </c>
      <c r="I249" t="s">
        <v>1179</v>
      </c>
      <c r="J249" t="s">
        <v>78</v>
      </c>
      <c r="K249" t="s">
        <v>79</v>
      </c>
      <c r="L249">
        <v>2</v>
      </c>
      <c r="M249" t="s">
        <v>1180</v>
      </c>
      <c r="N249">
        <v>0</v>
      </c>
      <c r="O249" t="s">
        <v>1181</v>
      </c>
      <c r="P249" t="s">
        <v>56</v>
      </c>
      <c r="Q249" t="s">
        <v>1182</v>
      </c>
      <c r="R249" t="s">
        <v>1097</v>
      </c>
      <c r="S249" s="2">
        <v>45270</v>
      </c>
      <c r="T249" s="2">
        <v>45270</v>
      </c>
      <c r="U249" t="s">
        <v>145</v>
      </c>
    </row>
    <row r="250" spans="1:21" x14ac:dyDescent="0.25">
      <c r="A250">
        <v>2023</v>
      </c>
      <c r="B250" s="2">
        <v>45231</v>
      </c>
      <c r="C250" s="2">
        <v>45260</v>
      </c>
      <c r="D250" t="s">
        <v>1088</v>
      </c>
      <c r="E250" t="s">
        <v>1155</v>
      </c>
      <c r="F250" t="s">
        <v>1183</v>
      </c>
      <c r="G250" t="s">
        <v>1157</v>
      </c>
      <c r="H250" t="s">
        <v>1184</v>
      </c>
      <c r="I250" t="s">
        <v>1185</v>
      </c>
      <c r="J250" t="s">
        <v>78</v>
      </c>
      <c r="K250" t="s">
        <v>79</v>
      </c>
      <c r="L250">
        <v>1</v>
      </c>
      <c r="M250" t="s">
        <v>1186</v>
      </c>
      <c r="N250">
        <v>0</v>
      </c>
      <c r="O250">
        <v>1</v>
      </c>
      <c r="P250" t="s">
        <v>56</v>
      </c>
      <c r="Q250" t="s">
        <v>1187</v>
      </c>
      <c r="R250" t="s">
        <v>1097</v>
      </c>
      <c r="S250" s="2">
        <v>45270</v>
      </c>
      <c r="T250" s="2">
        <v>45270</v>
      </c>
      <c r="U250" t="s">
        <v>145</v>
      </c>
    </row>
  </sheetData>
  <mergeCells count="7">
    <mergeCell ref="A6:U6"/>
    <mergeCell ref="A2:C2"/>
    <mergeCell ref="D2:F2"/>
    <mergeCell ref="G2:I2"/>
    <mergeCell ref="A3:C3"/>
    <mergeCell ref="D3:F3"/>
    <mergeCell ref="G3:I3"/>
  </mergeCells>
  <dataValidations count="1">
    <dataValidation type="list" allowBlank="1" showErrorMessage="1" sqref="P8:P230"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Rodrigo Granadero Chávez</cp:lastModifiedBy>
  <dcterms:created xsi:type="dcterms:W3CDTF">2023-05-16T18:50:57Z</dcterms:created>
  <dcterms:modified xsi:type="dcterms:W3CDTF">2023-12-06T20:12:47Z</dcterms:modified>
</cp:coreProperties>
</file>