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01FORMATOS TRANSPARENCIA P ESTATAL ART 84\2023 PLATAFORMA ESTATAL ART 84\34LTAIPESLP ART 84 FXXXIVB-ADMVO\03MARZO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externalReferences>
    <externalReference r:id="rId13"/>
    <externalReference r:id="rId14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10">[1]Hidden_3!$A$1:$A$32</definedName>
    <definedName name="Hidden_335">Hidden_3!$A$1:$A$2</definedName>
    <definedName name="Hidden_35">Hidden_3!$A$1:$A$2</definedName>
    <definedName name="Hidden_416">Hidden_4!$A$1:$A$26</definedName>
    <definedName name="Hidden_514">[1]Hidden_5!$A$1:$A$2</definedName>
    <definedName name="Hidden_520">Hidden_5!$A$1:$A$41</definedName>
    <definedName name="Hidden_616">[2]Hidden_6!$A$1:$A$26</definedName>
    <definedName name="Hidden_627">Hidden_6!$A$1:$A$32</definedName>
    <definedName name="Hidden_720">[2]Hidden_7!$A$1:$A$41</definedName>
    <definedName name="Hidden_755">Hidden_7!$A$1:$A$2</definedName>
    <definedName name="Hidden_827">[2]Hidden_8!$A$1:$A$32</definedName>
  </definedNames>
  <calcPr calcId="152511"/>
</workbook>
</file>

<file path=xl/calcChain.xml><?xml version="1.0" encoding="utf-8"?>
<calcChain xmlns="http://schemas.openxmlformats.org/spreadsheetml/2006/main">
  <c r="AN13" i="1" l="1"/>
  <c r="AN12" i="1"/>
  <c r="AN11" i="1"/>
  <c r="AN10" i="1"/>
  <c r="AO10" i="1" s="1"/>
  <c r="AN9" i="1"/>
  <c r="AN8" i="1"/>
  <c r="AO11" i="1" l="1"/>
  <c r="AO13" i="1" l="1"/>
  <c r="AO12" i="1"/>
  <c r="AO9" i="1" l="1"/>
  <c r="AO8" i="1" l="1"/>
</calcChain>
</file>

<file path=xl/sharedStrings.xml><?xml version="1.0" encoding="utf-8"?>
<sst xmlns="http://schemas.openxmlformats.org/spreadsheetml/2006/main" count="654" uniqueCount="352">
  <si>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</si>
  <si>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</si>
  <si>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</si>
  <si>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</si>
  <si>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</si>
  <si>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</si>
  <si>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</si>
  <si>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</si>
  <si>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</si>
  <si>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</si>
  <si>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</si>
  <si>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</si>
  <si>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</si>
  <si>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</si>
  <si>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</si>
  <si>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</si>
  <si>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</si>
  <si>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</si>
  <si>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</si>
  <si>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</si>
  <si>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</si>
  <si>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</si>
  <si>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</si>
  <si>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</si>
  <si>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</si>
  <si>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</si>
  <si>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</si>
  <si>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</si>
  <si>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</si>
  <si>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</si>
  <si>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</si>
  <si>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</si>
  <si>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</si>
  <si>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</si>
  <si>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</si>
  <si>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</si>
  <si>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</si>
  <si>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</si>
  <si>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</si>
  <si>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</si>
  <si>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</si>
  <si>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</si>
  <si>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</si>
  <si>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</si>
  <si>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</si>
  <si>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</si>
  <si>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</si>
  <si>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</si>
  <si>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</si>
  <si>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</si>
  <si>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</si>
  <si>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</si>
  <si>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</si>
  <si>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</si>
  <si>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</si>
  <si>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</si>
  <si>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</si>
  <si>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</si>
  <si>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</si>
  <si>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</si>
  <si>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</si>
  <si>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</si>
  <si>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</si>
  <si>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</si>
  <si>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</si>
  <si>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</si>
  <si>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</si>
  <si>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</si>
  <si>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</si>
  <si>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</si>
  <si>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</si>
  <si>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</si>
  <si>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</si>
  <si>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</si>
  <si>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</si>
  <si>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</si>
  <si>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</si>
  <si>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</si>
  <si>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</si>
  <si>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</si>
  <si>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</si>
  <si>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</si>
  <si>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</si>
  <si>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</si>
  <si>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</si>
  <si>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</si>
  <si>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</si>
  <si>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</si>
  <si>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</si>
  <si>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</si>
  <si>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</si>
  <si>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</si>
  <si>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</si>
  <si>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</si>
  <si>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</si>
  <si>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</si>
  <si>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</si>
  <si>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</si>
  <si>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</si>
  <si>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</si>
  <si>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</si>
  <si>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</si>
  <si>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</si>
  <si>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</si>
  <si>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</si>
  <si>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</si>
  <si>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</si>
  <si>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</si>
  <si>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</si>
  <si>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</si>
  <si>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</si>
  <si>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</si>
  <si>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</si>
  <si>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</si>
  <si>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</si>
  <si>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</si>
  <si>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</si>
  <si>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</si>
  <si>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</si>
  <si>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</si>
  <si>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</si>
  <si>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</si>
  <si>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</si>
  <si>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</si>
  <si>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</si>
  <si>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</si>
  <si>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</si>
  <si>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</si>
  <si>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</si>
  <si>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</si>
  <si>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</si>
  <si>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</si>
  <si>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</si>
  <si>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</si>
  <si>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</si>
  <si>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</si>
  <si>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</si>
  <si>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</si>
  <si>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</si>
  <si>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</si>
  <si>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</si>
  <si>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</si>
  <si>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</si>
  <si>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</si>
  <si>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</si>
  <si>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</si>
  <si>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</si>
  <si>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</si>
  <si>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</si>
  <si>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</si>
  <si>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</si>
  <si>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</si>
  <si>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</si>
  <si>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</si>
  <si>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</si>
  <si>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</si>
  <si>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</si>
  <si>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</si>
  <si>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</si>
  <si>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</si>
  <si>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</si>
  <si>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</si>
  <si>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</si>
  <si>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</si>
  <si>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</si>
  <si>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</si>
  <si>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</si>
  <si>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</si>
  <si>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</si>
  <si>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</si>
  <si>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</si>
  <si>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</si>
  <si>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</si>
  <si>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</si>
  <si>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</si>
  <si>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</si>
  <si>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</si>
  <si>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</si>
  <si>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</si>
  <si>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</si>
  <si>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</si>
  <si>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</si>
  <si>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</si>
  <si>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</si>
  <si>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</si>
  <si>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</si>
  <si>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</si>
  <si>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</si>
  <si>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</si>
  <si>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</si>
  <si>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</si>
  <si>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</si>
  <si>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</si>
  <si>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</si>
  <si>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</si>
  <si>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</si>
  <si>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</si>
  <si>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</si>
  <si>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</si>
  <si>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</si>
  <si>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</si>
  <si>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</si>
  <si>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</si>
  <si>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</si>
  <si>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</si>
  <si>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</si>
  <si>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</si>
  <si>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</si>
  <si>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</si>
  <si>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</si>
  <si>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</si>
  <si>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</si>
  <si>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</si>
  <si>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</si>
  <si>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</si>
  <si>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</si>
  <si>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</si>
  <si>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</si>
  <si>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</si>
  <si>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</si>
  <si>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</si>
  <si>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</si>
  <si>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</si>
  <si>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</si>
  <si>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</si>
  <si>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</si>
  <si>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</si>
  <si>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</si>
  <si>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</si>
  <si>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</si>
  <si>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</si>
  <si>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</si>
  <si>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</si>
  <si>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</si>
  <si>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</si>
  <si>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</si>
  <si>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</si>
  <si>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</si>
  <si>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</si>
  <si>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</si>
  <si>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</si>
  <si>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</si>
  <si>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</si>
  <si>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</si>
  <si>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</si>
  <si>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</si>
  <si>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</si>
  <si>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</si>
  <si>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</si>
  <si>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</si>
  <si>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</si>
  <si>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</si>
  <si>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</si>
  <si>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</si>
  <si>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</si>
  <si>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</si>
  <si>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</si>
  <si>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</si>
  <si>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</si>
  <si>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</si>
  <si>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</si>
  <si>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</si>
  <si>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</si>
  <si>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</si>
  <si>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</si>
  <si>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</si>
  <si>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</si>
  <si>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</si>
  <si>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</si>
  <si>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</si>
  <si>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</si>
  <si>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</si>
  <si>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</si>
  <si>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</si>
  <si>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</si>
  <si>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</si>
  <si>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</si>
  <si>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</si>
  <si>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</si>
  <si>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</si>
  <si>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</si>
  <si>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</si>
  <si>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</si>
  <si>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</si>
  <si>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</si>
  <si>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</si>
  <si>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</si>
  <si>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</si>
  <si>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información, el proveedor es nacional</t>
  </si>
  <si>
    <t>Pesos mexicanos</t>
  </si>
  <si>
    <t>No se genera. Es en pesos mexicanos</t>
  </si>
  <si>
    <t>Recursos Propios</t>
  </si>
  <si>
    <t>No se genera información por no ser obra pública</t>
  </si>
  <si>
    <t>No se realizó convenio modificatorio</t>
  </si>
  <si>
    <t>Por el monto de la adquisición no amerita la ejecución de un procedimiento de invitación restringida o licitación pública</t>
  </si>
  <si>
    <t>Verificación por parte del área requiriente de que los bienes y/o servicios fueron recibidos a entera satisfacción</t>
  </si>
  <si>
    <t>Por el monto de la adquisición o servicio no se debe generar un procedimiento de invitación restringida o licitación pública. Se señala la fecha de adquisición. No se realiza contrato.</t>
  </si>
  <si>
    <t>Área de Servicios Administrativos</t>
  </si>
  <si>
    <t>Pago en una sola exhibición contraentrega de los bienes y/o servicios solicitados</t>
  </si>
  <si>
    <t>Beatriz Eugenia</t>
  </si>
  <si>
    <t>Nales</t>
  </si>
  <si>
    <t>Martínez</t>
  </si>
  <si>
    <t>Beatriz Eugenia Nales Martínez</t>
  </si>
  <si>
    <t>NAMB681204B43</t>
  </si>
  <si>
    <t>Avenida Manuel J. Clouthier</t>
  </si>
  <si>
    <t>C</t>
  </si>
  <si>
    <t>Viveros</t>
  </si>
  <si>
    <t>http://200.23.144.30:8080/Transparencia/OCTUBRE2022/NO%20SE%20GENERA,%20LEY%20TRANSPARENCIA%20ART%2018.pdf</t>
  </si>
  <si>
    <t>http://200.23.144.30:8080/Transparencia/OCTUBRE2022/LEY%20DE%20OBRA%20PUBLICA%20ART%201,3.pdf</t>
  </si>
  <si>
    <t>Compra de papel blanco tamaño carta</t>
  </si>
  <si>
    <t>http://200.23.144.30:8080/Transparencia/01FORMATOS%20TRANSPARENCIA%20P%20ESTATAL%20ART%2084/2023%20PLATAFORMA%20ESTATAL%20ART%2084/34LTAIPESLP%20ART%2084%20FXXXIVB-ADMVO/01ENERO/ELEVADORES%20Y%20MECANISMOS%20S.A.%20DE%20C.V..pdf</t>
  </si>
  <si>
    <t>http://200.23.144.30:8080/Transparencia/01FORMATOS%20TRANSPARENCIA%20P%20ESTATAL%20ART%2084/2023%20PLATAFORMA%20ESTATAL%20ART%2084/34LTAIPESLP%20ART%2084%20FXXXIVB-ADMVO/01ENERO/ELEVADORES%20OTIS%20PARTE%201.pdf</t>
  </si>
  <si>
    <t xml:space="preserve"> http://200.23.144.30:8080/Transparencia/01FORMATOS%20TRANSPARENCIA%20P%20ESTATAL%20ART%2084/2023%20PLATAFORMA%20ESTATAL%20ART%2084/34LTAIPESLP%20ART%2084%20FXXXIVB-ADMVO/01ENERO/ELEVADORES%20OTIS%20PARTE%202.pdf</t>
  </si>
  <si>
    <t>Compra de kit de mantenimiento para impresora</t>
  </si>
  <si>
    <t>Área de Informática</t>
  </si>
  <si>
    <t>SIG150525NQ0</t>
  </si>
  <si>
    <t>Nube</t>
  </si>
  <si>
    <t>Garita de Jalisco</t>
  </si>
  <si>
    <t>ch-10439</t>
  </si>
  <si>
    <t>Compra de vales para gasolina</t>
  </si>
  <si>
    <t>Operadora Vale de San Luis S.A de C.V.</t>
  </si>
  <si>
    <t>OVS080313J48</t>
  </si>
  <si>
    <t>Av. Parque Chapultepec</t>
  </si>
  <si>
    <t>Colinas del Parque</t>
  </si>
  <si>
    <t>ch-10441</t>
  </si>
  <si>
    <t>ch-10443</t>
  </si>
  <si>
    <t>Compra de artículos de papelería y escritorio</t>
  </si>
  <si>
    <t>spei 22032023</t>
  </si>
  <si>
    <t>Computación del Real S.A de C.V.</t>
  </si>
  <si>
    <t>CRE0705235G4</t>
  </si>
  <si>
    <t>Mariano Jiménez</t>
  </si>
  <si>
    <t>Alamitos</t>
  </si>
  <si>
    <t>spei22032023</t>
  </si>
  <si>
    <t>Compra de recibos impresos para caja</t>
  </si>
  <si>
    <t>Juan Ramón</t>
  </si>
  <si>
    <t>González</t>
  </si>
  <si>
    <t>Téllez</t>
  </si>
  <si>
    <t>Juan Ramón González Téllez</t>
  </si>
  <si>
    <t>GOTJ750219FT9</t>
  </si>
  <si>
    <t>Avenida Universidad</t>
  </si>
  <si>
    <t>A</t>
  </si>
  <si>
    <t>El Paseo</t>
  </si>
  <si>
    <t>DPE-04-2023</t>
  </si>
  <si>
    <t>Por ser la opción de menor costo en igualdad de propuestas técnicas</t>
  </si>
  <si>
    <t>Compra de dos UPS No break para servidores</t>
  </si>
  <si>
    <t>6 7 8</t>
  </si>
  <si>
    <t>Administración y Servicios Computacionales S.A. de C.V.</t>
  </si>
  <si>
    <t>ASC801203BCA</t>
  </si>
  <si>
    <t>Soluciones Integrales Gora S.A. de C.V.</t>
  </si>
  <si>
    <t>Compra de dos UPS no break para servidores</t>
  </si>
  <si>
    <t>No se realizó contrato, sólo orden de compra.</t>
  </si>
  <si>
    <t>http://200.23.144.30:8080/Transparencia/01FORMATOS%20TRANSPARENCIA%20P%20ESTATAL%20ART%2084/2023%20PLATAFORMA%20ESTATAL%20ART%2084/26LTAIPESLP%20ART%2084%20FXXVIA-ADMVO/03MARZO/PRESUPUESTO%20ANUAL%20DE%20EGRESOS%202023%20MARZO.xlsx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</si>
</sst>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1" xfId="0" applyFont="1" applyBorder="1" applyAlignment="1">
      <alignment horizontal="center" wrapText="1"/>
    </xf>
    <xf numFmtId="0" fontId="3" fillId="0" borderId="0" xfId="1" applyFill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TRANSPARENCIA%20JUNIO%202021\LTAIPSLP84XXXV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JUNIO%202021\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OCTUBRE2022/NO%20SE%20GENERA,%20LEY%20TRANSPARENCIA%20ART%2018.pdf" TargetMode="External"/><Relationship Id="rId13" Type="http://schemas.openxmlformats.org/officeDocument/2006/relationships/hyperlink" Target="http://200.23.144.30:8080/Transparencia/OCTUBRE2022/NO%20SE%20GENERA,%20LEY%20TRANSPARENCIA%20ART%2018.pdf" TargetMode="External"/><Relationship Id="rId18" Type="http://schemas.openxmlformats.org/officeDocument/2006/relationships/hyperlink" Target="http://200.23.144.30:8080/Transparencia/OCTUBRE2022/NO%20SE%20GENERA,%20LEY%20TRANSPARENCIA%20ART%2018.pdf" TargetMode="External"/><Relationship Id="rId26" Type="http://schemas.openxmlformats.org/officeDocument/2006/relationships/hyperlink" Target="http://200.23.144.30:8080/Transparencia/OCTUBRE2022/NO%20SE%20GENERA,%20LEY%20TRANSPARENCIA%20ART%2018.pdf" TargetMode="External"/><Relationship Id="rId3" Type="http://schemas.openxmlformats.org/officeDocument/2006/relationships/hyperlink" Target="http://200.23.144.30:8080/Transparencia/OCTUBRE2022/NO%20SE%20GENERA,%20LEY%20TRANSPARENCIA%20ART%2018.pdf" TargetMode="External"/><Relationship Id="rId21" Type="http://schemas.openxmlformats.org/officeDocument/2006/relationships/hyperlink" Target="http://200.23.144.30:8080/Transparencia/OCTUBRE2022/NO%20SE%20GENERA,%20LEY%20TRANSPARENCIA%20ART%2018.pdf" TargetMode="External"/><Relationship Id="rId34" Type="http://schemas.openxmlformats.org/officeDocument/2006/relationships/hyperlink" Target="http://200.23.144.30:8080/Transparencia/OCTUBRE2022/NO%20SE%20GENERA,%20LEY%20TRANSPARENCIA%20ART%2018.pdf" TargetMode="External"/><Relationship Id="rId7" Type="http://schemas.openxmlformats.org/officeDocument/2006/relationships/hyperlink" Target="http://200.23.144.30:8080/Transparencia/OCTUBRE2022/NO%20SE%20GENERA,%20LEY%20TRANSPARENCIA%20ART%2018.pdf" TargetMode="External"/><Relationship Id="rId12" Type="http://schemas.openxmlformats.org/officeDocument/2006/relationships/hyperlink" Target="http://200.23.144.30:8080/Transparencia/OCTUBRE2022/NO%20SE%20GENERA,%20LEY%20TRANSPARENCIA%20ART%2018.pdf" TargetMode="External"/><Relationship Id="rId17" Type="http://schemas.openxmlformats.org/officeDocument/2006/relationships/hyperlink" Target="http://200.23.144.30:8080/Transparencia/OCTUBRE2022/NO%20SE%20GENERA,%20LEY%20TRANSPARENCIA%20ART%2018.pdf" TargetMode="External"/><Relationship Id="rId25" Type="http://schemas.openxmlformats.org/officeDocument/2006/relationships/hyperlink" Target="http://200.23.144.30:8080/Transparencia/OCTUBRE2022/NO%20SE%20GENERA,%20LEY%20TRANSPARENCIA%20ART%2018.pdf" TargetMode="External"/><Relationship Id="rId33" Type="http://schemas.openxmlformats.org/officeDocument/2006/relationships/hyperlink" Target="http://200.23.144.30:8080/Transparencia/OCTUBRE2022/NO%20SE%20GENERA,%20LEY%20TRANSPARENCIA%20ART%2018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200.23.144.30:8080/Transparencia/OCTUBRE2022/NO%20SE%20GENERA,%20LEY%20TRANSPARENCIA%20ART%2018.pdf" TargetMode="External"/><Relationship Id="rId16" Type="http://schemas.openxmlformats.org/officeDocument/2006/relationships/hyperlink" Target="http://200.23.144.30:8080/Transparencia/OCTUBRE2022/NO%20SE%20GENERA,%20LEY%20TRANSPARENCIA%20ART%2018.pdf" TargetMode="External"/><Relationship Id="rId20" Type="http://schemas.openxmlformats.org/officeDocument/2006/relationships/hyperlink" Target="http://200.23.144.30:8080/Transparencia/OCTUBRE2022/NO%20SE%20GENERA,%20LEY%20TRANSPARENCIA%20ART%2018.pdf" TargetMode="External"/><Relationship Id="rId29" Type="http://schemas.openxmlformats.org/officeDocument/2006/relationships/hyperlink" Target="http://200.23.144.30:8080/Transparencia/01FORMATOS%20TRANSPARENCIA%20P%20ESTATAL%20ART%2084/2023%20PLATAFORMA%20ESTATAL%20ART%2084/34LTAIPESLP%20ART%2084%20FXXXIVB-ADMVO/01ENERO/ELEVADORES%20OTIS%20PARTE%202.pdf" TargetMode="External"/><Relationship Id="rId1" Type="http://schemas.openxmlformats.org/officeDocument/2006/relationships/hyperlink" Target="http://200.23.144.30:8080/Transparencia/OCTUBRE2022/NO%20SE%20GENERA,%20LEY%20TRANSPARENCIA%20ART%2018.pdf" TargetMode="External"/><Relationship Id="rId6" Type="http://schemas.openxmlformats.org/officeDocument/2006/relationships/hyperlink" Target="http://200.23.144.30:8080/Transparencia/OCTUBRE2022/NO%20SE%20GENERA,%20LEY%20TRANSPARENCIA%20ART%2018.pdf" TargetMode="External"/><Relationship Id="rId11" Type="http://schemas.openxmlformats.org/officeDocument/2006/relationships/hyperlink" Target="http://200.23.144.30:8080/Transparencia/OCTUBRE2022/NO%20SE%20GENERA,%20LEY%20TRANSPARENCIA%20ART%2018.pdf" TargetMode="External"/><Relationship Id="rId24" Type="http://schemas.openxmlformats.org/officeDocument/2006/relationships/hyperlink" Target="http://200.23.144.30:8080/Transparencia/OCTUBRE2022/NO%20SE%20GENERA,%20LEY%20TRANSPARENCIA%20ART%2018.pdf" TargetMode="External"/><Relationship Id="rId32" Type="http://schemas.openxmlformats.org/officeDocument/2006/relationships/hyperlink" Target="http://200.23.144.30:8080/Transparencia/OCTUBRE2022/NO%20SE%20GENERA,%20LEY%20TRANSPARENCIA%20ART%2018.pdf" TargetMode="External"/><Relationship Id="rId37" Type="http://schemas.openxmlformats.org/officeDocument/2006/relationships/hyperlink" Target="http://200.23.144.30:8080/Transparencia/01FORMATOS%20TRANSPARENCIA%20P%20ESTATAL%20ART%2084/2023%20PLATAFORMA%20ESTATAL%20ART%2084/26LTAIPESLP%20ART%2084%20FXXVIA-ADMVO/03MARZO/PRESUPUESTO%20ANUAL%20DE%20EGRESOS%202023%20MARZO.xlsx" TargetMode="External"/><Relationship Id="rId5" Type="http://schemas.openxmlformats.org/officeDocument/2006/relationships/hyperlink" Target="http://200.23.144.30:8080/Transparencia/OCTUBRE2022/NO%20SE%20GENERA,%20LEY%20TRANSPARENCIA%20ART%2018.pdf" TargetMode="External"/><Relationship Id="rId15" Type="http://schemas.openxmlformats.org/officeDocument/2006/relationships/hyperlink" Target="http://200.23.144.30:8080/Transparencia/OCTUBRE2022/NO%20SE%20GENERA,%20LEY%20TRANSPARENCIA%20ART%2018.pdf" TargetMode="External"/><Relationship Id="rId23" Type="http://schemas.openxmlformats.org/officeDocument/2006/relationships/hyperlink" Target="http://200.23.144.30:8080/Transparencia/OCTUBRE2022/NO%20SE%20GENERA,%20LEY%20TRANSPARENCIA%20ART%2018.pdf" TargetMode="External"/><Relationship Id="rId28" Type="http://schemas.openxmlformats.org/officeDocument/2006/relationships/hyperlink" Target="http://200.23.144.30:8080/Transparencia/01FORMATOS%20TRANSPARENCIA%20P%20ESTATAL%20ART%2084/2023%20PLATAFORMA%20ESTATAL%20ART%2084/34LTAIPESLP%20ART%2084%20FXXXIVB-ADMVO/01ENERO/ELEVADORES%20OTIS%20PARTE%201.pdf" TargetMode="External"/><Relationship Id="rId36" Type="http://schemas.openxmlformats.org/officeDocument/2006/relationships/hyperlink" Target="http://200.23.144.30:8080/Transparencia/01FORMATOS%20TRANSPARENCIA%20P%20ESTATAL%20ART%2084/2023%20PLATAFORMA%20ESTATAL%20ART%2084/26LTAIPESLP%20ART%2084%20FXXVIA-ADMVO/03MARZO/PRESUPUESTO%20ANUAL%20DE%20EGRESOS%202023%20MARZO.xlsx" TargetMode="External"/><Relationship Id="rId10" Type="http://schemas.openxmlformats.org/officeDocument/2006/relationships/hyperlink" Target="http://200.23.144.30:8080/Transparencia/OCTUBRE2022/NO%20SE%20GENERA,%20LEY%20TRANSPARENCIA%20ART%2018.pdf" TargetMode="External"/><Relationship Id="rId19" Type="http://schemas.openxmlformats.org/officeDocument/2006/relationships/hyperlink" Target="http://200.23.144.30:8080/Transparencia/OCTUBRE2022/NO%20SE%20GENERA,%20LEY%20TRANSPARENCIA%20ART%2018.pdf" TargetMode="External"/><Relationship Id="rId31" Type="http://schemas.openxmlformats.org/officeDocument/2006/relationships/hyperlink" Target="http://200.23.144.30:8080/Transparencia/OCTUBRE2022/NO%20SE%20GENERA,%20LEY%20TRANSPARENCIA%20ART%2018.pdf" TargetMode="External"/><Relationship Id="rId4" Type="http://schemas.openxmlformats.org/officeDocument/2006/relationships/hyperlink" Target="http://200.23.144.30:8080/Transparencia/OCTUBRE2022/NO%20SE%20GENERA,%20LEY%20TRANSPARENCIA%20ART%2018.pdf" TargetMode="External"/><Relationship Id="rId9" Type="http://schemas.openxmlformats.org/officeDocument/2006/relationships/hyperlink" Target="http://200.23.144.30:8080/Transparencia/OCTUBRE2022/NO%20SE%20GENERA,%20LEY%20TRANSPARENCIA%20ART%2018.pdf" TargetMode="External"/><Relationship Id="rId14" Type="http://schemas.openxmlformats.org/officeDocument/2006/relationships/hyperlink" Target="http://200.23.144.30:8080/Transparencia/OCTUBRE2022/NO%20SE%20GENERA,%20LEY%20TRANSPARENCIA%20ART%2018.pdf" TargetMode="External"/><Relationship Id="rId22" Type="http://schemas.openxmlformats.org/officeDocument/2006/relationships/hyperlink" Target="http://200.23.144.30:8080/Transparencia/01FORMATOS%20TRANSPARENCIA%20P%20ESTATAL%20ART%2084/2023%20PLATAFORMA%20ESTATAL%20ART%2084/34LTAIPESLP%20ART%2084%20FXXXIVB-ADMVO/01ENERO/ELEVADORES%20Y%20MECANISMOS%20S.A.%20DE%20C.V..pdf" TargetMode="External"/><Relationship Id="rId27" Type="http://schemas.openxmlformats.org/officeDocument/2006/relationships/hyperlink" Target="http://200.23.144.30:8080/Transparencia/OCTUBRE2022/NO%20SE%20GENERA,%20LEY%20TRANSPARENCIA%20ART%2018.pdf" TargetMode="External"/><Relationship Id="rId30" Type="http://schemas.openxmlformats.org/officeDocument/2006/relationships/hyperlink" Target="http://200.23.144.30:8080/Transparencia/OCTUBRE2022/NO%20SE%20GENERA,%20LEY%20TRANSPARENCIA%20ART%2018.pdf" TargetMode="External"/><Relationship Id="rId35" Type="http://schemas.openxmlformats.org/officeDocument/2006/relationships/hyperlink" Target="http://200.23.144.30:8080/Transparencia/OCTUBRE2022/NO%20SE%20GENERA,%20LEY%20TRANSPARENCIA%20ART%2018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OCTUBRE2022/LEY%20DE%20OBRA%20PUBLICA%20ART%201,3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OCTUBRE2022/NO%20SE%20GENERA,%20LEY%20TRANSPARENCIA%20ART%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3"/>
  <sheetViews>
    <sheetView tabSelected="1" topLeftCell="A2" zoomScaleNormal="100" workbookViewId="0">
      <selection activeCell="A2" sqref="A2:XF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39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72.85546875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8" t="s">
        <v>82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5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2023</v>
      </c>
      <c r="B8" s="3">
        <v>44986</v>
      </c>
      <c r="C8" s="3">
        <v>45016</v>
      </c>
      <c r="D8" t="s">
        <v>149</v>
      </c>
      <c r="E8" t="s">
        <v>153</v>
      </c>
      <c r="F8" t="s">
        <v>156</v>
      </c>
      <c r="G8" t="s">
        <v>318</v>
      </c>
      <c r="H8" t="s">
        <v>294</v>
      </c>
      <c r="I8" s="11" t="s">
        <v>351</v>
      </c>
      <c r="J8" t="s">
        <v>319</v>
      </c>
      <c r="K8">
        <v>1</v>
      </c>
      <c r="L8" t="s">
        <v>320</v>
      </c>
      <c r="M8" t="s">
        <v>320</v>
      </c>
      <c r="N8" t="s">
        <v>320</v>
      </c>
      <c r="O8" t="s">
        <v>320</v>
      </c>
      <c r="P8" t="s">
        <v>321</v>
      </c>
      <c r="Q8" t="s">
        <v>183</v>
      </c>
      <c r="R8" t="s">
        <v>322</v>
      </c>
      <c r="S8">
        <v>1090</v>
      </c>
      <c r="T8">
        <v>0</v>
      </c>
      <c r="U8" t="s">
        <v>198</v>
      </c>
      <c r="V8" t="s">
        <v>323</v>
      </c>
      <c r="W8">
        <v>1</v>
      </c>
      <c r="X8" t="s">
        <v>229</v>
      </c>
      <c r="Y8">
        <v>28</v>
      </c>
      <c r="Z8" t="s">
        <v>229</v>
      </c>
      <c r="AA8">
        <v>24</v>
      </c>
      <c r="AB8" t="s">
        <v>229</v>
      </c>
      <c r="AC8">
        <v>78260</v>
      </c>
      <c r="AD8" t="s">
        <v>288</v>
      </c>
      <c r="AE8" t="s">
        <v>288</v>
      </c>
      <c r="AF8" t="s">
        <v>288</v>
      </c>
      <c r="AG8">
        <v>0</v>
      </c>
      <c r="AH8" t="s">
        <v>297</v>
      </c>
      <c r="AI8" t="s">
        <v>297</v>
      </c>
      <c r="AJ8">
        <v>0</v>
      </c>
      <c r="AK8" s="3">
        <v>44993</v>
      </c>
      <c r="AL8" s="3">
        <v>44993</v>
      </c>
      <c r="AM8" s="3">
        <v>44993</v>
      </c>
      <c r="AN8" s="7">
        <f>5000/1.16</f>
        <v>4310.3448275862074</v>
      </c>
      <c r="AO8">
        <f t="shared" ref="AO8:AO13" si="0">AN8*1.16</f>
        <v>5000</v>
      </c>
      <c r="AP8">
        <v>0</v>
      </c>
      <c r="AQ8">
        <v>0</v>
      </c>
      <c r="AR8" t="s">
        <v>289</v>
      </c>
      <c r="AS8" t="s">
        <v>290</v>
      </c>
      <c r="AT8" t="s">
        <v>298</v>
      </c>
      <c r="AU8" t="s">
        <v>319</v>
      </c>
      <c r="AV8">
        <v>0</v>
      </c>
      <c r="AW8" s="3">
        <v>44993</v>
      </c>
      <c r="AX8" s="3">
        <v>44993</v>
      </c>
      <c r="AY8" s="6" t="s">
        <v>307</v>
      </c>
      <c r="AZ8" s="6" t="s">
        <v>307</v>
      </c>
      <c r="BA8" t="s">
        <v>291</v>
      </c>
      <c r="BB8" t="s">
        <v>291</v>
      </c>
      <c r="BC8">
        <v>1</v>
      </c>
      <c r="BD8" t="s">
        <v>255</v>
      </c>
      <c r="BE8">
        <v>1</v>
      </c>
      <c r="BF8" t="s">
        <v>295</v>
      </c>
      <c r="BG8" s="6" t="s">
        <v>307</v>
      </c>
      <c r="BH8" s="6" t="s">
        <v>307</v>
      </c>
      <c r="BI8" s="6" t="s">
        <v>307</v>
      </c>
      <c r="BJ8" s="6" t="s">
        <v>307</v>
      </c>
      <c r="BK8" t="s">
        <v>297</v>
      </c>
      <c r="BL8" s="3">
        <v>45022</v>
      </c>
      <c r="BM8" s="3">
        <v>45022</v>
      </c>
      <c r="BN8" t="s">
        <v>296</v>
      </c>
    </row>
    <row r="9" spans="1:66" x14ac:dyDescent="0.25">
      <c r="A9">
        <v>2023</v>
      </c>
      <c r="B9" s="3">
        <v>44986</v>
      </c>
      <c r="C9" s="3">
        <v>45016</v>
      </c>
      <c r="D9" t="s">
        <v>149</v>
      </c>
      <c r="E9" t="s">
        <v>153</v>
      </c>
      <c r="F9" t="s">
        <v>156</v>
      </c>
      <c r="G9" t="s">
        <v>324</v>
      </c>
      <c r="H9" t="s">
        <v>294</v>
      </c>
      <c r="I9" s="11" t="s">
        <v>351</v>
      </c>
      <c r="J9" t="s">
        <v>309</v>
      </c>
      <c r="K9">
        <v>2</v>
      </c>
      <c r="L9" t="s">
        <v>299</v>
      </c>
      <c r="M9" t="s">
        <v>300</v>
      </c>
      <c r="N9" t="s">
        <v>301</v>
      </c>
      <c r="O9" t="s">
        <v>302</v>
      </c>
      <c r="P9" t="s">
        <v>303</v>
      </c>
      <c r="Q9" t="s">
        <v>183</v>
      </c>
      <c r="R9" t="s">
        <v>304</v>
      </c>
      <c r="S9">
        <v>317</v>
      </c>
      <c r="T9" t="s">
        <v>305</v>
      </c>
      <c r="U9" t="s">
        <v>189</v>
      </c>
      <c r="V9" t="s">
        <v>306</v>
      </c>
      <c r="W9">
        <v>1</v>
      </c>
      <c r="X9" t="s">
        <v>229</v>
      </c>
      <c r="Y9">
        <v>28</v>
      </c>
      <c r="Z9" t="s">
        <v>229</v>
      </c>
      <c r="AA9">
        <v>24</v>
      </c>
      <c r="AB9" t="s">
        <v>229</v>
      </c>
      <c r="AC9">
        <v>78290</v>
      </c>
      <c r="AD9" t="s">
        <v>288</v>
      </c>
      <c r="AE9" t="s">
        <v>288</v>
      </c>
      <c r="AF9" t="s">
        <v>288</v>
      </c>
      <c r="AG9">
        <v>0</v>
      </c>
      <c r="AH9" t="s">
        <v>297</v>
      </c>
      <c r="AI9" t="s">
        <v>297</v>
      </c>
      <c r="AJ9">
        <v>0</v>
      </c>
      <c r="AK9" s="3">
        <v>44993</v>
      </c>
      <c r="AL9" s="3">
        <v>44993</v>
      </c>
      <c r="AM9" s="3">
        <v>44993</v>
      </c>
      <c r="AN9" s="7">
        <f>7209.4/1.16</f>
        <v>6215</v>
      </c>
      <c r="AO9">
        <f t="shared" si="0"/>
        <v>7209.4</v>
      </c>
      <c r="AP9">
        <v>0</v>
      </c>
      <c r="AQ9">
        <v>0</v>
      </c>
      <c r="AR9" t="s">
        <v>289</v>
      </c>
      <c r="AS9" t="s">
        <v>290</v>
      </c>
      <c r="AT9" t="s">
        <v>298</v>
      </c>
      <c r="AU9" t="s">
        <v>309</v>
      </c>
      <c r="AV9">
        <v>0</v>
      </c>
      <c r="AW9" s="3">
        <v>44993</v>
      </c>
      <c r="AX9" s="3">
        <v>44993</v>
      </c>
      <c r="AY9" s="6" t="s">
        <v>307</v>
      </c>
      <c r="AZ9" s="6" t="s">
        <v>307</v>
      </c>
      <c r="BA9" t="s">
        <v>291</v>
      </c>
      <c r="BB9" t="s">
        <v>291</v>
      </c>
      <c r="BC9">
        <v>1</v>
      </c>
      <c r="BD9" t="s">
        <v>255</v>
      </c>
      <c r="BE9">
        <v>1</v>
      </c>
      <c r="BF9" t="s">
        <v>295</v>
      </c>
      <c r="BG9" s="6" t="s">
        <v>307</v>
      </c>
      <c r="BH9" s="6" t="s">
        <v>307</v>
      </c>
      <c r="BI9" s="6" t="s">
        <v>307</v>
      </c>
      <c r="BJ9" s="6" t="s">
        <v>307</v>
      </c>
      <c r="BK9" t="s">
        <v>297</v>
      </c>
      <c r="BL9" s="3">
        <v>45022</v>
      </c>
      <c r="BM9" s="3">
        <v>45022</v>
      </c>
      <c r="BN9" t="s">
        <v>296</v>
      </c>
    </row>
    <row r="10" spans="1:66" x14ac:dyDescent="0.25">
      <c r="A10">
        <v>2023</v>
      </c>
      <c r="B10" s="3">
        <v>44986</v>
      </c>
      <c r="C10" s="3">
        <v>45016</v>
      </c>
      <c r="D10" t="s">
        <v>149</v>
      </c>
      <c r="E10" t="s">
        <v>153</v>
      </c>
      <c r="F10" t="s">
        <v>156</v>
      </c>
      <c r="G10" t="s">
        <v>325</v>
      </c>
      <c r="H10" t="s">
        <v>294</v>
      </c>
      <c r="I10" s="11" t="s">
        <v>351</v>
      </c>
      <c r="J10" t="s">
        <v>326</v>
      </c>
      <c r="K10">
        <v>3</v>
      </c>
      <c r="L10" t="s">
        <v>299</v>
      </c>
      <c r="M10" t="s">
        <v>300</v>
      </c>
      <c r="N10" t="s">
        <v>301</v>
      </c>
      <c r="O10" t="s">
        <v>302</v>
      </c>
      <c r="P10" t="s">
        <v>303</v>
      </c>
      <c r="Q10" t="s">
        <v>183</v>
      </c>
      <c r="R10" t="s">
        <v>304</v>
      </c>
      <c r="S10">
        <v>317</v>
      </c>
      <c r="T10" t="s">
        <v>305</v>
      </c>
      <c r="U10" t="s">
        <v>189</v>
      </c>
      <c r="V10" t="s">
        <v>306</v>
      </c>
      <c r="W10">
        <v>1</v>
      </c>
      <c r="X10" t="s">
        <v>229</v>
      </c>
      <c r="Y10">
        <v>28</v>
      </c>
      <c r="Z10" t="s">
        <v>229</v>
      </c>
      <c r="AA10">
        <v>24</v>
      </c>
      <c r="AB10" t="s">
        <v>229</v>
      </c>
      <c r="AC10">
        <v>78290</v>
      </c>
      <c r="AD10" t="s">
        <v>288</v>
      </c>
      <c r="AE10" t="s">
        <v>288</v>
      </c>
      <c r="AF10" t="s">
        <v>288</v>
      </c>
      <c r="AG10">
        <v>0</v>
      </c>
      <c r="AH10" t="s">
        <v>297</v>
      </c>
      <c r="AI10" t="s">
        <v>297</v>
      </c>
      <c r="AJ10">
        <v>0</v>
      </c>
      <c r="AK10" s="3">
        <v>44993</v>
      </c>
      <c r="AL10" s="3">
        <v>44993</v>
      </c>
      <c r="AM10" s="3">
        <v>44993</v>
      </c>
      <c r="AN10" s="7">
        <f>23907.25/1.16</f>
        <v>20609.698275862069</v>
      </c>
      <c r="AO10">
        <f t="shared" si="0"/>
        <v>23907.25</v>
      </c>
      <c r="AP10">
        <v>0</v>
      </c>
      <c r="AQ10">
        <v>0</v>
      </c>
      <c r="AR10" t="s">
        <v>289</v>
      </c>
      <c r="AS10" t="s">
        <v>290</v>
      </c>
      <c r="AT10" t="s">
        <v>298</v>
      </c>
      <c r="AU10" t="s">
        <v>326</v>
      </c>
      <c r="AV10">
        <v>0</v>
      </c>
      <c r="AW10" s="3">
        <v>44993</v>
      </c>
      <c r="AX10" s="3">
        <v>44993</v>
      </c>
      <c r="AY10" s="6" t="s">
        <v>307</v>
      </c>
      <c r="AZ10" s="6" t="s">
        <v>307</v>
      </c>
      <c r="BA10" t="s">
        <v>291</v>
      </c>
      <c r="BB10" t="s">
        <v>291</v>
      </c>
      <c r="BC10">
        <v>1</v>
      </c>
      <c r="BD10" t="s">
        <v>255</v>
      </c>
      <c r="BE10">
        <v>1</v>
      </c>
      <c r="BF10" t="s">
        <v>295</v>
      </c>
      <c r="BG10" s="6" t="s">
        <v>307</v>
      </c>
      <c r="BH10" s="6" t="s">
        <v>307</v>
      </c>
      <c r="BI10" s="6" t="s">
        <v>307</v>
      </c>
      <c r="BJ10" s="6" t="s">
        <v>307</v>
      </c>
      <c r="BK10" t="s">
        <v>297</v>
      </c>
      <c r="BL10" s="3">
        <v>45022</v>
      </c>
      <c r="BM10" s="3">
        <v>45022</v>
      </c>
      <c r="BN10" t="s">
        <v>296</v>
      </c>
    </row>
    <row r="11" spans="1:66" x14ac:dyDescent="0.25">
      <c r="A11">
        <v>2023</v>
      </c>
      <c r="B11" s="3">
        <v>44986</v>
      </c>
      <c r="C11" s="3">
        <v>45016</v>
      </c>
      <c r="D11" t="s">
        <v>149</v>
      </c>
      <c r="E11" t="s">
        <v>153</v>
      </c>
      <c r="F11" t="s">
        <v>156</v>
      </c>
      <c r="G11" t="s">
        <v>327</v>
      </c>
      <c r="H11" t="s">
        <v>294</v>
      </c>
      <c r="I11" s="11" t="s">
        <v>351</v>
      </c>
      <c r="J11" t="s">
        <v>313</v>
      </c>
      <c r="K11">
        <v>4</v>
      </c>
      <c r="L11" t="s">
        <v>328</v>
      </c>
      <c r="M11" t="s">
        <v>328</v>
      </c>
      <c r="N11" t="s">
        <v>328</v>
      </c>
      <c r="O11" t="s">
        <v>328</v>
      </c>
      <c r="P11" t="s">
        <v>329</v>
      </c>
      <c r="Q11" t="s">
        <v>183</v>
      </c>
      <c r="R11" t="s">
        <v>330</v>
      </c>
      <c r="S11">
        <v>474</v>
      </c>
      <c r="T11">
        <v>0</v>
      </c>
      <c r="U11" t="s">
        <v>189</v>
      </c>
      <c r="V11" t="s">
        <v>331</v>
      </c>
      <c r="W11">
        <v>1</v>
      </c>
      <c r="X11" t="s">
        <v>229</v>
      </c>
      <c r="Y11">
        <v>28</v>
      </c>
      <c r="Z11" t="s">
        <v>229</v>
      </c>
      <c r="AA11">
        <v>24</v>
      </c>
      <c r="AB11" t="s">
        <v>229</v>
      </c>
      <c r="AC11">
        <v>78280</v>
      </c>
      <c r="AD11" t="s">
        <v>288</v>
      </c>
      <c r="AE11" t="s">
        <v>288</v>
      </c>
      <c r="AF11" t="s">
        <v>288</v>
      </c>
      <c r="AG11">
        <v>0</v>
      </c>
      <c r="AH11" t="s">
        <v>314</v>
      </c>
      <c r="AI11" t="s">
        <v>297</v>
      </c>
      <c r="AJ11">
        <v>0</v>
      </c>
      <c r="AK11" s="3">
        <v>45007</v>
      </c>
      <c r="AL11" s="3">
        <v>45007</v>
      </c>
      <c r="AM11" s="3">
        <v>45007</v>
      </c>
      <c r="AN11" s="7">
        <f>7134/1.16</f>
        <v>6150</v>
      </c>
      <c r="AO11">
        <f t="shared" si="0"/>
        <v>7133.9999999999991</v>
      </c>
      <c r="AP11">
        <v>0</v>
      </c>
      <c r="AQ11">
        <v>0</v>
      </c>
      <c r="AR11" t="s">
        <v>289</v>
      </c>
      <c r="AS11" t="s">
        <v>290</v>
      </c>
      <c r="AT11" t="s">
        <v>298</v>
      </c>
      <c r="AU11" t="s">
        <v>313</v>
      </c>
      <c r="AV11">
        <v>0</v>
      </c>
      <c r="AW11" s="3">
        <v>45007</v>
      </c>
      <c r="AX11" s="3">
        <v>45007</v>
      </c>
      <c r="AY11" s="6" t="s">
        <v>311</v>
      </c>
      <c r="AZ11" s="6" t="s">
        <v>307</v>
      </c>
      <c r="BA11" t="s">
        <v>291</v>
      </c>
      <c r="BB11" t="s">
        <v>291</v>
      </c>
      <c r="BC11">
        <v>1</v>
      </c>
      <c r="BD11" t="s">
        <v>255</v>
      </c>
      <c r="BE11">
        <v>1</v>
      </c>
      <c r="BF11" t="s">
        <v>295</v>
      </c>
      <c r="BG11" s="6" t="s">
        <v>307</v>
      </c>
      <c r="BH11" s="6" t="s">
        <v>307</v>
      </c>
      <c r="BI11" s="6" t="s">
        <v>307</v>
      </c>
      <c r="BJ11" s="6" t="s">
        <v>307</v>
      </c>
      <c r="BK11" t="s">
        <v>297</v>
      </c>
      <c r="BL11" s="3">
        <v>45022</v>
      </c>
      <c r="BM11" s="3">
        <v>45022</v>
      </c>
      <c r="BN11" t="s">
        <v>296</v>
      </c>
    </row>
    <row r="12" spans="1:66" x14ac:dyDescent="0.25">
      <c r="A12">
        <v>2023</v>
      </c>
      <c r="B12" s="3">
        <v>44986</v>
      </c>
      <c r="C12" s="3">
        <v>45016</v>
      </c>
      <c r="D12" t="s">
        <v>149</v>
      </c>
      <c r="E12" t="s">
        <v>153</v>
      </c>
      <c r="F12" t="s">
        <v>156</v>
      </c>
      <c r="G12" t="s">
        <v>332</v>
      </c>
      <c r="H12" t="s">
        <v>294</v>
      </c>
      <c r="I12" s="11" t="s">
        <v>351</v>
      </c>
      <c r="J12" t="s">
        <v>333</v>
      </c>
      <c r="K12">
        <v>5</v>
      </c>
      <c r="L12" t="s">
        <v>334</v>
      </c>
      <c r="M12" t="s">
        <v>335</v>
      </c>
      <c r="N12" t="s">
        <v>336</v>
      </c>
      <c r="O12" t="s">
        <v>337</v>
      </c>
      <c r="P12" t="s">
        <v>338</v>
      </c>
      <c r="Q12" t="s">
        <v>183</v>
      </c>
      <c r="R12" t="s">
        <v>339</v>
      </c>
      <c r="S12">
        <v>1556</v>
      </c>
      <c r="T12" t="s">
        <v>340</v>
      </c>
      <c r="U12" t="s">
        <v>189</v>
      </c>
      <c r="V12" t="s">
        <v>341</v>
      </c>
      <c r="W12">
        <v>1</v>
      </c>
      <c r="X12" t="s">
        <v>229</v>
      </c>
      <c r="Y12">
        <v>28</v>
      </c>
      <c r="Z12" t="s">
        <v>229</v>
      </c>
      <c r="AA12">
        <v>24</v>
      </c>
      <c r="AB12" t="s">
        <v>229</v>
      </c>
      <c r="AC12">
        <v>78320</v>
      </c>
      <c r="AD12" t="s">
        <v>288</v>
      </c>
      <c r="AE12" t="s">
        <v>288</v>
      </c>
      <c r="AF12" t="s">
        <v>288</v>
      </c>
      <c r="AG12">
        <v>0</v>
      </c>
      <c r="AH12" t="s">
        <v>297</v>
      </c>
      <c r="AI12" t="s">
        <v>297</v>
      </c>
      <c r="AJ12">
        <v>0</v>
      </c>
      <c r="AK12" s="3">
        <v>45007</v>
      </c>
      <c r="AL12" s="3">
        <v>45007</v>
      </c>
      <c r="AM12" s="3">
        <v>45007</v>
      </c>
      <c r="AN12" s="7">
        <f>33060/1.16</f>
        <v>28500.000000000004</v>
      </c>
      <c r="AO12">
        <f t="shared" si="0"/>
        <v>33060</v>
      </c>
      <c r="AP12">
        <v>0</v>
      </c>
      <c r="AQ12">
        <v>0</v>
      </c>
      <c r="AR12" t="s">
        <v>289</v>
      </c>
      <c r="AS12" t="s">
        <v>290</v>
      </c>
      <c r="AT12" t="s">
        <v>298</v>
      </c>
      <c r="AU12" t="s">
        <v>333</v>
      </c>
      <c r="AV12">
        <v>0</v>
      </c>
      <c r="AW12" s="3">
        <v>45007</v>
      </c>
      <c r="AX12" s="3">
        <v>45007</v>
      </c>
      <c r="AY12" s="6" t="s">
        <v>312</v>
      </c>
      <c r="AZ12" s="6" t="s">
        <v>307</v>
      </c>
      <c r="BA12" t="s">
        <v>291</v>
      </c>
      <c r="BB12" t="s">
        <v>291</v>
      </c>
      <c r="BC12">
        <v>1</v>
      </c>
      <c r="BD12" t="s">
        <v>255</v>
      </c>
      <c r="BE12">
        <v>1</v>
      </c>
      <c r="BF12" t="s">
        <v>295</v>
      </c>
      <c r="BG12" s="6" t="s">
        <v>307</v>
      </c>
      <c r="BH12" s="6" t="s">
        <v>307</v>
      </c>
      <c r="BI12" s="6" t="s">
        <v>307</v>
      </c>
      <c r="BJ12" s="6" t="s">
        <v>307</v>
      </c>
      <c r="BK12" t="s">
        <v>297</v>
      </c>
      <c r="BL12" s="3">
        <v>45022</v>
      </c>
      <c r="BM12" s="3">
        <v>45022</v>
      </c>
      <c r="BN12" t="s">
        <v>296</v>
      </c>
    </row>
    <row r="13" spans="1:66" x14ac:dyDescent="0.25">
      <c r="A13">
        <v>2023</v>
      </c>
      <c r="B13" s="3">
        <v>44986</v>
      </c>
      <c r="C13" s="3">
        <v>45016</v>
      </c>
      <c r="D13" t="s">
        <v>149</v>
      </c>
      <c r="E13" t="s">
        <v>153</v>
      </c>
      <c r="F13" t="s">
        <v>156</v>
      </c>
      <c r="G13" t="s">
        <v>342</v>
      </c>
      <c r="H13" t="s">
        <v>343</v>
      </c>
      <c r="I13" s="11" t="s">
        <v>351</v>
      </c>
      <c r="J13" t="s">
        <v>344</v>
      </c>
      <c r="K13" t="s">
        <v>345</v>
      </c>
      <c r="L13" t="s">
        <v>348</v>
      </c>
      <c r="M13" t="s">
        <v>348</v>
      </c>
      <c r="N13" t="s">
        <v>348</v>
      </c>
      <c r="O13" t="s">
        <v>348</v>
      </c>
      <c r="P13" t="s">
        <v>315</v>
      </c>
      <c r="Q13" t="s">
        <v>164</v>
      </c>
      <c r="R13" t="s">
        <v>316</v>
      </c>
      <c r="S13">
        <v>355</v>
      </c>
      <c r="T13">
        <v>0</v>
      </c>
      <c r="U13" t="s">
        <v>189</v>
      </c>
      <c r="V13" t="s">
        <v>317</v>
      </c>
      <c r="W13">
        <v>1</v>
      </c>
      <c r="X13" t="s">
        <v>229</v>
      </c>
      <c r="Y13">
        <v>28</v>
      </c>
      <c r="Z13" t="s">
        <v>229</v>
      </c>
      <c r="AA13">
        <v>24</v>
      </c>
      <c r="AB13" t="s">
        <v>229</v>
      </c>
      <c r="AC13">
        <v>78294</v>
      </c>
      <c r="AD13" t="s">
        <v>288</v>
      </c>
      <c r="AE13" t="s">
        <v>288</v>
      </c>
      <c r="AF13" t="s">
        <v>288</v>
      </c>
      <c r="AG13">
        <v>0</v>
      </c>
      <c r="AH13" t="s">
        <v>314</v>
      </c>
      <c r="AI13" t="s">
        <v>297</v>
      </c>
      <c r="AJ13">
        <v>0</v>
      </c>
      <c r="AK13" s="3">
        <v>45016</v>
      </c>
      <c r="AL13" s="3">
        <v>45016</v>
      </c>
      <c r="AM13" s="3">
        <v>45016</v>
      </c>
      <c r="AN13">
        <f>137727.17/1.16</f>
        <v>118730.31896551726</v>
      </c>
      <c r="AO13">
        <f t="shared" si="0"/>
        <v>137727.17000000001</v>
      </c>
      <c r="AP13">
        <v>0</v>
      </c>
      <c r="AQ13">
        <v>0</v>
      </c>
      <c r="AR13" t="s">
        <v>289</v>
      </c>
      <c r="AS13" t="s">
        <v>290</v>
      </c>
      <c r="AT13" t="s">
        <v>298</v>
      </c>
      <c r="AU13" t="s">
        <v>349</v>
      </c>
      <c r="AV13">
        <v>0</v>
      </c>
      <c r="AW13" s="3">
        <v>45016</v>
      </c>
      <c r="AX13" s="3">
        <v>45016</v>
      </c>
      <c r="AY13" s="6" t="s">
        <v>310</v>
      </c>
      <c r="AZ13" s="6" t="s">
        <v>307</v>
      </c>
      <c r="BA13" t="s">
        <v>291</v>
      </c>
      <c r="BB13" t="s">
        <v>291</v>
      </c>
      <c r="BC13">
        <v>1</v>
      </c>
      <c r="BD13" t="s">
        <v>255</v>
      </c>
      <c r="BE13">
        <v>1</v>
      </c>
      <c r="BF13" t="s">
        <v>295</v>
      </c>
      <c r="BG13" s="6" t="s">
        <v>307</v>
      </c>
      <c r="BH13" s="6" t="s">
        <v>307</v>
      </c>
      <c r="BI13" s="6" t="s">
        <v>307</v>
      </c>
      <c r="BJ13" s="6" t="s">
        <v>307</v>
      </c>
      <c r="BK13" t="s">
        <v>297</v>
      </c>
      <c r="BL13" s="3">
        <v>45022</v>
      </c>
      <c r="BM13" s="3">
        <v>45022</v>
      </c>
      <c r="BN13" t="s">
        <v>350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U8:U13">
      <formula1>Hidden_720</formula1>
    </dataValidation>
    <dataValidation type="list" allowBlank="1" showErrorMessage="1" sqref="Q12:Q13 Q8:Q10">
      <formula1>Hidden_616</formula1>
    </dataValidation>
    <dataValidation type="list" allowBlank="1" showErrorMessage="1" sqref="AB8:AB13">
      <formula1>Hidden_827</formula1>
    </dataValidation>
    <dataValidation type="list" allowBlank="1" showErrorMessage="1" sqref="BD8:BD10">
      <formula1>Hidden_755</formula1>
    </dataValidation>
    <dataValidation type="list" allowBlank="1" showErrorMessage="1" sqref="D8:D13">
      <formula1>Hidden_13</formula1>
    </dataValidation>
    <dataValidation type="list" allowBlank="1" showErrorMessage="1" sqref="E8:E13">
      <formula1>Hidden_24</formula1>
    </dataValidation>
    <dataValidation type="list" allowBlank="1" showErrorMessage="1" sqref="F8:F13">
      <formula1>Hidden_35</formula1>
    </dataValidation>
  </dataValidations>
  <hyperlinks>
    <hyperlink ref="AY8" r:id="rId1" display="http://200.23.144.30:8080/Transparencia/OCTUBRE2022/NO SE GENERA, LEY TRANSPARENCIA ART 18.pdf"/>
    <hyperlink ref="AY9" r:id="rId2" display="http://200.23.144.30:8080/Transparencia/OCTUBRE2022/NO SE GENERA, LEY TRANSPARENCIA ART 18.pdf"/>
    <hyperlink ref="AZ8" r:id="rId3" display="http://200.23.144.30:8080/Transparencia/OCTUBRE2022/NO SE GENERA, LEY TRANSPARENCIA ART 18.pdf"/>
    <hyperlink ref="AZ9" r:id="rId4" display="http://200.23.144.30:8080/Transparencia/OCTUBRE2022/NO SE GENERA, LEY TRANSPARENCIA ART 18.pdf"/>
    <hyperlink ref="BH8" r:id="rId5" display="http://200.23.144.30:8080/Transparencia/OCTUBRE2022/NO SE GENERA, LEY TRANSPARENCIA ART 18.pdf"/>
    <hyperlink ref="BH9" r:id="rId6" display="http://200.23.144.30:8080/Transparencia/OCTUBRE2022/NO SE GENERA, LEY TRANSPARENCIA ART 18.pdf"/>
    <hyperlink ref="BI8" r:id="rId7" display="http://200.23.144.30:8080/Transparencia/OCTUBRE2022/NO SE GENERA, LEY TRANSPARENCIA ART 18.pdf"/>
    <hyperlink ref="BI9" r:id="rId8" display="http://200.23.144.30:8080/Transparencia/OCTUBRE2022/NO SE GENERA, LEY TRANSPARENCIA ART 18.pdf"/>
    <hyperlink ref="BJ8:BJ9" r:id="rId9" display="http://200.23.144.30:8080/Transparencia/OCTUBRE2022/NO SE GENERA, LEY TRANSPARENCIA ART 18.pdf"/>
    <hyperlink ref="BG8" r:id="rId10" display="http://200.23.144.30:8080/Transparencia/OCTUBRE2022/NO SE GENERA, LEY TRANSPARENCIA ART 18.pdf"/>
    <hyperlink ref="BG9" r:id="rId11" display="http://200.23.144.30:8080/Transparencia/OCTUBRE2022/NO SE GENERA, LEY TRANSPARENCIA ART 18.pdf"/>
    <hyperlink ref="AZ12" r:id="rId12" display="http://200.23.144.30:8080/Transparencia/OCTUBRE2022/NO SE GENERA, LEY TRANSPARENCIA ART 18.pdf"/>
    <hyperlink ref="AZ13" r:id="rId13" display="http://200.23.144.30:8080/Transparencia/OCTUBRE2022/NO SE GENERA, LEY TRANSPARENCIA ART 18.pdf"/>
    <hyperlink ref="BG12" r:id="rId14" display="http://200.23.144.30:8080/Transparencia/OCTUBRE2022/NO SE GENERA, LEY TRANSPARENCIA ART 18.pdf"/>
    <hyperlink ref="BG13" r:id="rId15" display="http://200.23.144.30:8080/Transparencia/OCTUBRE2022/NO SE GENERA, LEY TRANSPARENCIA ART 18.pdf"/>
    <hyperlink ref="BH12" r:id="rId16" display="http://200.23.144.30:8080/Transparencia/OCTUBRE2022/NO SE GENERA, LEY TRANSPARENCIA ART 18.pdf"/>
    <hyperlink ref="BH13" r:id="rId17" display="http://200.23.144.30:8080/Transparencia/OCTUBRE2022/NO SE GENERA, LEY TRANSPARENCIA ART 18.pdf"/>
    <hyperlink ref="BI12" r:id="rId18" display="http://200.23.144.30:8080/Transparencia/OCTUBRE2022/NO SE GENERA, LEY TRANSPARENCIA ART 18.pdf"/>
    <hyperlink ref="BI13" r:id="rId19" display="http://200.23.144.30:8080/Transparencia/OCTUBRE2022/NO SE GENERA, LEY TRANSPARENCIA ART 18.pdf"/>
    <hyperlink ref="BJ12" r:id="rId20" display="http://200.23.144.30:8080/Transparencia/OCTUBRE2022/NO SE GENERA, LEY TRANSPARENCIA ART 18.pdf"/>
    <hyperlink ref="BJ13" r:id="rId21" display="http://200.23.144.30:8080/Transparencia/OCTUBRE2022/NO SE GENERA, LEY TRANSPARENCIA ART 18.pdf"/>
    <hyperlink ref="AY13" r:id="rId22"/>
    <hyperlink ref="AZ11" r:id="rId23" display="http://200.23.144.30:8080/Transparencia/OCTUBRE2022/NO SE GENERA, LEY TRANSPARENCIA ART 18.pdf"/>
    <hyperlink ref="BG11" r:id="rId24" display="http://200.23.144.30:8080/Transparencia/OCTUBRE2022/NO SE GENERA, LEY TRANSPARENCIA ART 18.pdf"/>
    <hyperlink ref="BH11" r:id="rId25" display="http://200.23.144.30:8080/Transparencia/OCTUBRE2022/NO SE GENERA, LEY TRANSPARENCIA ART 18.pdf"/>
    <hyperlink ref="BI11" r:id="rId26" display="http://200.23.144.30:8080/Transparencia/OCTUBRE2022/NO SE GENERA, LEY TRANSPARENCIA ART 18.pdf"/>
    <hyperlink ref="BJ11" r:id="rId27" display="http://200.23.144.30:8080/Transparencia/OCTUBRE2022/NO SE GENERA, LEY TRANSPARENCIA ART 18.pdf"/>
    <hyperlink ref="AY11" r:id="rId28"/>
    <hyperlink ref="AY12" r:id="rId29"/>
    <hyperlink ref="AY10" r:id="rId30" display="http://200.23.144.30:8080/Transparencia/OCTUBRE2022/NO SE GENERA, LEY TRANSPARENCIA ART 18.pdf"/>
    <hyperlink ref="AZ10" r:id="rId31" display="http://200.23.144.30:8080/Transparencia/OCTUBRE2022/NO SE GENERA, LEY TRANSPARENCIA ART 18.pdf"/>
    <hyperlink ref="BH10" r:id="rId32" display="http://200.23.144.30:8080/Transparencia/OCTUBRE2022/NO SE GENERA, LEY TRANSPARENCIA ART 18.pdf"/>
    <hyperlink ref="BI10" r:id="rId33" display="http://200.23.144.30:8080/Transparencia/OCTUBRE2022/NO SE GENERA, LEY TRANSPARENCIA ART 18.pdf"/>
    <hyperlink ref="BJ10" r:id="rId34" display="http://200.23.144.30:8080/Transparencia/OCTUBRE2022/NO SE GENERA, LEY TRANSPARENCIA ART 18.pdf"/>
    <hyperlink ref="BG10" r:id="rId35" display="http://200.23.144.30:8080/Transparencia/OCTUBRE2022/NO SE GENERA, LEY TRANSPARENCIA ART 18.pdf"/>
    <hyperlink ref="I8" r:id="rId36"/>
    <hyperlink ref="I9:I13" r:id="rId37" display="http://200.23.144.30:8080/Transparencia/01FORMATOS%20TRANSPARENCIA%20P%20ESTATAL%20ART%2084/2023%20PLATAFORMA%20ESTATAL%20ART%2084/26LTAIPESLP%20ART%2084%20FXXVIA-ADMVO/03MARZO/PRESUPUESTO%20ANUAL%20DE%20EGRESOS%202023%20MARZO.xlsx"/>
  </hyperlinks>
  <pageMargins left="0.7" right="0.7" top="0.75" bottom="0.75" header="0.3" footer="0.3"/>
  <pageSetup orientation="portrait"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opLeftCell="A3" workbookViewId="0">
      <selection activeCell="B11" sqref="B11: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320</v>
      </c>
      <c r="C4" t="s">
        <v>320</v>
      </c>
      <c r="D4" t="s">
        <v>320</v>
      </c>
      <c r="E4" t="s">
        <v>320</v>
      </c>
      <c r="F4" t="s">
        <v>321</v>
      </c>
      <c r="G4">
        <v>5000</v>
      </c>
    </row>
    <row r="5" spans="1:7" x14ac:dyDescent="0.25">
      <c r="A5">
        <v>2</v>
      </c>
      <c r="B5" t="s">
        <v>299</v>
      </c>
      <c r="C5" t="s">
        <v>300</v>
      </c>
      <c r="D5" t="s">
        <v>301</v>
      </c>
      <c r="E5" t="s">
        <v>302</v>
      </c>
      <c r="F5" t="s">
        <v>303</v>
      </c>
      <c r="G5">
        <v>7209.4</v>
      </c>
    </row>
    <row r="6" spans="1:7" x14ac:dyDescent="0.25">
      <c r="A6">
        <v>3</v>
      </c>
      <c r="B6" t="s">
        <v>299</v>
      </c>
      <c r="C6" t="s">
        <v>300</v>
      </c>
      <c r="D6" t="s">
        <v>301</v>
      </c>
      <c r="E6" t="s">
        <v>302</v>
      </c>
      <c r="F6" t="s">
        <v>303</v>
      </c>
      <c r="G6">
        <v>23907.25</v>
      </c>
    </row>
    <row r="7" spans="1:7" x14ac:dyDescent="0.25">
      <c r="A7">
        <v>4</v>
      </c>
      <c r="B7" t="s">
        <v>328</v>
      </c>
      <c r="C7" t="s">
        <v>328</v>
      </c>
      <c r="D7" t="s">
        <v>328</v>
      </c>
      <c r="E7" t="s">
        <v>328</v>
      </c>
      <c r="F7" t="s">
        <v>329</v>
      </c>
      <c r="G7">
        <v>7134</v>
      </c>
    </row>
    <row r="8" spans="1:7" x14ac:dyDescent="0.25">
      <c r="A8">
        <v>5</v>
      </c>
      <c r="B8" t="s">
        <v>334</v>
      </c>
      <c r="C8" t="s">
        <v>335</v>
      </c>
      <c r="D8" t="s">
        <v>336</v>
      </c>
      <c r="E8" t="s">
        <v>337</v>
      </c>
      <c r="F8" t="s">
        <v>338</v>
      </c>
      <c r="G8">
        <v>33060</v>
      </c>
    </row>
    <row r="9" spans="1:7" x14ac:dyDescent="0.25">
      <c r="A9">
        <v>6</v>
      </c>
      <c r="B9" t="s">
        <v>328</v>
      </c>
      <c r="C9" t="s">
        <v>328</v>
      </c>
      <c r="D9" t="s">
        <v>328</v>
      </c>
      <c r="E9" t="s">
        <v>328</v>
      </c>
      <c r="F9" t="s">
        <v>329</v>
      </c>
      <c r="G9">
        <v>152377.60000000001</v>
      </c>
    </row>
    <row r="10" spans="1:7" x14ac:dyDescent="0.25">
      <c r="A10">
        <v>7</v>
      </c>
      <c r="B10" t="s">
        <v>346</v>
      </c>
      <c r="C10" t="s">
        <v>346</v>
      </c>
      <c r="D10" t="s">
        <v>346</v>
      </c>
      <c r="E10" t="s">
        <v>346</v>
      </c>
      <c r="F10" t="s">
        <v>347</v>
      </c>
      <c r="G10">
        <v>181178.82</v>
      </c>
    </row>
    <row r="11" spans="1:7" x14ac:dyDescent="0.25">
      <c r="A11">
        <v>8</v>
      </c>
      <c r="B11" t="s">
        <v>348</v>
      </c>
      <c r="C11" t="s">
        <v>348</v>
      </c>
      <c r="D11" t="s">
        <v>348</v>
      </c>
      <c r="E11" t="s">
        <v>348</v>
      </c>
      <c r="F11" t="s">
        <v>315</v>
      </c>
      <c r="G11">
        <v>137727.17000000001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292</v>
      </c>
      <c r="C4" s="4" t="s">
        <v>308</v>
      </c>
      <c r="D4" t="s">
        <v>292</v>
      </c>
      <c r="E4" t="s">
        <v>292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 display="http://200.23.144.30:8080/Transparencia/OCTUBRE2022/LEY DE OBRA PUBLICA ART 1,3.pdf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293</v>
      </c>
      <c r="D4" s="3">
        <v>45016</v>
      </c>
      <c r="E4" s="4" t="s">
        <v>307</v>
      </c>
    </row>
  </sheetData>
  <hyperlinks>
    <hyperlink ref="E4" r:id="rId1" display="http://200.23.144.30:8080/Transparencia/OCTUBRE2022/NO SE GENERA, LEY TRANSPARENCIA ART 18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cp:lastPrinted>2023-02-09T01:54:35Z</cp:lastPrinted>
  <dcterms:created xsi:type="dcterms:W3CDTF">2021-03-11T21:22:08Z</dcterms:created>
  <dcterms:modified xsi:type="dcterms:W3CDTF">2023-04-06T21:18:39Z</dcterms:modified>
</cp:coreProperties>
</file>