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ecretaria Tecnica del Comite de Adquisicion de Obra\ADQUISICION-23\FEBRERO\"/>
    </mc:Choice>
  </mc:AlternateContent>
  <bookViews>
    <workbookView xWindow="0" yWindow="0" windowWidth="20490" windowHeight="7455" firstSheet="8" activeTab="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calcChain.xml><?xml version="1.0" encoding="utf-8"?>
<calcChain xmlns="http://schemas.openxmlformats.org/spreadsheetml/2006/main">
  <c r="AZ11" i="1" l="1"/>
  <c r="AZ10" i="1"/>
  <c r="AZ9" i="1"/>
  <c r="BD8" i="1"/>
  <c r="AZ8" i="1"/>
  <c r="AY8" i="1"/>
  <c r="AW8" i="1"/>
</calcChain>
</file>

<file path=xl/sharedStrings.xml><?xml version="1.0" encoding="utf-8"?>
<sst xmlns="http://schemas.openxmlformats.org/spreadsheetml/2006/main" count="742" uniqueCount="413">
  <si>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</si>
  <si>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</si>
  <si>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</si>
  <si>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</si>
  <si>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</si>
  <si>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</si>
  <si>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</si>
  <si>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</si>
  <si>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</si>
  <si>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</si>
  <si>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</si>
  <si>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</si>
  <si>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</si>
  <si>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</si>
  <si>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</si>
  <si>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</si>
  <si>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</si>
  <si>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</si>
  <si>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</si>
  <si>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</si>
  <si>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</si>
  <si>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</si>
  <si>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</si>
  <si>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</si>
  <si>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</si>
  <si>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</si>
  <si>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</si>
  <si>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</si>
  <si>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</si>
  <si>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</si>
  <si>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</si>
  <si>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</si>
  <si>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</si>
  <si>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</si>
  <si>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</si>
  <si>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</si>
  <si>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</si>
  <si>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</si>
  <si>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</si>
  <si>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</si>
  <si>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</si>
  <si>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</si>
  <si>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</si>
  <si>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</si>
  <si>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</si>
  <si>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</si>
  <si>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</si>
  <si>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</si>
  <si>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</si>
  <si>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</si>
  <si>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</si>
  <si>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</si>
  <si>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</si>
  <si>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</si>
  <si>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</si>
  <si>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</si>
  <si>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</si>
  <si>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</si>
  <si>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</si>
  <si>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</si>
  <si>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</si>
  <si>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</si>
  <si>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</si>
  <si>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</si>
  <si>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</si>
  <si>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</si>
  <si>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</si>
  <si>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</si>
  <si>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</si>
  <si>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</si>
  <si>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</si>
  <si>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</si>
  <si>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</si>
  <si>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</si>
  <si>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</si>
  <si>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</si>
  <si>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</si>
  <si>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</si>
  <si>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</si>
  <si>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</si>
  <si>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</si>
  <si>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</si>
  <si>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</si>
  <si>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</si>
  <si>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</si>
  <si>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</si>
  <si>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</si>
  <si>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</si>
  <si>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</si>
  <si>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</si>
  <si>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</si>
  <si>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</si>
  <si>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</si>
  <si>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</si>
  <si>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</si>
  <si>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</si>
  <si>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</si>
  <si>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</si>
  <si>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</si>
  <si>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</si>
  <si>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</si>
  <si>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</si>
  <si>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</si>
  <si>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</si>
  <si>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</si>
  <si>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</si>
  <si>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</si>
  <si>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</si>
  <si>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</si>
  <si>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</si>
  <si>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</si>
  <si>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</si>
  <si>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</si>
  <si>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</si>
  <si>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</si>
  <si>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</si>
  <si>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</si>
  <si>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</si>
  <si>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</si>
  <si>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</si>
  <si>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</si>
  <si>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</si>
  <si>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</si>
  <si>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</si>
  <si>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</si>
  <si>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</si>
  <si>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</si>
  <si>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</si>
  <si>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</si>
  <si>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</si>
  <si>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</si>
  <si>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</si>
  <si>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</si>
  <si>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</si>
  <si>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</si>
  <si>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</si>
  <si>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</si>
  <si>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</si>
  <si>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</si>
  <si>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</si>
  <si>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</si>
  <si>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</si>
  <si>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</si>
  <si>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</si>
  <si>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</si>
  <si>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</si>
  <si>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</si>
  <si>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</si>
  <si>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</si>
  <si>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</si>
  <si>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</si>
  <si>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</si>
  <si>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</si>
  <si>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</si>
  <si>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</si>
  <si>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</si>
  <si>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</si>
  <si>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</si>
  <si>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</si>
  <si>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</si>
  <si>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</si>
  <si>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</si>
  <si>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</si>
  <si>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</si>
  <si>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</si>
  <si>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</si>
  <si>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</si>
  <si>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</si>
  <si>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</si>
  <si>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</si>
  <si>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</si>
  <si>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</si>
  <si>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</si>
  <si>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</si>
  <si>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</si>
  <si>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</si>
  <si>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</si>
  <si>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</si>
  <si>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</si>
  <si>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</si>
  <si>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</si>
  <si>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</si>
  <si>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</si>
  <si>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</si>
  <si>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</si>
  <si>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</si>
  <si>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</si>
  <si>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</si>
  <si>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</si>
  <si>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</si>
  <si>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</si>
  <si>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</si>
  <si>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</si>
  <si>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</si>
  <si>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</si>
  <si>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</si>
  <si>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</si>
  <si>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</si>
  <si>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</si>
  <si>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</si>
  <si>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</si>
  <si>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</si>
  <si>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</si>
  <si>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</si>
  <si>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</si>
  <si>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</si>
  <si>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</si>
  <si>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</si>
  <si>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</si>
  <si>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</si>
  <si>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</si>
  <si>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</si>
  <si>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</si>
  <si>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</si>
  <si>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</si>
  <si>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</si>
  <si>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</si>
  <si>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</si>
  <si>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</si>
  <si>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</si>
  <si>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</si>
  <si>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</si>
  <si>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</si>
  <si>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</si>
  <si>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</si>
  <si>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</si>
  <si>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</si>
  <si>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</si>
  <si>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</si>
  <si>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</si>
  <si>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</si>
  <si>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</si>
  <si>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</si>
  <si>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</si>
  <si>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</si>
  <si>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</si>
  <si>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</si>
  <si>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</si>
  <si>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</si>
  <si>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</si>
  <si>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</si>
  <si>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</si>
  <si>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</si>
  <si>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</si>
  <si>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</si>
  <si>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</si>
  <si>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</si>
  <si>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</si>
  <si>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</si>
  <si>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</si>
  <si>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</si>
  <si>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</si>
  <si>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</si>
  <si>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</si>
  <si>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</si>
  <si>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</si>
  <si>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</si>
  <si>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</si>
  <si>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</si>
  <si>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</si>
  <si>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</si>
  <si>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</si>
  <si>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</si>
  <si>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</si>
  <si>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</si>
  <si>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</si>
  <si>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</si>
  <si>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</si>
  <si>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</si>
  <si>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</si>
  <si>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</si>
  <si>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</si>
  <si>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</si>
  <si>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</si>
  <si>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</si>
  <si>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</si>
  <si>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</si>
  <si>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</si>
  <si>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</si>
  <si>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</si>
  <si>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</si>
  <si>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</si>
  <si>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</si>
  <si>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</si>
  <si>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</si>
  <si>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</si>
  <si>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</si>
  <si>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</si>
  <si>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</si>
  <si>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</si>
  <si>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</si>
  <si>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</si>
  <si>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</si>
  <si>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</si>
  <si>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</si>
  <si>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</si>
  <si>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</si>
  <si>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</si>
  <si>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</si>
  <si>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</si>
  <si>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</si>
  <si>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</si>
  <si>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</si>
  <si>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</si>
  <si>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</si>
  <si>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</si>
  <si>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</si>
  <si>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</si>
  <si>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</si>
  <si>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</si>
  <si>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</si>
  <si>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</si>
  <si>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</si>
  <si>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</si>
  <si>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</si>
  <si>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</si>
  <si>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</si>
  <si>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</si>
  <si>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</si>
  <si>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</si>
  <si>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</si>
  <si>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</si>
  <si>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</si>
  <si>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</si>
  <si>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</si>
  <si>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</si>
  <si>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</si>
  <si>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</si>
  <si>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</si>
  <si>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</si>
  <si>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</si>
  <si>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</si>
  <si>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</si>
  <si>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</si>
  <si>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</si>
  <si>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</si>
  <si>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EXCALIBUR SA DE CV</t>
  </si>
  <si>
    <t>EPM1404169A2</t>
  </si>
  <si>
    <t xml:space="preserve">CUMPLE </t>
  </si>
  <si>
    <t>GROWER</t>
  </si>
  <si>
    <t>COMPRAS</t>
  </si>
  <si>
    <t>TRASFERENCIA</t>
  </si>
  <si>
    <t>PROPIOS</t>
  </si>
  <si>
    <t>NO</t>
  </si>
  <si>
    <t>ORGANO INTERNO DE CONTROL</t>
  </si>
  <si>
    <t>ADQUISICIONES</t>
  </si>
  <si>
    <t>DI DI HU SA DE CV</t>
  </si>
  <si>
    <t>DDH180712310</t>
  </si>
  <si>
    <t>TOYO KASEI SA DE CV</t>
  </si>
  <si>
    <t>PTO8004243H2</t>
  </si>
  <si>
    <t>RETAIL SOLUTIONS &amp; INNOVATION SA DE CV</t>
  </si>
  <si>
    <t>RSA120305LN0</t>
  </si>
  <si>
    <t>ADRIAN</t>
  </si>
  <si>
    <t>TERCERO</t>
  </si>
  <si>
    <t>NAVA</t>
  </si>
  <si>
    <t>TENA560708T76</t>
  </si>
  <si>
    <t>PRESIDENTE HONORABLE DEL COMITÉ DE ADQUISICIONES</t>
  </si>
  <si>
    <t>ANA DANIELA</t>
  </si>
  <si>
    <t>SALINAS</t>
  </si>
  <si>
    <t>LOPEZ</t>
  </si>
  <si>
    <t>SALA8904277HO</t>
  </si>
  <si>
    <t>PRESIDENTA EJECUTIVA DEL COMITÉ DE ADQUISICIONES</t>
  </si>
  <si>
    <t>JAIME ALBERTO</t>
  </si>
  <si>
    <t>ALMANZAN</t>
  </si>
  <si>
    <t>IZAGUIRRE</t>
  </si>
  <si>
    <t>AAIJ701216E19</t>
  </si>
  <si>
    <t>VOCAL DEL COMITÉ</t>
  </si>
  <si>
    <t xml:space="preserve">LIDIA </t>
  </si>
  <si>
    <t>VELAZQUEZ</t>
  </si>
  <si>
    <t>NERI</t>
  </si>
  <si>
    <t>VENL800803U12</t>
  </si>
  <si>
    <t xml:space="preserve">CHRISTIAN EDUARDO </t>
  </si>
  <si>
    <t>GUTIERREZ</t>
  </si>
  <si>
    <t>HERNANDEZ</t>
  </si>
  <si>
    <t>GUHC920305C59</t>
  </si>
  <si>
    <t>00/01/1900</t>
  </si>
  <si>
    <t>http://www.cegaipslp.org.mx/HV2022Dos.nsf/nombre_de_la_vista/BF3D5E06827B57B18625894F007BD9BB/$File/Hipervinculo+XXXIV+A.pdf</t>
  </si>
  <si>
    <t>USD</t>
  </si>
  <si>
    <t>01 AL 04</t>
  </si>
  <si>
    <t>CEPSAR-IR-002-2023</t>
  </si>
  <si>
    <t>14 DE FEBRERO DEL 2023</t>
  </si>
  <si>
    <t>ADQUISICION DE SEGUROS DE EMBARQUE</t>
  </si>
  <si>
    <t>01 AL 03</t>
  </si>
  <si>
    <t>N/A</t>
  </si>
  <si>
    <t>1, 2, 3, 4, 5, 6, 7, 8</t>
  </si>
  <si>
    <t>HDI SEGUROS SA DE CV (PROMOTORA GARANTIZA)</t>
  </si>
  <si>
    <t>HSE701218532</t>
  </si>
  <si>
    <t>EXPEDICION</t>
  </si>
  <si>
    <t>CEPSAR-CPS-014-2023</t>
  </si>
  <si>
    <t>03 DE MARZO DEL 2023</t>
  </si>
  <si>
    <t>05 AL 11</t>
  </si>
  <si>
    <t>CEPSAR-IR-003-2023</t>
  </si>
  <si>
    <t>17 DE FEBRERO DEL 2023</t>
  </si>
  <si>
    <t xml:space="preserve">ADQUISICION DE INSUMOS DE CULTIVO </t>
  </si>
  <si>
    <t>ADQUISICION DE INSUMOS DE CULTIVO</t>
  </si>
  <si>
    <t>no genera</t>
  </si>
  <si>
    <t>calle</t>
  </si>
  <si>
    <t>AGROPRODUCTOS SAME S DE P.R. DE R.L. DE C.V.</t>
  </si>
  <si>
    <t>ASA170130DC8</t>
  </si>
  <si>
    <t>CEPSAR-CCV-011-2023</t>
  </si>
  <si>
    <t>01 DE FEBRERO DEL 2023</t>
  </si>
  <si>
    <t>CEPSAR-CCV-012-2023</t>
  </si>
  <si>
    <t>CEPSAR-CCV-017-2023</t>
  </si>
  <si>
    <t>25 DE ENERO DEL 2023</t>
  </si>
  <si>
    <t>TOYO KASEI, S.A. DE C.V.</t>
  </si>
  <si>
    <t>http://www.cegaipslp.org.mx/HV2022Dos.nsf/nombre_de_la_vista/E31CA762FD3B95A38625896B00694A71/$File/CONT+011+Agroproductos+SAME+abejorros.pdf</t>
  </si>
  <si>
    <t>http://www.cegaipslp.org.mx/HV2022Dos.nsf/nombre_de_la_vista/A7BDF59371B957148625896B00716CE7/$File/CONT+012+AGROPRODUCTOS+SAME+fertilizantes1.pdf</t>
  </si>
  <si>
    <t>http://www.cegaipslp.org.mx/HV2022Dos.nsf/nombre_de_la_vista/497C2652514AC8828625896B0071AB69/$File/CONT+014+HDI+SEGUROS+IR-02.2023+Seguro+de+Embarque1.pdf</t>
  </si>
  <si>
    <t>http://www.cegaipslp.org.mx/HV2022Dos.nsf/nombre_de_la_vista/DE25A46CA949A93A8625896B0071FCCB/$File/CONT+017+TOYO+KASEI+Plásticos+SVA1.pdf</t>
  </si>
  <si>
    <t>RAMON</t>
  </si>
  <si>
    <t>TELLEZ</t>
  </si>
  <si>
    <t>VITAL</t>
  </si>
  <si>
    <t xml:space="preserve"> ORGANOS INTERNOS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</si>
</sst>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 vertical="center"/>
    </xf>
    <xf numFmtId="0" fontId="5" fillId="0" borderId="0" xfId="0" applyFont="1"/>
    <xf numFmtId="0" fontId="0" fillId="0" borderId="0" xfId="0" applyFill="1" applyBorder="1"/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16" fontId="3" fillId="0" borderId="1" xfId="0" applyNumberFormat="1" applyFont="1" applyBorder="1" applyAlignment="1">
      <alignment horizontal="center" vertical="center" wrapText="1"/>
    </xf>
    <xf numFmtId="0" fontId="6" fillId="0" borderId="1" xfId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/>
    </xf>
    <xf numFmtId="8" fontId="4" fillId="0" borderId="1" xfId="2" applyNumberFormat="1" applyFont="1" applyBorder="1" applyAlignment="1">
      <alignment horizontal="center" vertical="center" wrapText="1"/>
    </xf>
    <xf numFmtId="164" fontId="3" fillId="0" borderId="1" xfId="2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16" fontId="3" fillId="0" borderId="2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8" fontId="4" fillId="0" borderId="1" xfId="2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164" fontId="3" fillId="0" borderId="1" xfId="2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64" fontId="0" fillId="0" borderId="0" xfId="2" applyNumberFormat="1" applyFont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F3D5E06827B57B18625894F007BD9BB/$File/Hipervinculo+XXXIV+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BF3D5E06827B57B18625894F007BD9BB/$File/Hipervinculo+XXXIV+A.pdf" TargetMode="External"/><Relationship Id="rId7" Type="http://schemas.openxmlformats.org/officeDocument/2006/relationships/hyperlink" Target="http://www.cegaipslp.org.mx/HV2022Dos.nsf/nombre_de_la_vista/BF3D5E06827B57B18625894F007BD9BB/$File/Hipervinculo+XXXIV+A.pdf" TargetMode="External"/><Relationship Id="rId12" Type="http://schemas.openxmlformats.org/officeDocument/2006/relationships/hyperlink" Target="http://www.cegaipslp.org.mx/HV2022Dos.nsf/nombre_de_la_vista/DE25A46CA949A93A8625896B0071FCCB/$File/CONT+017+TOYO+KASEI+Pl&#225;sticos+SVA1.pdf" TargetMode="External"/><Relationship Id="rId2" Type="http://schemas.openxmlformats.org/officeDocument/2006/relationships/hyperlink" Target="http://www.cegaipslp.org.mx/HV2022Dos.nsf/nombre_de_la_vista/BF3D5E06827B57B18625894F007BD9BB/$File/Hipervinculo+XXXIV+A.pdf" TargetMode="External"/><Relationship Id="rId1" Type="http://schemas.openxmlformats.org/officeDocument/2006/relationships/hyperlink" Target="http://www.cegaipslp.org.mx/HV2022Dos.nsf/nombre_de_la_vista/BF3D5E06827B57B18625894F007BD9BB/$File/Hipervinculo+XXXIV+A.pdf" TargetMode="External"/><Relationship Id="rId6" Type="http://schemas.openxmlformats.org/officeDocument/2006/relationships/hyperlink" Target="http://www.cegaipslp.org.mx/HV2022Dos.nsf/nombre_de_la_vista/BF3D5E06827B57B18625894F007BD9BB/$File/Hipervinculo+XXXIV+A.pdf" TargetMode="External"/><Relationship Id="rId11" Type="http://schemas.openxmlformats.org/officeDocument/2006/relationships/hyperlink" Target="http://www.cegaipslp.org.mx/HV2022Dos.nsf/nombre_de_la_vista/497C2652514AC8828625896B0071AB69/$File/CONT+014+HDI+SEGUROS+IR-02.2023+Seguro+de+Embarque1.pdf" TargetMode="External"/><Relationship Id="rId5" Type="http://schemas.openxmlformats.org/officeDocument/2006/relationships/hyperlink" Target="http://www.cegaipslp.org.mx/HV2022Dos.nsf/nombre_de_la_vista/BF3D5E06827B57B18625894F007BD9BB/$File/Hipervinculo+XXXIV+A.pdf" TargetMode="External"/><Relationship Id="rId10" Type="http://schemas.openxmlformats.org/officeDocument/2006/relationships/hyperlink" Target="http://www.cegaipslp.org.mx/HV2022Dos.nsf/nombre_de_la_vista/A7BDF59371B957148625896B00716CE7/$File/CONT+012+AGROPRODUCTOS+SAME+fertilizantes1.pdf" TargetMode="External"/><Relationship Id="rId4" Type="http://schemas.openxmlformats.org/officeDocument/2006/relationships/hyperlink" Target="http://www.cegaipslp.org.mx/HV2022Dos.nsf/nombre_de_la_vista/BF3D5E06827B57B18625894F007BD9BB/$File/Hipervinculo+XXXIV+A.pdf" TargetMode="External"/><Relationship Id="rId9" Type="http://schemas.openxmlformats.org/officeDocument/2006/relationships/hyperlink" Target="http://www.cegaipslp.org.mx/HV2022Dos.nsf/nombre_de_la_vista/E31CA762FD3B95A38625896B00694A71/$File/CONT+011+Agroproductos+SAME+abejorros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F3D5E06827B57B18625894F007BD9BB/$File/Hipervi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opLeftCell="Q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2.5" x14ac:dyDescent="0.25">
      <c r="A8" s="15">
        <v>2023</v>
      </c>
      <c r="B8" s="16">
        <v>44958</v>
      </c>
      <c r="C8" s="16">
        <v>44985</v>
      </c>
      <c r="D8" s="15" t="s">
        <v>178</v>
      </c>
      <c r="E8" s="15" t="s">
        <v>182</v>
      </c>
      <c r="F8" s="4" t="s">
        <v>185</v>
      </c>
      <c r="G8" s="17" t="s">
        <v>378</v>
      </c>
      <c r="H8" s="15" t="s">
        <v>379</v>
      </c>
      <c r="I8" s="18"/>
      <c r="J8" s="19" t="s">
        <v>380</v>
      </c>
      <c r="K8" s="15" t="s">
        <v>381</v>
      </c>
      <c r="L8" s="20" t="s">
        <v>382</v>
      </c>
      <c r="M8" s="19" t="s">
        <v>383</v>
      </c>
      <c r="N8" s="15">
        <v>1</v>
      </c>
      <c r="O8" s="15" t="s">
        <v>384</v>
      </c>
      <c r="P8" s="11" t="s">
        <v>376</v>
      </c>
      <c r="Q8" s="11" t="s">
        <v>376</v>
      </c>
      <c r="R8" s="11" t="s">
        <v>376</v>
      </c>
      <c r="S8" s="21" t="s">
        <v>395</v>
      </c>
      <c r="T8" s="21" t="s">
        <v>395</v>
      </c>
      <c r="U8" s="21" t="s">
        <v>395</v>
      </c>
      <c r="V8" s="21" t="s">
        <v>385</v>
      </c>
      <c r="W8" s="21" t="s">
        <v>386</v>
      </c>
      <c r="X8" s="21" t="s">
        <v>396</v>
      </c>
      <c r="Y8" s="21" t="s">
        <v>395</v>
      </c>
      <c r="Z8" s="21">
        <v>0</v>
      </c>
      <c r="AA8" s="21">
        <v>0</v>
      </c>
      <c r="AB8" s="4" t="s">
        <v>227</v>
      </c>
      <c r="AC8" s="21" t="s">
        <v>335</v>
      </c>
      <c r="AD8" s="21">
        <v>0</v>
      </c>
      <c r="AE8" s="21" t="s">
        <v>335</v>
      </c>
      <c r="AF8" s="21" t="s">
        <v>335</v>
      </c>
      <c r="AG8" s="21" t="s">
        <v>335</v>
      </c>
      <c r="AH8" s="21">
        <v>11</v>
      </c>
      <c r="AI8" s="4" t="s">
        <v>255</v>
      </c>
      <c r="AJ8" s="21" t="s">
        <v>335</v>
      </c>
      <c r="AK8" s="21" t="s">
        <v>335</v>
      </c>
      <c r="AL8" s="21" t="s">
        <v>335</v>
      </c>
      <c r="AM8" s="21" t="s">
        <v>335</v>
      </c>
      <c r="AN8" s="21">
        <v>0</v>
      </c>
      <c r="AO8" s="22" t="s">
        <v>338</v>
      </c>
      <c r="AP8" s="22" t="s">
        <v>387</v>
      </c>
      <c r="AQ8" s="15" t="s">
        <v>340</v>
      </c>
      <c r="AR8" s="15" t="s">
        <v>340</v>
      </c>
      <c r="AS8" s="23" t="s">
        <v>388</v>
      </c>
      <c r="AT8" s="24" t="s">
        <v>389</v>
      </c>
      <c r="AU8" s="24">
        <v>44986</v>
      </c>
      <c r="AV8" s="24">
        <v>45352</v>
      </c>
      <c r="AW8" s="25">
        <f>AX8/1.16</f>
        <v>34075.091999999997</v>
      </c>
      <c r="AX8" s="25">
        <v>39527.106719999996</v>
      </c>
      <c r="AY8" s="26">
        <f t="shared" ref="AY8:AY11" si="0">+AX8*0.4</f>
        <v>15810.842687999999</v>
      </c>
      <c r="AZ8" s="26">
        <f t="shared" ref="AZ8:AZ11" si="1">+AX8*1.2</f>
        <v>47432.528063999991</v>
      </c>
      <c r="BA8" s="15" t="s">
        <v>377</v>
      </c>
      <c r="BB8" s="15">
        <v>18.899999999999999</v>
      </c>
      <c r="BC8" s="15" t="s">
        <v>341</v>
      </c>
      <c r="BD8" s="15" t="str">
        <f t="shared" ref="BD8" si="2">K8</f>
        <v>ADQUISICION DE SEGUROS DE EMBARQUE</v>
      </c>
      <c r="BE8" s="24">
        <v>44986</v>
      </c>
      <c r="BF8" s="24">
        <v>45352</v>
      </c>
      <c r="BG8" s="11" t="s">
        <v>407</v>
      </c>
      <c r="BH8" s="11" t="s">
        <v>376</v>
      </c>
      <c r="BI8" s="15">
        <v>1</v>
      </c>
      <c r="BJ8" s="15" t="s">
        <v>342</v>
      </c>
      <c r="BK8" s="21" t="s">
        <v>335</v>
      </c>
      <c r="BL8" s="21" t="s">
        <v>335</v>
      </c>
      <c r="BM8" s="21" t="s">
        <v>335</v>
      </c>
      <c r="BN8" s="21" t="s">
        <v>335</v>
      </c>
      <c r="BO8" s="11" t="s">
        <v>376</v>
      </c>
      <c r="BP8" s="21" t="s">
        <v>335</v>
      </c>
      <c r="BQ8" s="4" t="s">
        <v>287</v>
      </c>
      <c r="BR8" s="15" t="s">
        <v>343</v>
      </c>
      <c r="BS8" s="15">
        <v>1</v>
      </c>
      <c r="BT8" s="15" t="s">
        <v>344</v>
      </c>
      <c r="BU8" s="11" t="s">
        <v>376</v>
      </c>
      <c r="BV8" s="11" t="s">
        <v>376</v>
      </c>
      <c r="BW8" s="11" t="s">
        <v>376</v>
      </c>
      <c r="BX8" s="11" t="s">
        <v>376</v>
      </c>
      <c r="BY8" s="15" t="s">
        <v>345</v>
      </c>
      <c r="BZ8" s="16">
        <v>44992</v>
      </c>
      <c r="CA8" s="16">
        <v>44992</v>
      </c>
      <c r="CB8" s="21" t="s">
        <v>335</v>
      </c>
    </row>
    <row r="9" spans="1:80" ht="22.5" x14ac:dyDescent="0.25">
      <c r="A9" s="31">
        <v>2023</v>
      </c>
      <c r="B9" s="35">
        <v>44958</v>
      </c>
      <c r="C9" s="35">
        <v>44985</v>
      </c>
      <c r="D9" s="27" t="s">
        <v>178</v>
      </c>
      <c r="E9" s="15" t="s">
        <v>182</v>
      </c>
      <c r="F9" s="4" t="s">
        <v>185</v>
      </c>
      <c r="G9" s="17" t="s">
        <v>390</v>
      </c>
      <c r="H9" s="15" t="s">
        <v>391</v>
      </c>
      <c r="I9" s="27"/>
      <c r="J9" s="19" t="s">
        <v>403</v>
      </c>
      <c r="K9" s="28" t="s">
        <v>393</v>
      </c>
      <c r="L9" s="29" t="s">
        <v>382</v>
      </c>
      <c r="M9" s="30" t="s">
        <v>383</v>
      </c>
      <c r="N9" s="31">
        <v>1</v>
      </c>
      <c r="O9" s="15" t="s">
        <v>384</v>
      </c>
      <c r="P9" s="11" t="s">
        <v>376</v>
      </c>
      <c r="Q9" s="11" t="s">
        <v>376</v>
      </c>
      <c r="R9" s="11" t="s">
        <v>376</v>
      </c>
      <c r="S9" s="21" t="s">
        <v>395</v>
      </c>
      <c r="T9" s="21" t="s">
        <v>395</v>
      </c>
      <c r="U9" s="21" t="s">
        <v>395</v>
      </c>
      <c r="V9" s="21" t="s">
        <v>397</v>
      </c>
      <c r="W9" s="4" t="s">
        <v>398</v>
      </c>
      <c r="X9" s="21" t="s">
        <v>396</v>
      </c>
      <c r="Y9" s="21" t="s">
        <v>395</v>
      </c>
      <c r="Z9" s="21">
        <v>0</v>
      </c>
      <c r="AA9" s="21">
        <v>0</v>
      </c>
      <c r="AB9" s="4" t="s">
        <v>227</v>
      </c>
      <c r="AC9" s="21" t="s">
        <v>335</v>
      </c>
      <c r="AD9" s="21">
        <v>0</v>
      </c>
      <c r="AE9" s="21" t="s">
        <v>335</v>
      </c>
      <c r="AF9" s="21" t="s">
        <v>335</v>
      </c>
      <c r="AG9" s="21" t="s">
        <v>335</v>
      </c>
      <c r="AH9" s="21">
        <v>24</v>
      </c>
      <c r="AI9" s="4" t="s">
        <v>258</v>
      </c>
      <c r="AJ9" s="21" t="s">
        <v>335</v>
      </c>
      <c r="AK9" s="21" t="s">
        <v>335</v>
      </c>
      <c r="AL9" s="21" t="s">
        <v>335</v>
      </c>
      <c r="AM9" s="21" t="s">
        <v>335</v>
      </c>
      <c r="AN9" s="21">
        <v>0</v>
      </c>
      <c r="AO9" s="22" t="s">
        <v>338</v>
      </c>
      <c r="AP9" s="22" t="s">
        <v>339</v>
      </c>
      <c r="AQ9" s="15" t="s">
        <v>340</v>
      </c>
      <c r="AR9" s="15" t="s">
        <v>340</v>
      </c>
      <c r="AS9" s="23" t="s">
        <v>399</v>
      </c>
      <c r="AT9" s="24" t="s">
        <v>400</v>
      </c>
      <c r="AU9" s="24">
        <v>44958</v>
      </c>
      <c r="AV9" s="24">
        <v>45322</v>
      </c>
      <c r="AW9" s="36">
        <v>123763</v>
      </c>
      <c r="AX9" s="32">
        <v>0</v>
      </c>
      <c r="AY9" s="25">
        <v>412545</v>
      </c>
      <c r="AZ9" s="26">
        <f t="shared" si="1"/>
        <v>0</v>
      </c>
      <c r="BA9" s="15" t="s">
        <v>377</v>
      </c>
      <c r="BB9" s="15">
        <v>18.899999999999999</v>
      </c>
      <c r="BC9" s="15" t="s">
        <v>341</v>
      </c>
      <c r="BD9" s="28" t="s">
        <v>394</v>
      </c>
      <c r="BE9" s="24">
        <v>44958</v>
      </c>
      <c r="BF9" s="24">
        <v>45322</v>
      </c>
      <c r="BG9" s="11" t="s">
        <v>405</v>
      </c>
      <c r="BH9" s="11" t="s">
        <v>376</v>
      </c>
      <c r="BI9" s="15">
        <v>1</v>
      </c>
      <c r="BJ9" s="15" t="s">
        <v>342</v>
      </c>
      <c r="BK9" s="21" t="s">
        <v>335</v>
      </c>
      <c r="BL9" s="21" t="s">
        <v>335</v>
      </c>
      <c r="BM9" s="21" t="s">
        <v>335</v>
      </c>
      <c r="BN9" s="21" t="s">
        <v>335</v>
      </c>
      <c r="BO9" s="11" t="s">
        <v>376</v>
      </c>
      <c r="BP9" s="21" t="s">
        <v>335</v>
      </c>
      <c r="BQ9" s="4" t="s">
        <v>287</v>
      </c>
      <c r="BR9" s="15" t="s">
        <v>343</v>
      </c>
      <c r="BS9" s="31">
        <v>1</v>
      </c>
      <c r="BT9" s="15" t="s">
        <v>344</v>
      </c>
      <c r="BU9" s="11" t="s">
        <v>376</v>
      </c>
      <c r="BV9" s="11" t="s">
        <v>376</v>
      </c>
      <c r="BW9" s="11" t="s">
        <v>376</v>
      </c>
      <c r="BX9" s="11" t="s">
        <v>376</v>
      </c>
      <c r="BY9" s="15" t="s">
        <v>345</v>
      </c>
      <c r="BZ9" s="16">
        <v>44992</v>
      </c>
      <c r="CA9" s="16">
        <v>44992</v>
      </c>
      <c r="CB9" s="21" t="s">
        <v>335</v>
      </c>
    </row>
    <row r="10" spans="1:80" ht="22.5" x14ac:dyDescent="0.25">
      <c r="A10" s="31">
        <v>2023</v>
      </c>
      <c r="B10" s="35">
        <v>44958</v>
      </c>
      <c r="C10" s="35">
        <v>44985</v>
      </c>
      <c r="D10" s="27" t="s">
        <v>178</v>
      </c>
      <c r="E10" s="15" t="s">
        <v>182</v>
      </c>
      <c r="F10" s="4" t="s">
        <v>185</v>
      </c>
      <c r="G10" s="17" t="s">
        <v>390</v>
      </c>
      <c r="H10" s="15" t="s">
        <v>391</v>
      </c>
      <c r="I10" s="33"/>
      <c r="J10" s="19" t="s">
        <v>392</v>
      </c>
      <c r="K10" s="28" t="s">
        <v>393</v>
      </c>
      <c r="L10" s="29" t="s">
        <v>382</v>
      </c>
      <c r="M10" s="30" t="s">
        <v>383</v>
      </c>
      <c r="N10" s="31">
        <v>1</v>
      </c>
      <c r="O10" s="15" t="s">
        <v>384</v>
      </c>
      <c r="P10" s="11" t="s">
        <v>376</v>
      </c>
      <c r="Q10" s="11" t="s">
        <v>376</v>
      </c>
      <c r="R10" s="11" t="s">
        <v>376</v>
      </c>
      <c r="S10" s="21" t="s">
        <v>395</v>
      </c>
      <c r="T10" s="21" t="s">
        <v>395</v>
      </c>
      <c r="U10" s="21" t="s">
        <v>395</v>
      </c>
      <c r="V10" s="21" t="s">
        <v>397</v>
      </c>
      <c r="W10" s="4" t="s">
        <v>398</v>
      </c>
      <c r="X10" s="21" t="s">
        <v>396</v>
      </c>
      <c r="Y10" s="21" t="s">
        <v>395</v>
      </c>
      <c r="Z10" s="21">
        <v>0</v>
      </c>
      <c r="AA10" s="21">
        <v>0</v>
      </c>
      <c r="AB10" s="4" t="s">
        <v>227</v>
      </c>
      <c r="AC10" s="21" t="s">
        <v>335</v>
      </c>
      <c r="AD10" s="21">
        <v>0</v>
      </c>
      <c r="AE10" s="21" t="s">
        <v>335</v>
      </c>
      <c r="AF10" s="21" t="s">
        <v>335</v>
      </c>
      <c r="AG10" s="21" t="s">
        <v>335</v>
      </c>
      <c r="AH10" s="21">
        <v>24</v>
      </c>
      <c r="AI10" s="4" t="s">
        <v>258</v>
      </c>
      <c r="AJ10" s="21" t="s">
        <v>335</v>
      </c>
      <c r="AK10" s="21" t="s">
        <v>335</v>
      </c>
      <c r="AL10" s="21" t="s">
        <v>335</v>
      </c>
      <c r="AM10" s="21" t="s">
        <v>335</v>
      </c>
      <c r="AN10" s="21">
        <v>0</v>
      </c>
      <c r="AO10" s="22" t="s">
        <v>338</v>
      </c>
      <c r="AP10" s="22" t="s">
        <v>339</v>
      </c>
      <c r="AQ10" s="15" t="s">
        <v>340</v>
      </c>
      <c r="AR10" s="15" t="s">
        <v>340</v>
      </c>
      <c r="AS10" s="23" t="s">
        <v>401</v>
      </c>
      <c r="AT10" s="24" t="s">
        <v>400</v>
      </c>
      <c r="AU10" s="24">
        <v>44958</v>
      </c>
      <c r="AV10" s="24">
        <v>45016</v>
      </c>
      <c r="AW10" s="25">
        <v>93300</v>
      </c>
      <c r="AX10" s="34">
        <v>0</v>
      </c>
      <c r="AY10" s="26">
        <v>27990</v>
      </c>
      <c r="AZ10" s="26">
        <f t="shared" si="1"/>
        <v>0</v>
      </c>
      <c r="BA10" s="15" t="s">
        <v>377</v>
      </c>
      <c r="BB10" s="15">
        <v>18.899999999999999</v>
      </c>
      <c r="BC10" s="15" t="s">
        <v>341</v>
      </c>
      <c r="BD10" s="28" t="s">
        <v>394</v>
      </c>
      <c r="BE10" s="24">
        <v>44958</v>
      </c>
      <c r="BF10" s="24">
        <v>45016</v>
      </c>
      <c r="BG10" s="11" t="s">
        <v>406</v>
      </c>
      <c r="BH10" s="11" t="s">
        <v>376</v>
      </c>
      <c r="BI10" s="15">
        <v>1</v>
      </c>
      <c r="BJ10" s="15" t="s">
        <v>342</v>
      </c>
      <c r="BK10" s="21" t="s">
        <v>335</v>
      </c>
      <c r="BL10" s="21" t="s">
        <v>335</v>
      </c>
      <c r="BM10" s="21" t="s">
        <v>335</v>
      </c>
      <c r="BN10" s="21" t="s">
        <v>335</v>
      </c>
      <c r="BO10" s="11" t="s">
        <v>376</v>
      </c>
      <c r="BP10" s="21" t="s">
        <v>335</v>
      </c>
      <c r="BQ10" s="4" t="s">
        <v>287</v>
      </c>
      <c r="BR10" s="15" t="s">
        <v>343</v>
      </c>
      <c r="BS10" s="31">
        <v>1</v>
      </c>
      <c r="BT10" s="15" t="s">
        <v>344</v>
      </c>
      <c r="BU10" s="11" t="s">
        <v>376</v>
      </c>
      <c r="BV10" s="11" t="s">
        <v>376</v>
      </c>
      <c r="BW10" s="11" t="s">
        <v>376</v>
      </c>
      <c r="BX10" s="11" t="s">
        <v>376</v>
      </c>
      <c r="BY10" s="15" t="s">
        <v>345</v>
      </c>
      <c r="BZ10" s="16">
        <v>44992</v>
      </c>
      <c r="CA10" s="16">
        <v>44992</v>
      </c>
      <c r="CB10" s="21" t="s">
        <v>335</v>
      </c>
    </row>
    <row r="11" spans="1:80" ht="22.5" x14ac:dyDescent="0.25">
      <c r="A11" s="31">
        <v>2023</v>
      </c>
      <c r="B11" s="35">
        <v>44958</v>
      </c>
      <c r="C11" s="35">
        <v>44985</v>
      </c>
      <c r="D11" s="27" t="s">
        <v>178</v>
      </c>
      <c r="E11" s="15" t="s">
        <v>182</v>
      </c>
      <c r="F11" s="4" t="s">
        <v>185</v>
      </c>
      <c r="G11" s="17" t="s">
        <v>390</v>
      </c>
      <c r="H11" s="15" t="s">
        <v>391</v>
      </c>
      <c r="I11" s="33"/>
      <c r="J11" s="19" t="s">
        <v>392</v>
      </c>
      <c r="K11" s="28" t="s">
        <v>393</v>
      </c>
      <c r="L11" s="29" t="s">
        <v>382</v>
      </c>
      <c r="M11" s="30" t="s">
        <v>383</v>
      </c>
      <c r="N11" s="31">
        <v>1</v>
      </c>
      <c r="O11" s="15" t="s">
        <v>384</v>
      </c>
      <c r="P11" s="11" t="s">
        <v>376</v>
      </c>
      <c r="Q11" s="11" t="s">
        <v>376</v>
      </c>
      <c r="R11" s="11" t="s">
        <v>376</v>
      </c>
      <c r="S11" s="21" t="s">
        <v>395</v>
      </c>
      <c r="T11" s="21" t="s">
        <v>395</v>
      </c>
      <c r="U11" s="21" t="s">
        <v>395</v>
      </c>
      <c r="V11" s="15" t="s">
        <v>404</v>
      </c>
      <c r="W11" s="6" t="s">
        <v>349</v>
      </c>
      <c r="X11" s="21" t="s">
        <v>396</v>
      </c>
      <c r="Y11" s="21" t="s">
        <v>395</v>
      </c>
      <c r="Z11" s="21">
        <v>0</v>
      </c>
      <c r="AA11" s="21">
        <v>0</v>
      </c>
      <c r="AB11" s="4" t="s">
        <v>227</v>
      </c>
      <c r="AC11" s="21" t="s">
        <v>335</v>
      </c>
      <c r="AD11" s="21">
        <v>0</v>
      </c>
      <c r="AE11" s="21" t="s">
        <v>335</v>
      </c>
      <c r="AF11" s="21" t="s">
        <v>335</v>
      </c>
      <c r="AG11" s="21" t="s">
        <v>335</v>
      </c>
      <c r="AH11" s="21">
        <v>24</v>
      </c>
      <c r="AI11" s="4" t="s">
        <v>270</v>
      </c>
      <c r="AJ11" s="21" t="s">
        <v>335</v>
      </c>
      <c r="AK11" s="21" t="s">
        <v>335</v>
      </c>
      <c r="AL11" s="21" t="s">
        <v>335</v>
      </c>
      <c r="AM11" s="21" t="s">
        <v>335</v>
      </c>
      <c r="AN11" s="21">
        <v>0</v>
      </c>
      <c r="AO11" s="22" t="s">
        <v>338</v>
      </c>
      <c r="AP11" s="22" t="s">
        <v>339</v>
      </c>
      <c r="AQ11" s="15" t="s">
        <v>340</v>
      </c>
      <c r="AR11" s="15" t="s">
        <v>340</v>
      </c>
      <c r="AS11" s="23" t="s">
        <v>402</v>
      </c>
      <c r="AT11" s="24" t="s">
        <v>392</v>
      </c>
      <c r="AU11" s="24">
        <v>44977</v>
      </c>
      <c r="AV11" s="24">
        <v>44999</v>
      </c>
      <c r="AW11" s="25">
        <v>46125</v>
      </c>
      <c r="AX11" s="34">
        <v>0</v>
      </c>
      <c r="AY11" s="26">
        <v>13837</v>
      </c>
      <c r="AZ11" s="26">
        <f t="shared" si="1"/>
        <v>0</v>
      </c>
      <c r="BA11" s="15" t="s">
        <v>377</v>
      </c>
      <c r="BB11" s="15">
        <v>18.899999999999999</v>
      </c>
      <c r="BC11" s="15" t="s">
        <v>341</v>
      </c>
      <c r="BD11" s="28" t="s">
        <v>394</v>
      </c>
      <c r="BE11" s="24">
        <v>44995</v>
      </c>
      <c r="BF11" s="24">
        <v>45361</v>
      </c>
      <c r="BG11" s="11" t="s">
        <v>408</v>
      </c>
      <c r="BH11" s="11" t="s">
        <v>376</v>
      </c>
      <c r="BI11" s="15">
        <v>1</v>
      </c>
      <c r="BJ11" s="15" t="s">
        <v>342</v>
      </c>
      <c r="BK11" s="21" t="s">
        <v>335</v>
      </c>
      <c r="BL11" s="21" t="s">
        <v>335</v>
      </c>
      <c r="BM11" s="21" t="s">
        <v>335</v>
      </c>
      <c r="BN11" s="21" t="s">
        <v>335</v>
      </c>
      <c r="BO11" s="11" t="s">
        <v>376</v>
      </c>
      <c r="BP11" s="21" t="s">
        <v>335</v>
      </c>
      <c r="BQ11" s="4" t="s">
        <v>287</v>
      </c>
      <c r="BR11" s="15" t="s">
        <v>343</v>
      </c>
      <c r="BS11" s="31">
        <v>1</v>
      </c>
      <c r="BT11" s="15" t="s">
        <v>344</v>
      </c>
      <c r="BU11" s="11" t="s">
        <v>376</v>
      </c>
      <c r="BV11" s="11" t="s">
        <v>376</v>
      </c>
      <c r="BW11" s="11" t="s">
        <v>376</v>
      </c>
      <c r="BX11" s="11" t="s">
        <v>376</v>
      </c>
      <c r="BY11" s="15" t="s">
        <v>345</v>
      </c>
      <c r="BZ11" s="16">
        <v>44992</v>
      </c>
      <c r="CA11" s="16">
        <v>44992</v>
      </c>
      <c r="CB11" s="21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12:E201 E8:E10">
      <formula1>Hidden_24</formula1>
    </dataValidation>
    <dataValidation type="list" allowBlank="1" showErrorMessage="1" sqref="F12:F201 F8:F10">
      <formula1>Hidden_35</formula1>
    </dataValidation>
    <dataValidation type="list" allowBlank="1" showErrorMessage="1" sqref="X12:X201">
      <formula1>Hidden_423</formula1>
    </dataValidation>
    <dataValidation type="list" allowBlank="1" showErrorMessage="1" sqref="AB12:AB201 AB8:AB10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12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12:BR201">
      <formula1>Hidden_969</formula1>
    </dataValidation>
  </dataValidations>
  <hyperlinks>
    <hyperlink ref="BO8" r:id="rId1"/>
    <hyperlink ref="BO9:BO11" r:id="rId2" display="http://www.cegaipslp.org.mx/HV2022Dos.nsf/nombre_de_la_vista/BF3D5E06827B57B18625894F007BD9BB/$File/Hipervinculo+XXXIV+A.pdf"/>
    <hyperlink ref="BU8:BW11" r:id="rId3" display="http://www.cegaipslp.org.mx/HV2022Dos.nsf/nombre_de_la_vista/BF3D5E06827B57B18625894F007BD9BB/$File/Hipervinculo+XXXIV+A.pdf"/>
    <hyperlink ref="BX8:BX11" r:id="rId4" display="http://www.cegaipslp.org.mx/HV2022Dos.nsf/nombre_de_la_vista/BF3D5E06827B57B18625894F007BD9BB/$File/Hipervinculo+XXXIV+A.pdf"/>
    <hyperlink ref="BH8" r:id="rId5"/>
    <hyperlink ref="BH9:BH11" r:id="rId6" display="http://www.cegaipslp.org.mx/HV2022Dos.nsf/nombre_de_la_vista/BF3D5E06827B57B18625894F007BD9BB/$File/Hipervinculo+XXXIV+A.pdf"/>
    <hyperlink ref="Q8:R11" r:id="rId7" display="http://www.cegaipslp.org.mx/HV2022Dos.nsf/nombre_de_la_vista/BF3D5E06827B57B18625894F007BD9BB/$File/Hipervinculo+XXXIV+A.pdf"/>
    <hyperlink ref="P8:P11" r:id="rId8" display="http://www.cegaipslp.org.mx/HV2022Dos.nsf/nombre_de_la_vista/BF3D5E06827B57B18625894F007BD9BB/$File/Hipervinculo+XXXIV+A.pdf"/>
    <hyperlink ref="BG9" r:id="rId9"/>
    <hyperlink ref="BG10" r:id="rId10"/>
    <hyperlink ref="BG8" r:id="rId11"/>
    <hyperlink ref="BG11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3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4">
        <v>1</v>
      </c>
      <c r="B4" s="4" t="s">
        <v>335</v>
      </c>
      <c r="C4" s="4" t="s">
        <v>335</v>
      </c>
      <c r="D4" s="4" t="s">
        <v>335</v>
      </c>
      <c r="E4" s="5" t="s">
        <v>336</v>
      </c>
      <c r="F4" s="6" t="s">
        <v>337</v>
      </c>
    </row>
    <row r="5" spans="1:6" x14ac:dyDescent="0.25">
      <c r="A5" s="4">
        <v>2</v>
      </c>
      <c r="B5" s="4" t="s">
        <v>335</v>
      </c>
      <c r="C5" s="4" t="s">
        <v>335</v>
      </c>
      <c r="D5" s="4" t="s">
        <v>335</v>
      </c>
      <c r="E5" s="5" t="s">
        <v>346</v>
      </c>
      <c r="F5" s="4" t="s">
        <v>347</v>
      </c>
    </row>
    <row r="6" spans="1:6" x14ac:dyDescent="0.25">
      <c r="A6" s="4">
        <v>3</v>
      </c>
      <c r="B6" s="4" t="s">
        <v>335</v>
      </c>
      <c r="C6" s="4" t="s">
        <v>335</v>
      </c>
      <c r="D6" s="4" t="s">
        <v>335</v>
      </c>
      <c r="E6" s="5" t="s">
        <v>348</v>
      </c>
      <c r="F6" s="4" t="s">
        <v>349</v>
      </c>
    </row>
    <row r="7" spans="1:6" x14ac:dyDescent="0.25">
      <c r="A7" s="4">
        <v>4</v>
      </c>
      <c r="B7" s="4" t="s">
        <v>335</v>
      </c>
      <c r="C7" s="4" t="s">
        <v>335</v>
      </c>
      <c r="D7" s="4" t="s">
        <v>335</v>
      </c>
      <c r="E7" s="5" t="s">
        <v>350</v>
      </c>
      <c r="F7" s="6" t="s">
        <v>351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7" t="s">
        <v>335</v>
      </c>
      <c r="C4" s="7" t="s">
        <v>335</v>
      </c>
      <c r="D4" s="7" t="s">
        <v>335</v>
      </c>
      <c r="E4" s="8" t="s">
        <v>336</v>
      </c>
      <c r="F4" s="6" t="s">
        <v>337</v>
      </c>
    </row>
    <row r="5" spans="1:6" x14ac:dyDescent="0.25">
      <c r="A5" s="7">
        <v>2</v>
      </c>
      <c r="B5" s="7" t="s">
        <v>335</v>
      </c>
      <c r="C5" s="7" t="s">
        <v>335</v>
      </c>
      <c r="D5" s="7" t="s">
        <v>335</v>
      </c>
      <c r="E5" s="8" t="s">
        <v>348</v>
      </c>
      <c r="F5" s="4" t="s">
        <v>349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topLeftCell="D3" workbookViewId="0">
      <selection activeCell="A3" sqref="A3:F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352</v>
      </c>
      <c r="C4" s="3" t="s">
        <v>353</v>
      </c>
      <c r="D4" s="3" t="s">
        <v>354</v>
      </c>
      <c r="E4" s="9" t="s">
        <v>355</v>
      </c>
      <c r="F4" s="3" t="s">
        <v>356</v>
      </c>
    </row>
    <row r="5" spans="1:6" x14ac:dyDescent="0.25">
      <c r="A5" s="3">
        <v>2</v>
      </c>
      <c r="B5" s="3" t="s">
        <v>357</v>
      </c>
      <c r="C5" s="3" t="s">
        <v>358</v>
      </c>
      <c r="D5" s="3" t="s">
        <v>359</v>
      </c>
      <c r="E5" s="9" t="s">
        <v>360</v>
      </c>
      <c r="F5" s="10" t="s">
        <v>361</v>
      </c>
    </row>
    <row r="6" spans="1:6" x14ac:dyDescent="0.25">
      <c r="A6" s="3">
        <v>3</v>
      </c>
      <c r="B6" s="3" t="s">
        <v>362</v>
      </c>
      <c r="C6" s="3" t="s">
        <v>363</v>
      </c>
      <c r="D6" s="3" t="s">
        <v>364</v>
      </c>
      <c r="E6" s="9" t="s">
        <v>365</v>
      </c>
      <c r="F6" s="3" t="s">
        <v>366</v>
      </c>
    </row>
    <row r="7" spans="1:6" x14ac:dyDescent="0.25">
      <c r="A7" s="3">
        <v>4</v>
      </c>
      <c r="B7" s="3" t="s">
        <v>367</v>
      </c>
      <c r="C7" s="3" t="s">
        <v>368</v>
      </c>
      <c r="D7" s="3" t="s">
        <v>369</v>
      </c>
      <c r="E7" s="9" t="s">
        <v>370</v>
      </c>
      <c r="F7" s="3" t="s">
        <v>366</v>
      </c>
    </row>
    <row r="8" spans="1:6" x14ac:dyDescent="0.25">
      <c r="A8" s="3">
        <v>5</v>
      </c>
      <c r="B8" s="3" t="s">
        <v>371</v>
      </c>
      <c r="C8" s="3" t="s">
        <v>372</v>
      </c>
      <c r="D8" s="3" t="s">
        <v>373</v>
      </c>
      <c r="E8" s="9" t="s">
        <v>374</v>
      </c>
      <c r="F8" s="3" t="s">
        <v>366</v>
      </c>
    </row>
    <row r="9" spans="1:6" x14ac:dyDescent="0.25">
      <c r="A9" s="3">
        <v>6</v>
      </c>
      <c r="B9" s="3" t="s">
        <v>409</v>
      </c>
      <c r="C9" s="3" t="s">
        <v>410</v>
      </c>
      <c r="D9" s="3" t="s">
        <v>411</v>
      </c>
      <c r="E9" s="9" t="s">
        <v>335</v>
      </c>
      <c r="F9" s="3" t="s">
        <v>412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375</v>
      </c>
      <c r="E4" s="11" t="s">
        <v>376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2021-03-11T21:21:53Z</dcterms:created>
  <dcterms:modified xsi:type="dcterms:W3CDTF">2023-03-07T21:48:17Z</dcterms:modified>
</cp:coreProperties>
</file>