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INGRESOS RECIBIDOS LTAIPSLP84IVA\"/>
    </mc:Choice>
  </mc:AlternateContent>
  <bookViews>
    <workbookView xWindow="0" yWindow="0" windowWidth="21600" windowHeight="96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6" i="1" l="1"/>
  <c r="F14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<sst xmlns="http://schemas.openxmlformats.org/spreadsheetml/2006/main" count="140" uniqueCount="72">
  <si>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</si>
  <si>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</si>
  <si>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</si>
  <si>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</si>
  <si>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</si>
  <si>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</si>
  <si>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</si>
  <si>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</si>
  <si>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</si>
  <si>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</si>
  <si>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</si>
  <si>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</si>
  <si>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</si>
  <si>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</si>
  <si>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</si>
  <si>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</si>
  <si>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</si>
  <si>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</si>
  <si>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</si>
  <si>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</si>
  <si>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</si>
  <si>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</si>
  <si>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</si>
  <si>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</si>
  <si>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</si>
  <si>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</si>
  <si>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</si>
  <si>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</si>
  <si>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</si>
  <si>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</si>
  <si>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</si>
  <si>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</si>
  <si>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</si>
  <si>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</si>
  <si>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</si>
  <si>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</si>
  <si>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</si>
  <si>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</si>
  <si>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</si>
  <si>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</si>
  <si>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</si>
  <si>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</si>
  <si>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</si>
  <si>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</si>
  <si>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</si>
  <si>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</si>
  <si>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</si>
  <si>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</si>
  <si>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</si>
  <si>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</t>
  </si>
  <si>
    <t>Ingresos propios</t>
  </si>
  <si>
    <t>Ingresos financieros</t>
  </si>
  <si>
    <t>subsidio</t>
  </si>
  <si>
    <t>subsidio estatal</t>
  </si>
  <si>
    <t>ordinario</t>
  </si>
  <si>
    <t>público en general</t>
  </si>
  <si>
    <t>institución financiera</t>
  </si>
  <si>
    <t>Gobierno del Estado de SLP</t>
  </si>
  <si>
    <t>Taquillas</t>
  </si>
  <si>
    <t>Persona física</t>
  </si>
  <si>
    <t>Dirección de Administración</t>
  </si>
  <si>
    <t>Grupos</t>
  </si>
  <si>
    <t>Eventos</t>
  </si>
  <si>
    <t>Tienda</t>
  </si>
  <si>
    <t>Rendimientos de inversión</t>
  </si>
  <si>
    <t>Persona moral</t>
  </si>
  <si>
    <t>Productos financieros</t>
  </si>
  <si>
    <t>Personal moral</t>
  </si>
  <si>
    <t>No se generó</t>
  </si>
  <si>
    <t>Otros ingresos</t>
  </si>
  <si>
    <t>Concesiones</t>
  </si>
  <si>
    <t>http://www.cegaipslp.org.mx/HV2022Dos.nsf/nombre_de_la_vista/80298B28462BBE4A8625898900653C7E/$File/rptAuxiliarCuentasMARZO+2023.pdf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</si>
</sst>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3" fillId="0" borderId="0" xfId="0" applyNumberFormat="1" applyFont="1" applyFill="1" applyBorder="1" applyAlignment="1">
      <alignment horizontal="right"/>
    </xf>
    <xf numFmtId="0" fontId="0" fillId="0" borderId="0" xfId="0" applyAlignment="1">
      <alignment horizontal="center"/>
    </xf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0298B28462BBE4A8625898900653C7E/$File/rptAuxiliarCuentasMARZ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A17" sqref="A17:XF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14" customWidth="1"/>
    <col min="10" max="10" width="29.5703125" customWidth="1"/>
    <col min="11" max="11" width="16.140625" bestFit="1" customWidth="1"/>
    <col min="12" max="12" width="14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7109375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8" customFormat="1" x14ac:dyDescent="0.25">
      <c r="A8" s="8">
        <v>2023</v>
      </c>
      <c r="B8" s="2">
        <v>44986</v>
      </c>
      <c r="C8" s="6">
        <v>45016</v>
      </c>
      <c r="D8" s="8" t="s">
        <v>49</v>
      </c>
      <c r="E8" s="8" t="s">
        <v>50</v>
      </c>
      <c r="F8" s="3">
        <f>24420+49280+55465+36120+6335+3400</f>
        <v>175020</v>
      </c>
      <c r="G8" s="8" t="s">
        <v>54</v>
      </c>
      <c r="H8" s="8" t="s">
        <v>55</v>
      </c>
      <c r="I8" s="6">
        <v>45016</v>
      </c>
      <c r="J8" s="7" t="s">
        <v>71</v>
      </c>
      <c r="K8" s="4">
        <v>1</v>
      </c>
      <c r="L8" s="8" t="s">
        <v>58</v>
      </c>
      <c r="M8" s="8" t="s">
        <v>59</v>
      </c>
      <c r="N8" s="8" t="s">
        <v>60</v>
      </c>
      <c r="O8" s="2">
        <v>45022</v>
      </c>
      <c r="P8" s="2">
        <v>45022</v>
      </c>
      <c r="Q8" s="8" t="s">
        <v>68</v>
      </c>
    </row>
    <row r="9" spans="1:17" s="8" customFormat="1" x14ac:dyDescent="0.25">
      <c r="A9" s="9">
        <v>2023</v>
      </c>
      <c r="B9" s="2">
        <v>44986</v>
      </c>
      <c r="C9" s="6">
        <v>45016</v>
      </c>
      <c r="D9" s="5" t="s">
        <v>49</v>
      </c>
      <c r="E9" s="8" t="s">
        <v>50</v>
      </c>
      <c r="F9" s="3">
        <f>4840+39440+43020+9990+85290+200</f>
        <v>182780</v>
      </c>
      <c r="G9" s="8" t="s">
        <v>54</v>
      </c>
      <c r="H9" s="8" t="s">
        <v>55</v>
      </c>
      <c r="I9" s="6">
        <v>45016</v>
      </c>
      <c r="J9" s="7" t="s">
        <v>71</v>
      </c>
      <c r="K9" s="4">
        <v>1</v>
      </c>
      <c r="L9" s="8" t="s">
        <v>61</v>
      </c>
      <c r="M9" s="8" t="s">
        <v>59</v>
      </c>
      <c r="N9" s="8" t="s">
        <v>60</v>
      </c>
      <c r="O9" s="2">
        <v>45022</v>
      </c>
      <c r="P9" s="2">
        <v>45022</v>
      </c>
      <c r="Q9" s="8" t="s">
        <v>68</v>
      </c>
    </row>
    <row r="10" spans="1:17" s="8" customFormat="1" x14ac:dyDescent="0.25">
      <c r="A10" s="9">
        <v>2023</v>
      </c>
      <c r="B10" s="2">
        <v>44986</v>
      </c>
      <c r="C10" s="6">
        <v>45016</v>
      </c>
      <c r="D10" s="8" t="s">
        <v>49</v>
      </c>
      <c r="E10" s="8" t="s">
        <v>50</v>
      </c>
      <c r="F10" s="3">
        <f>24250+12500+2025.25+22250+31000+5000+4305+5000</f>
        <v>106330.25</v>
      </c>
      <c r="G10" s="8" t="s">
        <v>54</v>
      </c>
      <c r="H10" s="8" t="s">
        <v>55</v>
      </c>
      <c r="I10" s="6">
        <v>45016</v>
      </c>
      <c r="J10" s="7" t="s">
        <v>71</v>
      </c>
      <c r="K10" s="4">
        <v>1</v>
      </c>
      <c r="L10" s="8" t="s">
        <v>62</v>
      </c>
      <c r="M10" s="8" t="s">
        <v>59</v>
      </c>
      <c r="N10" s="8" t="s">
        <v>60</v>
      </c>
      <c r="O10" s="2">
        <v>45022</v>
      </c>
      <c r="P10" s="2">
        <v>45022</v>
      </c>
      <c r="Q10" s="8" t="s">
        <v>68</v>
      </c>
    </row>
    <row r="11" spans="1:17" s="8" customFormat="1" x14ac:dyDescent="0.25">
      <c r="A11" s="9">
        <v>2023</v>
      </c>
      <c r="B11" s="2">
        <v>44986</v>
      </c>
      <c r="C11" s="6">
        <v>45016</v>
      </c>
      <c r="D11" s="8" t="s">
        <v>49</v>
      </c>
      <c r="E11" s="8" t="s">
        <v>50</v>
      </c>
      <c r="F11" s="3">
        <f>8481+12104+18934+10904+5194</f>
        <v>55617</v>
      </c>
      <c r="G11" s="8" t="s">
        <v>54</v>
      </c>
      <c r="H11" s="8" t="s">
        <v>55</v>
      </c>
      <c r="I11" s="6">
        <v>45016</v>
      </c>
      <c r="J11" s="7" t="s">
        <v>71</v>
      </c>
      <c r="K11" s="4">
        <v>1</v>
      </c>
      <c r="L11" s="8" t="s">
        <v>63</v>
      </c>
      <c r="M11" s="8" t="s">
        <v>59</v>
      </c>
      <c r="N11" s="8" t="s">
        <v>60</v>
      </c>
      <c r="O11" s="2">
        <v>45022</v>
      </c>
      <c r="P11" s="2">
        <v>45022</v>
      </c>
      <c r="Q11" s="8" t="s">
        <v>68</v>
      </c>
    </row>
    <row r="12" spans="1:17" s="8" customFormat="1" x14ac:dyDescent="0.25">
      <c r="A12" s="9">
        <v>2023</v>
      </c>
      <c r="B12" s="2">
        <v>44986</v>
      </c>
      <c r="C12" s="6">
        <v>45016</v>
      </c>
      <c r="D12" s="8" t="s">
        <v>49</v>
      </c>
      <c r="E12" s="8" t="s">
        <v>50</v>
      </c>
      <c r="F12" s="3">
        <f>1500+107823</f>
        <v>109323</v>
      </c>
      <c r="G12" s="8" t="s">
        <v>54</v>
      </c>
      <c r="H12" s="8" t="s">
        <v>55</v>
      </c>
      <c r="I12" s="6">
        <v>45016</v>
      </c>
      <c r="J12" s="7" t="s">
        <v>71</v>
      </c>
      <c r="K12" s="4">
        <v>1</v>
      </c>
      <c r="L12" s="5" t="s">
        <v>70</v>
      </c>
      <c r="M12" s="8" t="s">
        <v>59</v>
      </c>
      <c r="N12" s="8" t="s">
        <v>60</v>
      </c>
      <c r="O12" s="2">
        <v>45022</v>
      </c>
      <c r="P12" s="2">
        <v>45022</v>
      </c>
      <c r="Q12" s="8" t="s">
        <v>68</v>
      </c>
    </row>
    <row r="13" spans="1:17" s="8" customFormat="1" x14ac:dyDescent="0.25">
      <c r="A13" s="9">
        <v>2023</v>
      </c>
      <c r="B13" s="2">
        <v>44986</v>
      </c>
      <c r="C13" s="6">
        <v>45016</v>
      </c>
      <c r="D13" s="8" t="s">
        <v>51</v>
      </c>
      <c r="E13" s="8" t="s">
        <v>50</v>
      </c>
      <c r="F13" s="3">
        <v>47977.5</v>
      </c>
      <c r="G13" s="8" t="s">
        <v>54</v>
      </c>
      <c r="H13" s="8" t="s">
        <v>56</v>
      </c>
      <c r="I13" s="6">
        <v>45016</v>
      </c>
      <c r="J13" s="7" t="s">
        <v>71</v>
      </c>
      <c r="K13" s="4">
        <v>1</v>
      </c>
      <c r="L13" s="8" t="s">
        <v>64</v>
      </c>
      <c r="M13" s="8" t="s">
        <v>65</v>
      </c>
      <c r="N13" s="8" t="s">
        <v>60</v>
      </c>
      <c r="O13" s="2">
        <v>45022</v>
      </c>
      <c r="P13" s="2">
        <v>45022</v>
      </c>
      <c r="Q13" s="8" t="s">
        <v>68</v>
      </c>
    </row>
    <row r="14" spans="1:17" s="8" customFormat="1" x14ac:dyDescent="0.25">
      <c r="A14" s="9">
        <v>2023</v>
      </c>
      <c r="B14" s="2">
        <v>44986</v>
      </c>
      <c r="C14" s="6">
        <v>45016</v>
      </c>
      <c r="D14" s="8" t="s">
        <v>51</v>
      </c>
      <c r="E14" s="8" t="s">
        <v>50</v>
      </c>
      <c r="F14" s="3">
        <f>44.09+17.67</f>
        <v>61.760000000000005</v>
      </c>
      <c r="G14" s="8" t="s">
        <v>54</v>
      </c>
      <c r="H14" s="8" t="s">
        <v>56</v>
      </c>
      <c r="I14" s="6">
        <v>45016</v>
      </c>
      <c r="J14" s="7" t="s">
        <v>71</v>
      </c>
      <c r="K14" s="4">
        <v>1</v>
      </c>
      <c r="L14" s="8" t="s">
        <v>66</v>
      </c>
      <c r="M14" s="8" t="s">
        <v>65</v>
      </c>
      <c r="N14" s="8" t="s">
        <v>60</v>
      </c>
      <c r="O14" s="2">
        <v>45022</v>
      </c>
      <c r="P14" s="2">
        <v>45022</v>
      </c>
      <c r="Q14" s="8" t="s">
        <v>68</v>
      </c>
    </row>
    <row r="15" spans="1:17" s="8" customFormat="1" x14ac:dyDescent="0.25">
      <c r="A15" s="9">
        <v>2023</v>
      </c>
      <c r="B15" s="2">
        <v>44986</v>
      </c>
      <c r="C15" s="6">
        <v>45016</v>
      </c>
      <c r="D15" s="8" t="s">
        <v>69</v>
      </c>
      <c r="E15" s="8" t="s">
        <v>50</v>
      </c>
      <c r="F15" s="3">
        <v>0</v>
      </c>
      <c r="G15" s="8" t="s">
        <v>54</v>
      </c>
      <c r="H15" s="8" t="s">
        <v>55</v>
      </c>
      <c r="I15" s="6">
        <v>45016</v>
      </c>
      <c r="J15" s="7" t="s">
        <v>71</v>
      </c>
      <c r="K15" s="4">
        <v>1</v>
      </c>
      <c r="L15" s="8" t="s">
        <v>69</v>
      </c>
      <c r="M15" s="8" t="s">
        <v>59</v>
      </c>
      <c r="N15" s="8" t="s">
        <v>60</v>
      </c>
      <c r="O15" s="2">
        <v>45022</v>
      </c>
      <c r="P15" s="2">
        <v>45022</v>
      </c>
      <c r="Q15" s="8" t="s">
        <v>68</v>
      </c>
    </row>
    <row r="16" spans="1:17" s="8" customFormat="1" x14ac:dyDescent="0.25">
      <c r="A16" s="9">
        <v>2023</v>
      </c>
      <c r="B16" s="2">
        <v>44986</v>
      </c>
      <c r="C16" s="6">
        <v>45016</v>
      </c>
      <c r="D16" s="8" t="s">
        <v>52</v>
      </c>
      <c r="E16" s="8" t="s">
        <v>53</v>
      </c>
      <c r="F16" s="3">
        <f>853753.69+313963.07</f>
        <v>1167716.76</v>
      </c>
      <c r="G16" s="8" t="s">
        <v>54</v>
      </c>
      <c r="H16" s="8" t="s">
        <v>57</v>
      </c>
      <c r="I16" s="6">
        <v>45016</v>
      </c>
      <c r="J16" s="7" t="s">
        <v>71</v>
      </c>
      <c r="K16" s="4">
        <v>1</v>
      </c>
      <c r="L16" s="8" t="s">
        <v>52</v>
      </c>
      <c r="M16" s="8" t="s">
        <v>67</v>
      </c>
      <c r="N16" s="8" t="s">
        <v>60</v>
      </c>
      <c r="O16" s="2">
        <v>45022</v>
      </c>
      <c r="P16" s="2">
        <v>45022</v>
      </c>
      <c r="Q16" s="8" t="s">
        <v>68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:J16" r:id="rId1" display="http://www.cegaipslp.org.mx/HV2022Dos.nsf/nombre_de_la_vista/80298B28462BBE4A8625898900653C7E/$File/rptAuxiliarCuentasMARZO+2023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2023-04-06T18:27:57Z</dcterms:modified>
</cp:coreProperties>
</file>