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4535" yWindow="-60" windowWidth="14400" windowHeight="1176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E45" i="1" l="1"/>
  <c r="E51" i="1"/>
  <c r="L51" i="1"/>
  <c r="L48" i="1" l="1"/>
  <c r="L49" i="1"/>
  <c r="L50" i="1"/>
  <c r="E47" i="1"/>
  <c r="E46" i="1"/>
  <c r="E48" i="1"/>
  <c r="E49" i="1"/>
  <c r="E50" i="1"/>
  <c r="L46" i="1" l="1"/>
  <c r="L47" i="1"/>
  <c r="E36" i="1"/>
  <c r="L45" i="1" l="1"/>
  <c r="E35" i="1"/>
  <c r="E34" i="1"/>
  <c r="E38" i="1"/>
  <c r="E37" i="1"/>
  <c r="E42" i="1"/>
  <c r="E43" i="1"/>
  <c r="E44" i="1"/>
  <c r="L9" i="1" l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8" i="1"/>
  <c r="E39" i="1" l="1"/>
  <c r="E40" i="1" l="1"/>
  <c r="E41" i="1"/>
  <c r="E9" i="1" l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8" i="1"/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C45" i="1" l="1"/>
  <c r="B46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B47" i="1" l="1"/>
  <c r="B48" i="1" s="1"/>
  <c r="C46" i="1"/>
  <c r="C48" i="1" l="1"/>
  <c r="B49" i="1"/>
  <c r="C47" i="1"/>
  <c r="C49" i="1" l="1"/>
  <c r="B50" i="1"/>
  <c r="C50" i="1" l="1"/>
  <c r="B51" i="1"/>
  <c r="C51" i="1" s="1"/>
</calcChain>
</file>

<file path=xl/sharedStrings.xml><?xml version="1.0" encoding="utf-8"?>
<sst xmlns="http://schemas.openxmlformats.org/spreadsheetml/2006/main" count="323" uniqueCount="98">
  <si>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</si>
  <si>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</si>
  <si>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</si>
  <si>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</si>
  <si>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</si>
  <si>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</si>
  <si>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</si>
  <si>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</si>
  <si>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</si>
  <si>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</si>
  <si>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</si>
  <si>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</si>
  <si>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</si>
  <si>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</si>
  <si>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</si>
  <si>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</si>
  <si>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</si>
  <si>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</si>
  <si>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</si>
  <si>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</si>
  <si>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</si>
  <si>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</si>
  <si>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</si>
  <si>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</si>
  <si>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</si>
  <si>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</si>
  <si>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</si>
  <si>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</si>
  <si>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</si>
  <si>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</si>
  <si>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</si>
  <si>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</si>
  <si>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</si>
  <si>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</si>
  <si>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</si>
  <si>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</si>
  <si>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</si>
  <si>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</si>
  <si>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</si>
  <si>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</si>
  <si>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</si>
  <si>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</si>
  <si>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</si>
  <si>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</si>
  <si>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</si>
  <si>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</si>
  <si>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</si>
  <si>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</si>
  <si>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</si>
  <si>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DE LIBRE DISPOSICION</t>
  </si>
  <si>
    <t>PUBLICO EN GENERAL</t>
  </si>
  <si>
    <t>TESORERIA</t>
  </si>
  <si>
    <t>A) URBANOS Y SUBURBANOS HABITACIONALES</t>
  </si>
  <si>
    <t>F) ACARREO DE AGUA EN PIPAS</t>
  </si>
  <si>
    <t>SERVICIOS DE TRANSITO Y SEGURIDAD</t>
  </si>
  <si>
    <t>A) CELEBRACION DE MATRIMONIOS</t>
  </si>
  <si>
    <t>C) CERTIFICACION DE ACTAS DE NACIMIENTO</t>
  </si>
  <si>
    <t>D) CERTIFICACION DE ACTAS DE DEFUNCION</t>
  </si>
  <si>
    <t>E) CERTIFICACION DE ACTAS DE MATRIMONIO</t>
  </si>
  <si>
    <t>SERVICIOS DE NOMENCLATURA URBANA</t>
  </si>
  <si>
    <t>LICENCIA Y REFRENDO P/VTA DE BEBIDAS ALCOHOLICAS DE BAJA GRAD</t>
  </si>
  <si>
    <t>EXPEDICION DE COPIAS, CONST., CERTIF. REPROD. DE DOCS REQUERIDOS A TRAVES DE SOLIC. DE INFO. PUB. Y OTRAS SIMILARES</t>
  </si>
  <si>
    <t>AVALUOS CATASTRALES</t>
  </si>
  <si>
    <t>TRASLADO DE DOMINIO</t>
  </si>
  <si>
    <t>MERCADOS Y LOCALES COMERCIALES</t>
  </si>
  <si>
    <t>USO DE PISO EN LA VIA PUBLICA PARA FINES COMERCIALES</t>
  </si>
  <si>
    <t>INFRAESTRUCTURA</t>
  </si>
  <si>
    <t>FORTALECIMIENTO</t>
  </si>
  <si>
    <t>FONDO GENERAL DE PARTICIPACIONES</t>
  </si>
  <si>
    <t>ETIQUETADO</t>
  </si>
  <si>
    <t>GOBIERNO DEL ESTADO</t>
  </si>
  <si>
    <t>CERTIFICACIONES</t>
  </si>
  <si>
    <t>SEÑAL DE FIERRO</t>
  </si>
  <si>
    <t>SEÑAL DE SANGRE</t>
  </si>
  <si>
    <t>IMPUESTO SOBRE AUTOMOVILES NUEVOS</t>
  </si>
  <si>
    <t>GASOLINAS Y DIESEL</t>
  </si>
  <si>
    <t>B) REGISTRO DE SENTENCIA DE DIVORCIO</t>
  </si>
  <si>
    <t>CERTIFICACION DE ACTAS DE DIVORCIO</t>
  </si>
  <si>
    <t>D) RUSTICOS</t>
  </si>
  <si>
    <t>OTROS INCENTIVOS ECONOMICOS</t>
  </si>
  <si>
    <t>SERVICIOS DE REP., CONS. Y MTTO. DE PAVIMENTOS</t>
  </si>
  <si>
    <t>MULTAS DE POLICÍA Y TRÁNSITO</t>
  </si>
  <si>
    <t>A) LICENCIAS DE CONSTRUCCIÓN</t>
  </si>
  <si>
    <t>BENEFICIARIOS 2022</t>
  </si>
  <si>
    <t>IMPUESTO SOBRE NOMINA</t>
  </si>
  <si>
    <t>F) OTROS SERVICIOS</t>
  </si>
  <si>
    <t>DESLINDES</t>
  </si>
  <si>
    <t>FONDO DE FOMENTO MUNICIPAL</t>
  </si>
  <si>
    <t>IMPUESTO ESPECIAL SOBRE PRODUCCION Y SERVICIOS</t>
  </si>
  <si>
    <t>FONDO DE APORTACIONES PARA LA INFRAESTRUCTURA SOCIAL MUNICIPAL</t>
  </si>
  <si>
    <t>FONDO DE APORTACIONES PARA EL FORTALECIMIENTO MUNICIPAL</t>
  </si>
  <si>
    <t>FONDO DE COMPENSACION ISAN</t>
  </si>
  <si>
    <t>A) POR SACRIFICADO</t>
  </si>
  <si>
    <t>PLANOS</t>
  </si>
  <si>
    <t>SUBDIVISIONES</t>
  </si>
  <si>
    <t>PARTICIPACIONES EN LOS INGRESOS LOCALES</t>
  </si>
  <si>
    <t>http://www.cegaipslp.org.mx/HV2023.nsf/nombre_de_la_vista/FA00CBCCE681B100062589FF005FEB5D/$File/LTAIPSLP84IVA.docx</t>
  </si>
  <si>
    <t>FISICA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</si>
</sst>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10" fillId="0" borderId="0"/>
    <xf numFmtId="0" fontId="9" fillId="0" borderId="0"/>
    <xf numFmtId="0" fontId="9" fillId="0" borderId="0"/>
    <xf numFmtId="0" fontId="13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19">
    <xf numFmtId="0" fontId="0" fillId="0" borderId="0" xfId="0"/>
    <xf numFmtId="0" fontId="1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applyFill="1" applyAlignment="1"/>
    <xf numFmtId="0" fontId="7" fillId="0" borderId="0" xfId="9" applyFill="1" applyAlignment="1">
      <alignment horizontal="left"/>
    </xf>
    <xf numFmtId="0" fontId="2" fillId="0" borderId="0" xfId="14" applyAlignment="1">
      <alignment horizontal="left"/>
    </xf>
    <xf numFmtId="8" fontId="1" fillId="0" borderId="0" xfId="15" applyNumberFormat="1" applyAlignment="1">
      <alignment horizontal="right"/>
    </xf>
    <xf numFmtId="0" fontId="11" fillId="2" borderId="1" xfId="0" applyFont="1" applyFill="1" applyBorder="1" applyAlignment="1">
      <alignment horizontal="center"/>
    </xf>
    <xf numFmtId="0" fontId="0" fillId="0" borderId="0" xfId="0"/>
    <xf numFmtId="0" fontId="12" fillId="3" borderId="1" xfId="0" applyFont="1" applyFill="1" applyBorder="1"/>
  </cellXfs>
  <cellStyles count="16">
    <cellStyle name="Normal" xfId="0" builtinId="0"/>
    <cellStyle name="Normal 11" xfId="14"/>
    <cellStyle name="Normal 12" xfId="15"/>
    <cellStyle name="Normal 2" xfId="1"/>
    <cellStyle name="Normal 2 2" xfId="4"/>
    <cellStyle name="Normal 2 3" xfId="2"/>
    <cellStyle name="Normal 2 4" xfId="6"/>
    <cellStyle name="Normal 3" xfId="3"/>
    <cellStyle name="Normal 3 2" xfId="7"/>
    <cellStyle name="Normal 4" xfId="5"/>
    <cellStyle name="Normal 4 2" xfId="8"/>
    <cellStyle name="Normal 5" xfId="9"/>
    <cellStyle name="Normal 6" xfId="10"/>
    <cellStyle name="Normal 7" xfId="11"/>
    <cellStyle name="Normal 8" xfId="12"/>
    <cellStyle name="Normal 9" xfId="13"/>
  </cellStyles>
  <dxfs count="6">
    <dxf>
      <fill>
        <patternFill patternType="solid">
          <fgColor theme="4" tint="0.59999389629810485"/>
          <bgColor theme="4" tint="0.59999389629810485"/>
        </patternFill>
      </fill>
    </dxf>
    <dxf>
      <fill>
        <patternFill patternType="solid">
          <fgColor theme="4" tint="0.59999389629810485"/>
          <bgColor theme="4" tint="0.59999389629810485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  <border>
        <top style="thick">
          <color theme="0"/>
        </top>
      </border>
    </dxf>
    <dxf>
      <font>
        <color theme="1"/>
      </font>
      <fill>
        <patternFill patternType="solid">
          <fgColor theme="4" tint="0.79998168889431442"/>
          <bgColor theme="4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TableStyleMedium9" defaultPivotStyle="PivotStyleLight16">
    <tableStyle name="Auxiliar de Cuentas" pivot="0" count="6">
      <tableStyleElement type="wholeTable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1"/>
  <sheetViews>
    <sheetView tabSelected="1" topLeftCell="A2" zoomScale="85" zoomScaleNormal="85" workbookViewId="0">
      <selection activeCell="P11" sqref="P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36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47.2851562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6" t="s">
        <v>31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3" customFormat="1" x14ac:dyDescent="0.25">
      <c r="A8" s="9">
        <v>2023</v>
      </c>
      <c r="B8" s="2">
        <v>45078</v>
      </c>
      <c r="C8" s="2">
        <f>EOMONTH(B8,0)</f>
        <v>45107</v>
      </c>
      <c r="D8" s="5" t="s">
        <v>49</v>
      </c>
      <c r="E8" s="5" t="str">
        <f>+D8</f>
        <v>DE LIBRE DISPOSICION</v>
      </c>
      <c r="F8" s="15">
        <v>98847</v>
      </c>
      <c r="G8" s="14" t="s">
        <v>52</v>
      </c>
      <c r="H8" s="6" t="s">
        <v>50</v>
      </c>
      <c r="I8" s="4">
        <v>45107</v>
      </c>
      <c r="J8" s="3" t="s">
        <v>96</v>
      </c>
      <c r="K8" s="3">
        <v>0</v>
      </c>
      <c r="L8" s="13" t="str">
        <f>+G8</f>
        <v>A) URBANOS Y SUBURBANOS HABITACIONALES</v>
      </c>
      <c r="M8" s="3" t="s">
        <v>97</v>
      </c>
      <c r="N8" s="3" t="s">
        <v>51</v>
      </c>
      <c r="O8" s="4">
        <v>45171</v>
      </c>
      <c r="P8" s="4">
        <v>45140</v>
      </c>
    </row>
    <row r="9" spans="1:17" s="3" customFormat="1" x14ac:dyDescent="0.25">
      <c r="A9" s="9">
        <f>+A8</f>
        <v>2023</v>
      </c>
      <c r="B9" s="2">
        <f>+B8</f>
        <v>45078</v>
      </c>
      <c r="C9" s="2">
        <f t="shared" ref="C9:C44" si="0">EOMONTH(B9,0)</f>
        <v>45107</v>
      </c>
      <c r="D9" s="5" t="s">
        <v>49</v>
      </c>
      <c r="E9" s="5" t="str">
        <f t="shared" ref="E9:E33" si="1">+D9</f>
        <v>DE LIBRE DISPOSICION</v>
      </c>
      <c r="F9" s="15">
        <v>3262</v>
      </c>
      <c r="G9" s="14" t="s">
        <v>78</v>
      </c>
      <c r="H9" s="3" t="s">
        <v>50</v>
      </c>
      <c r="I9" s="4">
        <v>45107</v>
      </c>
      <c r="J9" s="3" t="s">
        <v>96</v>
      </c>
      <c r="K9" s="3">
        <v>0</v>
      </c>
      <c r="L9" s="13" t="str">
        <f t="shared" ref="L9:L47" si="2">+G9</f>
        <v>D) RUSTICOS</v>
      </c>
      <c r="M9" s="3" t="s">
        <v>97</v>
      </c>
      <c r="N9" s="3" t="s">
        <v>51</v>
      </c>
      <c r="O9" s="4">
        <v>45171</v>
      </c>
      <c r="P9" s="4">
        <v>45140</v>
      </c>
    </row>
    <row r="10" spans="1:17" s="3" customFormat="1" x14ac:dyDescent="0.25">
      <c r="A10" s="10">
        <f t="shared" ref="A10:A51" si="3">+A9</f>
        <v>2023</v>
      </c>
      <c r="B10" s="2">
        <f t="shared" ref="B10:B51" si="4">+B9</f>
        <v>45078</v>
      </c>
      <c r="C10" s="2">
        <f t="shared" si="0"/>
        <v>45107</v>
      </c>
      <c r="D10" s="5" t="s">
        <v>49</v>
      </c>
      <c r="E10" s="5" t="str">
        <f t="shared" si="1"/>
        <v>DE LIBRE DISPOSICION</v>
      </c>
      <c r="F10" s="15">
        <v>569356</v>
      </c>
      <c r="G10" s="14" t="s">
        <v>84</v>
      </c>
      <c r="H10" s="3" t="s">
        <v>50</v>
      </c>
      <c r="I10" s="4">
        <v>45107</v>
      </c>
      <c r="J10" s="3" t="s">
        <v>96</v>
      </c>
      <c r="K10" s="3">
        <v>0</v>
      </c>
      <c r="L10" s="13" t="str">
        <f t="shared" si="2"/>
        <v>IMPUESTO SOBRE NOMINA</v>
      </c>
      <c r="M10" s="3" t="s">
        <v>97</v>
      </c>
      <c r="N10" s="3" t="s">
        <v>51</v>
      </c>
      <c r="O10" s="4">
        <v>45171</v>
      </c>
      <c r="P10" s="4">
        <v>45140</v>
      </c>
    </row>
    <row r="11" spans="1:17" s="3" customFormat="1" x14ac:dyDescent="0.25">
      <c r="A11" s="10">
        <f t="shared" si="3"/>
        <v>2023</v>
      </c>
      <c r="B11" s="2">
        <f t="shared" si="4"/>
        <v>45078</v>
      </c>
      <c r="C11" s="2">
        <f t="shared" si="0"/>
        <v>45107</v>
      </c>
      <c r="D11" s="5" t="s">
        <v>49</v>
      </c>
      <c r="E11" s="5" t="str">
        <f t="shared" si="1"/>
        <v>DE LIBRE DISPOSICION</v>
      </c>
      <c r="F11" s="15">
        <v>7420</v>
      </c>
      <c r="G11" s="14" t="s">
        <v>53</v>
      </c>
      <c r="H11" s="3" t="s">
        <v>50</v>
      </c>
      <c r="I11" s="4">
        <v>45107</v>
      </c>
      <c r="J11" s="3" t="s">
        <v>96</v>
      </c>
      <c r="K11" s="3">
        <v>0</v>
      </c>
      <c r="L11" s="13" t="str">
        <f t="shared" si="2"/>
        <v>F) ACARREO DE AGUA EN PIPAS</v>
      </c>
      <c r="M11" s="3" t="s">
        <v>97</v>
      </c>
      <c r="N11" s="3" t="s">
        <v>51</v>
      </c>
      <c r="O11" s="4">
        <v>45171</v>
      </c>
      <c r="P11" s="4">
        <v>45140</v>
      </c>
    </row>
    <row r="12" spans="1:17" s="3" customFormat="1" x14ac:dyDescent="0.25">
      <c r="A12" s="10">
        <f t="shared" si="3"/>
        <v>2023</v>
      </c>
      <c r="B12" s="2">
        <f t="shared" si="4"/>
        <v>45078</v>
      </c>
      <c r="C12" s="2">
        <f t="shared" si="0"/>
        <v>45107</v>
      </c>
      <c r="D12" s="5" t="s">
        <v>49</v>
      </c>
      <c r="E12" s="5" t="str">
        <f t="shared" si="1"/>
        <v>DE LIBRE DISPOSICION</v>
      </c>
      <c r="F12" s="15">
        <v>1120</v>
      </c>
      <c r="G12" s="14" t="s">
        <v>92</v>
      </c>
      <c r="H12" s="3" t="s">
        <v>50</v>
      </c>
      <c r="I12" s="4">
        <v>45107</v>
      </c>
      <c r="J12" s="3" t="s">
        <v>96</v>
      </c>
      <c r="K12" s="3">
        <v>0</v>
      </c>
      <c r="L12" s="13" t="str">
        <f t="shared" si="2"/>
        <v>A) POR SACRIFICADO</v>
      </c>
      <c r="M12" s="3" t="s">
        <v>97</v>
      </c>
      <c r="N12" s="3" t="s">
        <v>51</v>
      </c>
      <c r="O12" s="4">
        <v>45171</v>
      </c>
      <c r="P12" s="4">
        <v>45140</v>
      </c>
    </row>
    <row r="13" spans="1:17" s="3" customFormat="1" x14ac:dyDescent="0.25">
      <c r="A13" s="10">
        <f t="shared" si="3"/>
        <v>2023</v>
      </c>
      <c r="B13" s="2">
        <f t="shared" si="4"/>
        <v>45078</v>
      </c>
      <c r="C13" s="2">
        <f t="shared" si="0"/>
        <v>45107</v>
      </c>
      <c r="D13" s="5" t="s">
        <v>49</v>
      </c>
      <c r="E13" s="5" t="str">
        <f t="shared" si="1"/>
        <v>DE LIBRE DISPOSICION</v>
      </c>
      <c r="F13" s="15">
        <v>10229</v>
      </c>
      <c r="G13" s="14" t="s">
        <v>82</v>
      </c>
      <c r="H13" s="3" t="s">
        <v>50</v>
      </c>
      <c r="I13" s="4">
        <v>45107</v>
      </c>
      <c r="J13" s="3" t="s">
        <v>96</v>
      </c>
      <c r="K13" s="3">
        <v>0</v>
      </c>
      <c r="L13" s="13" t="str">
        <f t="shared" si="2"/>
        <v>A) LICENCIAS DE CONSTRUCCIÓN</v>
      </c>
      <c r="M13" s="3" t="s">
        <v>97</v>
      </c>
      <c r="N13" s="3" t="s">
        <v>51</v>
      </c>
      <c r="O13" s="4">
        <v>45171</v>
      </c>
      <c r="P13" s="4">
        <v>45140</v>
      </c>
    </row>
    <row r="14" spans="1:17" s="3" customFormat="1" x14ac:dyDescent="0.25">
      <c r="A14" s="10">
        <f t="shared" si="3"/>
        <v>2023</v>
      </c>
      <c r="B14" s="2">
        <f t="shared" si="4"/>
        <v>45078</v>
      </c>
      <c r="C14" s="2">
        <f t="shared" si="0"/>
        <v>45107</v>
      </c>
      <c r="D14" s="5" t="s">
        <v>49</v>
      </c>
      <c r="E14" s="5" t="str">
        <f t="shared" si="1"/>
        <v>DE LIBRE DISPOSICION</v>
      </c>
      <c r="F14" s="15">
        <v>1245</v>
      </c>
      <c r="G14" s="14" t="s">
        <v>71</v>
      </c>
      <c r="H14" s="3" t="s">
        <v>50</v>
      </c>
      <c r="I14" s="4">
        <v>45107</v>
      </c>
      <c r="J14" s="3" t="s">
        <v>96</v>
      </c>
      <c r="K14" s="3">
        <v>0</v>
      </c>
      <c r="L14" s="13" t="str">
        <f t="shared" si="2"/>
        <v>CERTIFICACIONES</v>
      </c>
      <c r="M14" s="3" t="s">
        <v>97</v>
      </c>
      <c r="N14" s="3" t="s">
        <v>51</v>
      </c>
      <c r="O14" s="4">
        <v>45171</v>
      </c>
      <c r="P14" s="4">
        <v>45140</v>
      </c>
    </row>
    <row r="15" spans="1:17" s="3" customFormat="1" x14ac:dyDescent="0.25">
      <c r="A15" s="10">
        <f t="shared" si="3"/>
        <v>2023</v>
      </c>
      <c r="B15" s="2">
        <f t="shared" si="4"/>
        <v>45078</v>
      </c>
      <c r="C15" s="2">
        <f t="shared" si="0"/>
        <v>45107</v>
      </c>
      <c r="D15" s="5" t="s">
        <v>49</v>
      </c>
      <c r="E15" s="5" t="str">
        <f t="shared" si="1"/>
        <v>DE LIBRE DISPOSICION</v>
      </c>
      <c r="F15" s="15">
        <v>450</v>
      </c>
      <c r="G15" s="14" t="s">
        <v>72</v>
      </c>
      <c r="H15" s="3" t="s">
        <v>50</v>
      </c>
      <c r="I15" s="4">
        <v>45107</v>
      </c>
      <c r="J15" s="3" t="s">
        <v>96</v>
      </c>
      <c r="K15" s="3">
        <v>0</v>
      </c>
      <c r="L15" s="13" t="str">
        <f t="shared" si="2"/>
        <v>SEÑAL DE FIERRO</v>
      </c>
      <c r="M15" s="3" t="s">
        <v>97</v>
      </c>
      <c r="N15" s="3" t="s">
        <v>51</v>
      </c>
      <c r="O15" s="4">
        <v>45171</v>
      </c>
      <c r="P15" s="4">
        <v>45140</v>
      </c>
    </row>
    <row r="16" spans="1:17" s="3" customFormat="1" x14ac:dyDescent="0.25">
      <c r="A16" s="10">
        <f t="shared" si="3"/>
        <v>2023</v>
      </c>
      <c r="B16" s="2">
        <f t="shared" si="4"/>
        <v>45078</v>
      </c>
      <c r="C16" s="2">
        <f t="shared" si="0"/>
        <v>45107</v>
      </c>
      <c r="D16" s="5" t="s">
        <v>49</v>
      </c>
      <c r="E16" s="5" t="str">
        <f t="shared" si="1"/>
        <v>DE LIBRE DISPOSICION</v>
      </c>
      <c r="F16" s="15">
        <v>525</v>
      </c>
      <c r="G16" s="14" t="s">
        <v>73</v>
      </c>
      <c r="H16" s="3" t="s">
        <v>50</v>
      </c>
      <c r="I16" s="4">
        <v>45107</v>
      </c>
      <c r="J16" s="3" t="s">
        <v>96</v>
      </c>
      <c r="K16" s="3">
        <v>0</v>
      </c>
      <c r="L16" s="13" t="str">
        <f t="shared" si="2"/>
        <v>SEÑAL DE SANGRE</v>
      </c>
      <c r="M16" s="3" t="s">
        <v>97</v>
      </c>
      <c r="N16" s="3" t="s">
        <v>51</v>
      </c>
      <c r="O16" s="4">
        <v>45171</v>
      </c>
      <c r="P16" s="4">
        <v>45140</v>
      </c>
    </row>
    <row r="17" spans="1:16" s="3" customFormat="1" x14ac:dyDescent="0.25">
      <c r="A17" s="10">
        <f t="shared" si="3"/>
        <v>2023</v>
      </c>
      <c r="B17" s="2">
        <f t="shared" si="4"/>
        <v>45078</v>
      </c>
      <c r="C17" s="2">
        <f t="shared" si="0"/>
        <v>45107</v>
      </c>
      <c r="D17" s="5" t="s">
        <v>49</v>
      </c>
      <c r="E17" s="5" t="str">
        <f t="shared" si="1"/>
        <v>DE LIBRE DISPOSICION</v>
      </c>
      <c r="F17" s="15">
        <v>1466</v>
      </c>
      <c r="G17" s="14" t="s">
        <v>54</v>
      </c>
      <c r="H17" s="3" t="s">
        <v>50</v>
      </c>
      <c r="I17" s="4">
        <v>45107</v>
      </c>
      <c r="J17" s="3" t="s">
        <v>96</v>
      </c>
      <c r="K17" s="3">
        <v>0</v>
      </c>
      <c r="L17" s="13" t="str">
        <f t="shared" si="2"/>
        <v>SERVICIOS DE TRANSITO Y SEGURIDAD</v>
      </c>
      <c r="M17" s="3" t="s">
        <v>97</v>
      </c>
      <c r="N17" s="3" t="s">
        <v>51</v>
      </c>
      <c r="O17" s="4">
        <v>45171</v>
      </c>
      <c r="P17" s="4">
        <v>45140</v>
      </c>
    </row>
    <row r="18" spans="1:16" s="3" customFormat="1" x14ac:dyDescent="0.25">
      <c r="A18" s="10">
        <f t="shared" si="3"/>
        <v>2023</v>
      </c>
      <c r="B18" s="2">
        <f t="shared" si="4"/>
        <v>45078</v>
      </c>
      <c r="C18" s="2">
        <f t="shared" si="0"/>
        <v>45107</v>
      </c>
      <c r="D18" s="5" t="s">
        <v>49</v>
      </c>
      <c r="E18" s="5" t="str">
        <f t="shared" si="1"/>
        <v>DE LIBRE DISPOSICION</v>
      </c>
      <c r="F18" s="15">
        <v>1566</v>
      </c>
      <c r="G18" s="14" t="s">
        <v>55</v>
      </c>
      <c r="H18" s="3" t="s">
        <v>50</v>
      </c>
      <c r="I18" s="4">
        <v>45107</v>
      </c>
      <c r="J18" s="3" t="s">
        <v>96</v>
      </c>
      <c r="K18" s="3">
        <v>0</v>
      </c>
      <c r="L18" s="13" t="str">
        <f t="shared" si="2"/>
        <v>A) CELEBRACION DE MATRIMONIOS</v>
      </c>
      <c r="M18" s="3" t="s">
        <v>97</v>
      </c>
      <c r="N18" s="3" t="s">
        <v>51</v>
      </c>
      <c r="O18" s="4">
        <v>45171</v>
      </c>
      <c r="P18" s="4">
        <v>45140</v>
      </c>
    </row>
    <row r="19" spans="1:16" s="3" customFormat="1" x14ac:dyDescent="0.25">
      <c r="A19" s="10">
        <f t="shared" si="3"/>
        <v>2023</v>
      </c>
      <c r="B19" s="2">
        <f t="shared" si="4"/>
        <v>45078</v>
      </c>
      <c r="C19" s="2">
        <f t="shared" si="0"/>
        <v>45107</v>
      </c>
      <c r="D19" s="5" t="s">
        <v>49</v>
      </c>
      <c r="E19" s="5" t="str">
        <f t="shared" si="1"/>
        <v>DE LIBRE DISPOSICION</v>
      </c>
      <c r="F19" s="15">
        <v>786</v>
      </c>
      <c r="G19" s="14" t="s">
        <v>76</v>
      </c>
      <c r="H19" s="3" t="s">
        <v>50</v>
      </c>
      <c r="I19" s="4">
        <v>45107</v>
      </c>
      <c r="J19" s="3" t="s">
        <v>96</v>
      </c>
      <c r="K19" s="3">
        <v>0</v>
      </c>
      <c r="L19" s="13" t="str">
        <f t="shared" si="2"/>
        <v>B) REGISTRO DE SENTENCIA DE DIVORCIO</v>
      </c>
      <c r="M19" s="3" t="s">
        <v>97</v>
      </c>
      <c r="N19" s="3" t="s">
        <v>51</v>
      </c>
      <c r="O19" s="4">
        <v>45171</v>
      </c>
      <c r="P19" s="4">
        <v>45140</v>
      </c>
    </row>
    <row r="20" spans="1:16" s="3" customFormat="1" x14ac:dyDescent="0.25">
      <c r="A20" s="10">
        <f t="shared" si="3"/>
        <v>2023</v>
      </c>
      <c r="B20" s="2">
        <f t="shared" si="4"/>
        <v>45078</v>
      </c>
      <c r="C20" s="2">
        <f t="shared" si="0"/>
        <v>45107</v>
      </c>
      <c r="D20" s="5" t="s">
        <v>49</v>
      </c>
      <c r="E20" s="5" t="str">
        <f t="shared" si="1"/>
        <v>DE LIBRE DISPOSICION</v>
      </c>
      <c r="F20" s="15">
        <v>43921</v>
      </c>
      <c r="G20" s="14" t="s">
        <v>56</v>
      </c>
      <c r="H20" s="3" t="s">
        <v>50</v>
      </c>
      <c r="I20" s="4">
        <v>45107</v>
      </c>
      <c r="J20" s="3" t="s">
        <v>96</v>
      </c>
      <c r="K20" s="3">
        <v>0</v>
      </c>
      <c r="L20" s="13" t="str">
        <f t="shared" si="2"/>
        <v>C) CERTIFICACION DE ACTAS DE NACIMIENTO</v>
      </c>
      <c r="M20" s="3" t="s">
        <v>97</v>
      </c>
      <c r="N20" s="3" t="s">
        <v>51</v>
      </c>
      <c r="O20" s="4">
        <v>45171</v>
      </c>
      <c r="P20" s="4">
        <v>45140</v>
      </c>
    </row>
    <row r="21" spans="1:16" s="3" customFormat="1" x14ac:dyDescent="0.25">
      <c r="A21" s="10">
        <f t="shared" si="3"/>
        <v>2023</v>
      </c>
      <c r="B21" s="2">
        <f t="shared" si="4"/>
        <v>45078</v>
      </c>
      <c r="C21" s="2">
        <f t="shared" si="0"/>
        <v>45107</v>
      </c>
      <c r="D21" s="5" t="s">
        <v>49</v>
      </c>
      <c r="E21" s="5" t="str">
        <f t="shared" si="1"/>
        <v>DE LIBRE DISPOSICION</v>
      </c>
      <c r="F21" s="15">
        <v>2356</v>
      </c>
      <c r="G21" s="14" t="s">
        <v>57</v>
      </c>
      <c r="H21" s="3" t="s">
        <v>50</v>
      </c>
      <c r="I21" s="4">
        <v>45107</v>
      </c>
      <c r="J21" s="3" t="s">
        <v>96</v>
      </c>
      <c r="K21" s="3">
        <v>0</v>
      </c>
      <c r="L21" s="13" t="str">
        <f t="shared" si="2"/>
        <v>D) CERTIFICACION DE ACTAS DE DEFUNCION</v>
      </c>
      <c r="M21" s="3" t="s">
        <v>97</v>
      </c>
      <c r="N21" s="3" t="s">
        <v>51</v>
      </c>
      <c r="O21" s="4">
        <v>45171</v>
      </c>
      <c r="P21" s="4">
        <v>45140</v>
      </c>
    </row>
    <row r="22" spans="1:16" s="3" customFormat="1" x14ac:dyDescent="0.25">
      <c r="A22" s="10">
        <f t="shared" si="3"/>
        <v>2023</v>
      </c>
      <c r="B22" s="2">
        <f t="shared" si="4"/>
        <v>45078</v>
      </c>
      <c r="C22" s="2">
        <f t="shared" si="0"/>
        <v>45107</v>
      </c>
      <c r="D22" s="5" t="s">
        <v>49</v>
      </c>
      <c r="E22" s="5" t="str">
        <f t="shared" si="1"/>
        <v>DE LIBRE DISPOSICION</v>
      </c>
      <c r="F22" s="15">
        <v>3348</v>
      </c>
      <c r="G22" s="14" t="s">
        <v>58</v>
      </c>
      <c r="H22" s="3" t="s">
        <v>50</v>
      </c>
      <c r="I22" s="4">
        <v>45107</v>
      </c>
      <c r="J22" s="3" t="s">
        <v>96</v>
      </c>
      <c r="K22" s="3">
        <v>0</v>
      </c>
      <c r="L22" s="13" t="str">
        <f t="shared" si="2"/>
        <v>E) CERTIFICACION DE ACTAS DE MATRIMONIO</v>
      </c>
      <c r="M22" s="3" t="s">
        <v>97</v>
      </c>
      <c r="N22" s="3" t="s">
        <v>51</v>
      </c>
      <c r="O22" s="4">
        <v>45171</v>
      </c>
      <c r="P22" s="4">
        <v>45140</v>
      </c>
    </row>
    <row r="23" spans="1:16" s="3" customFormat="1" x14ac:dyDescent="0.25">
      <c r="A23" s="10">
        <f t="shared" si="3"/>
        <v>2023</v>
      </c>
      <c r="B23" s="2">
        <f t="shared" si="4"/>
        <v>45078</v>
      </c>
      <c r="C23" s="2">
        <f t="shared" si="0"/>
        <v>45107</v>
      </c>
      <c r="D23" s="5" t="s">
        <v>49</v>
      </c>
      <c r="E23" s="5" t="str">
        <f t="shared" si="1"/>
        <v>DE LIBRE DISPOSICION</v>
      </c>
      <c r="F23" s="15">
        <v>114</v>
      </c>
      <c r="G23" s="14" t="s">
        <v>85</v>
      </c>
      <c r="H23" s="3" t="s">
        <v>50</v>
      </c>
      <c r="I23" s="4">
        <v>45107</v>
      </c>
      <c r="J23" s="3" t="s">
        <v>96</v>
      </c>
      <c r="K23" s="3">
        <v>0</v>
      </c>
      <c r="L23" s="13" t="str">
        <f t="shared" si="2"/>
        <v>F) OTROS SERVICIOS</v>
      </c>
      <c r="M23" s="3" t="s">
        <v>97</v>
      </c>
      <c r="N23" s="3" t="s">
        <v>51</v>
      </c>
      <c r="O23" s="4">
        <v>45171</v>
      </c>
      <c r="P23" s="4">
        <v>45140</v>
      </c>
    </row>
    <row r="24" spans="1:16" s="3" customFormat="1" x14ac:dyDescent="0.25">
      <c r="A24" s="10">
        <f t="shared" si="3"/>
        <v>2023</v>
      </c>
      <c r="B24" s="2">
        <f t="shared" si="4"/>
        <v>45078</v>
      </c>
      <c r="C24" s="2">
        <f t="shared" si="0"/>
        <v>45107</v>
      </c>
      <c r="D24" s="5" t="s">
        <v>49</v>
      </c>
      <c r="E24" s="5" t="str">
        <f t="shared" si="1"/>
        <v>DE LIBRE DISPOSICION</v>
      </c>
      <c r="F24" s="15">
        <v>248</v>
      </c>
      <c r="G24" s="14" t="s">
        <v>77</v>
      </c>
      <c r="H24" s="3" t="s">
        <v>50</v>
      </c>
      <c r="I24" s="4">
        <v>45107</v>
      </c>
      <c r="J24" s="3" t="s">
        <v>96</v>
      </c>
      <c r="K24" s="3">
        <v>0</v>
      </c>
      <c r="L24" s="13" t="str">
        <f t="shared" si="2"/>
        <v>CERTIFICACION DE ACTAS DE DIVORCIO</v>
      </c>
      <c r="M24" s="3" t="s">
        <v>97</v>
      </c>
      <c r="N24" s="3" t="s">
        <v>51</v>
      </c>
      <c r="O24" s="4">
        <v>45171</v>
      </c>
      <c r="P24" s="4">
        <v>45140</v>
      </c>
    </row>
    <row r="25" spans="1:16" s="3" customFormat="1" x14ac:dyDescent="0.25">
      <c r="A25" s="10">
        <f t="shared" si="3"/>
        <v>2023</v>
      </c>
      <c r="B25" s="2">
        <f t="shared" si="4"/>
        <v>45078</v>
      </c>
      <c r="C25" s="2">
        <f t="shared" si="0"/>
        <v>45107</v>
      </c>
      <c r="D25" s="5" t="s">
        <v>49</v>
      </c>
      <c r="E25" s="5" t="str">
        <f t="shared" si="1"/>
        <v>DE LIBRE DISPOSICION</v>
      </c>
      <c r="F25" s="15">
        <v>290</v>
      </c>
      <c r="G25" s="14" t="s">
        <v>80</v>
      </c>
      <c r="H25" s="3" t="s">
        <v>50</v>
      </c>
      <c r="I25" s="4">
        <v>45107</v>
      </c>
      <c r="J25" s="3" t="s">
        <v>96</v>
      </c>
      <c r="K25" s="3">
        <v>0</v>
      </c>
      <c r="L25" s="13" t="str">
        <f t="shared" si="2"/>
        <v>SERVICIOS DE REP., CONS. Y MTTO. DE PAVIMENTOS</v>
      </c>
      <c r="M25" s="3" t="s">
        <v>97</v>
      </c>
      <c r="N25" s="3" t="s">
        <v>51</v>
      </c>
      <c r="O25" s="4">
        <v>45171</v>
      </c>
      <c r="P25" s="4">
        <v>45140</v>
      </c>
    </row>
    <row r="26" spans="1:16" s="3" customFormat="1" x14ac:dyDescent="0.25">
      <c r="A26" s="10">
        <f t="shared" si="3"/>
        <v>2023</v>
      </c>
      <c r="B26" s="2">
        <f t="shared" si="4"/>
        <v>45078</v>
      </c>
      <c r="C26" s="2">
        <f t="shared" si="0"/>
        <v>45107</v>
      </c>
      <c r="D26" s="5" t="s">
        <v>49</v>
      </c>
      <c r="E26" s="5" t="str">
        <f t="shared" si="1"/>
        <v>DE LIBRE DISPOSICION</v>
      </c>
      <c r="F26" s="15">
        <v>616</v>
      </c>
      <c r="G26" s="14" t="s">
        <v>59</v>
      </c>
      <c r="H26" s="3" t="s">
        <v>50</v>
      </c>
      <c r="I26" s="4">
        <v>45107</v>
      </c>
      <c r="J26" s="3" t="s">
        <v>96</v>
      </c>
      <c r="K26" s="3">
        <v>0</v>
      </c>
      <c r="L26" s="13" t="str">
        <f t="shared" si="2"/>
        <v>SERVICIOS DE NOMENCLATURA URBANA</v>
      </c>
      <c r="M26" s="3" t="s">
        <v>97</v>
      </c>
      <c r="N26" s="3" t="s">
        <v>51</v>
      </c>
      <c r="O26" s="4">
        <v>45171</v>
      </c>
      <c r="P26" s="4">
        <v>45140</v>
      </c>
    </row>
    <row r="27" spans="1:16" s="3" customFormat="1" x14ac:dyDescent="0.25">
      <c r="A27" s="10">
        <f t="shared" si="3"/>
        <v>2023</v>
      </c>
      <c r="B27" s="2">
        <f t="shared" si="4"/>
        <v>45078</v>
      </c>
      <c r="C27" s="2">
        <f t="shared" si="0"/>
        <v>45107</v>
      </c>
      <c r="D27" s="5" t="s">
        <v>49</v>
      </c>
      <c r="E27" s="5" t="str">
        <f t="shared" si="1"/>
        <v>DE LIBRE DISPOSICION</v>
      </c>
      <c r="F27" s="15">
        <v>375</v>
      </c>
      <c r="G27" s="14" t="s">
        <v>60</v>
      </c>
      <c r="H27" s="3" t="s">
        <v>50</v>
      </c>
      <c r="I27" s="4">
        <v>45107</v>
      </c>
      <c r="J27" s="3" t="s">
        <v>96</v>
      </c>
      <c r="K27" s="3">
        <v>0</v>
      </c>
      <c r="L27" s="13" t="str">
        <f t="shared" si="2"/>
        <v>LICENCIA Y REFRENDO P/VTA DE BEBIDAS ALCOHOLICAS DE BAJA GRAD</v>
      </c>
      <c r="M27" s="3" t="s">
        <v>97</v>
      </c>
      <c r="N27" s="3" t="s">
        <v>51</v>
      </c>
      <c r="O27" s="4">
        <v>45171</v>
      </c>
      <c r="P27" s="4">
        <v>45140</v>
      </c>
    </row>
    <row r="28" spans="1:16" s="3" customFormat="1" x14ac:dyDescent="0.25">
      <c r="A28" s="10">
        <f t="shared" si="3"/>
        <v>2023</v>
      </c>
      <c r="B28" s="2">
        <f t="shared" si="4"/>
        <v>45078</v>
      </c>
      <c r="C28" s="2">
        <f t="shared" si="0"/>
        <v>45107</v>
      </c>
      <c r="D28" s="5" t="s">
        <v>49</v>
      </c>
      <c r="E28" s="5" t="str">
        <f t="shared" si="1"/>
        <v>DE LIBRE DISPOSICION</v>
      </c>
      <c r="F28" s="15">
        <v>5963</v>
      </c>
      <c r="G28" s="14" t="s">
        <v>61</v>
      </c>
      <c r="H28" s="3" t="s">
        <v>50</v>
      </c>
      <c r="I28" s="4">
        <v>45107</v>
      </c>
      <c r="J28" s="3" t="s">
        <v>96</v>
      </c>
      <c r="K28" s="3">
        <v>0</v>
      </c>
      <c r="L28" s="13" t="str">
        <f t="shared" si="2"/>
        <v>EXPEDICION DE COPIAS, CONST., CERTIF. REPROD. DE DOCS REQUERIDOS A TRAVES DE SOLIC. DE INFO. PUB. Y OTRAS SIMILARES</v>
      </c>
      <c r="M28" s="3" t="s">
        <v>97</v>
      </c>
      <c r="N28" s="3" t="s">
        <v>51</v>
      </c>
      <c r="O28" s="4">
        <v>45171</v>
      </c>
      <c r="P28" s="4">
        <v>45140</v>
      </c>
    </row>
    <row r="29" spans="1:16" s="3" customFormat="1" x14ac:dyDescent="0.25">
      <c r="A29" s="10">
        <f t="shared" si="3"/>
        <v>2023</v>
      </c>
      <c r="B29" s="2">
        <f t="shared" si="4"/>
        <v>45078</v>
      </c>
      <c r="C29" s="2">
        <f t="shared" si="0"/>
        <v>45107</v>
      </c>
      <c r="D29" s="5" t="s">
        <v>49</v>
      </c>
      <c r="E29" s="5" t="str">
        <f t="shared" si="1"/>
        <v>DE LIBRE DISPOSICION</v>
      </c>
      <c r="F29" s="15">
        <v>26750</v>
      </c>
      <c r="G29" s="14" t="s">
        <v>62</v>
      </c>
      <c r="H29" s="3" t="s">
        <v>50</v>
      </c>
      <c r="I29" s="4">
        <v>45107</v>
      </c>
      <c r="J29" s="3" t="s">
        <v>96</v>
      </c>
      <c r="K29" s="3">
        <v>0</v>
      </c>
      <c r="L29" s="13" t="str">
        <f t="shared" si="2"/>
        <v>AVALUOS CATASTRALES</v>
      </c>
      <c r="M29" s="3" t="s">
        <v>97</v>
      </c>
      <c r="N29" s="3" t="s">
        <v>51</v>
      </c>
      <c r="O29" s="4">
        <v>45171</v>
      </c>
      <c r="P29" s="4">
        <v>45140</v>
      </c>
    </row>
    <row r="30" spans="1:16" s="3" customFormat="1" x14ac:dyDescent="0.25">
      <c r="A30" s="10">
        <f t="shared" si="3"/>
        <v>2023</v>
      </c>
      <c r="B30" s="2">
        <f t="shared" si="4"/>
        <v>45078</v>
      </c>
      <c r="C30" s="2">
        <f t="shared" si="0"/>
        <v>45107</v>
      </c>
      <c r="D30" s="5" t="s">
        <v>49</v>
      </c>
      <c r="E30" s="5" t="str">
        <f t="shared" si="1"/>
        <v>DE LIBRE DISPOSICION</v>
      </c>
      <c r="F30" s="15">
        <v>278</v>
      </c>
      <c r="G30" s="14" t="s">
        <v>71</v>
      </c>
      <c r="H30" s="3" t="s">
        <v>50</v>
      </c>
      <c r="I30" s="4">
        <v>45107</v>
      </c>
      <c r="J30" s="3" t="s">
        <v>96</v>
      </c>
      <c r="K30" s="3">
        <v>0</v>
      </c>
      <c r="L30" s="13" t="str">
        <f t="shared" si="2"/>
        <v>CERTIFICACIONES</v>
      </c>
      <c r="M30" s="3" t="s">
        <v>97</v>
      </c>
      <c r="N30" s="3" t="s">
        <v>51</v>
      </c>
      <c r="O30" s="4">
        <v>45171</v>
      </c>
      <c r="P30" s="4">
        <v>45140</v>
      </c>
    </row>
    <row r="31" spans="1:16" s="3" customFormat="1" x14ac:dyDescent="0.25">
      <c r="A31" s="10">
        <f t="shared" si="3"/>
        <v>2023</v>
      </c>
      <c r="B31" s="2">
        <f t="shared" si="4"/>
        <v>45078</v>
      </c>
      <c r="C31" s="2">
        <f t="shared" si="0"/>
        <v>45107</v>
      </c>
      <c r="D31" s="5" t="s">
        <v>49</v>
      </c>
      <c r="E31" s="5" t="str">
        <f t="shared" si="1"/>
        <v>DE LIBRE DISPOSICION</v>
      </c>
      <c r="F31" s="15">
        <v>830</v>
      </c>
      <c r="G31" s="14" t="s">
        <v>86</v>
      </c>
      <c r="H31" s="3" t="s">
        <v>50</v>
      </c>
      <c r="I31" s="4">
        <v>45107</v>
      </c>
      <c r="J31" s="3" t="s">
        <v>96</v>
      </c>
      <c r="K31" s="3">
        <v>0</v>
      </c>
      <c r="L31" s="13" t="str">
        <f t="shared" si="2"/>
        <v>DESLINDES</v>
      </c>
      <c r="M31" s="3" t="s">
        <v>97</v>
      </c>
      <c r="N31" s="3" t="s">
        <v>51</v>
      </c>
      <c r="O31" s="4">
        <v>45171</v>
      </c>
      <c r="P31" s="4">
        <v>45140</v>
      </c>
    </row>
    <row r="32" spans="1:16" s="3" customFormat="1" x14ac:dyDescent="0.25">
      <c r="A32" s="10">
        <f t="shared" si="3"/>
        <v>2023</v>
      </c>
      <c r="B32" s="2">
        <f t="shared" si="4"/>
        <v>45078</v>
      </c>
      <c r="C32" s="2">
        <f t="shared" si="0"/>
        <v>45107</v>
      </c>
      <c r="D32" s="5" t="s">
        <v>49</v>
      </c>
      <c r="E32" s="5" t="str">
        <f t="shared" si="1"/>
        <v>DE LIBRE DISPOSICION</v>
      </c>
      <c r="F32" s="15">
        <v>21154</v>
      </c>
      <c r="G32" s="14" t="s">
        <v>63</v>
      </c>
      <c r="H32" s="3" t="s">
        <v>50</v>
      </c>
      <c r="I32" s="4">
        <v>45107</v>
      </c>
      <c r="J32" s="3" t="s">
        <v>96</v>
      </c>
      <c r="K32" s="3">
        <v>0</v>
      </c>
      <c r="L32" s="13" t="str">
        <f t="shared" si="2"/>
        <v>TRASLADO DE DOMINIO</v>
      </c>
      <c r="M32" s="3" t="s">
        <v>97</v>
      </c>
      <c r="N32" s="3" t="s">
        <v>51</v>
      </c>
      <c r="O32" s="4">
        <v>45171</v>
      </c>
      <c r="P32" s="4">
        <v>45140</v>
      </c>
    </row>
    <row r="33" spans="1:16" s="3" customFormat="1" x14ac:dyDescent="0.25">
      <c r="A33" s="10">
        <f t="shared" si="3"/>
        <v>2023</v>
      </c>
      <c r="B33" s="2">
        <f t="shared" si="4"/>
        <v>45078</v>
      </c>
      <c r="C33" s="2">
        <f t="shared" si="0"/>
        <v>45107</v>
      </c>
      <c r="D33" s="5" t="s">
        <v>49</v>
      </c>
      <c r="E33" s="5" t="str">
        <f t="shared" si="1"/>
        <v>DE LIBRE DISPOSICION</v>
      </c>
      <c r="F33" s="15">
        <v>360</v>
      </c>
      <c r="G33" s="14" t="s">
        <v>93</v>
      </c>
      <c r="H33" s="3" t="s">
        <v>50</v>
      </c>
      <c r="I33" s="4">
        <v>45107</v>
      </c>
      <c r="J33" s="3" t="s">
        <v>96</v>
      </c>
      <c r="K33" s="3">
        <v>0</v>
      </c>
      <c r="L33" s="13" t="str">
        <f t="shared" si="2"/>
        <v>PLANOS</v>
      </c>
      <c r="M33" s="3" t="s">
        <v>97</v>
      </c>
      <c r="N33" s="3" t="s">
        <v>51</v>
      </c>
      <c r="O33" s="4">
        <v>45171</v>
      </c>
      <c r="P33" s="4">
        <v>45140</v>
      </c>
    </row>
    <row r="34" spans="1:16" s="3" customFormat="1" x14ac:dyDescent="0.25">
      <c r="A34" s="10">
        <f t="shared" si="3"/>
        <v>2023</v>
      </c>
      <c r="B34" s="2">
        <f t="shared" si="4"/>
        <v>45078</v>
      </c>
      <c r="C34" s="2">
        <f t="shared" si="0"/>
        <v>45107</v>
      </c>
      <c r="D34" s="5" t="s">
        <v>49</v>
      </c>
      <c r="E34" s="5" t="str">
        <f t="shared" ref="E34" si="5">+D34</f>
        <v>DE LIBRE DISPOSICION</v>
      </c>
      <c r="F34" s="15">
        <v>1655</v>
      </c>
      <c r="G34" s="14" t="s">
        <v>94</v>
      </c>
      <c r="H34" s="3" t="s">
        <v>50</v>
      </c>
      <c r="I34" s="4">
        <v>45107</v>
      </c>
      <c r="J34" s="3" t="s">
        <v>96</v>
      </c>
      <c r="K34" s="3">
        <v>0</v>
      </c>
      <c r="L34" s="13" t="str">
        <f t="shared" si="2"/>
        <v>SUBDIVISIONES</v>
      </c>
      <c r="M34" s="3" t="s">
        <v>97</v>
      </c>
      <c r="N34" s="3" t="s">
        <v>51</v>
      </c>
      <c r="O34" s="4">
        <v>45171</v>
      </c>
      <c r="P34" s="4">
        <v>45140</v>
      </c>
    </row>
    <row r="35" spans="1:16" s="3" customFormat="1" x14ac:dyDescent="0.25">
      <c r="A35" s="10">
        <f t="shared" si="3"/>
        <v>2023</v>
      </c>
      <c r="B35" s="2">
        <f t="shared" si="4"/>
        <v>45078</v>
      </c>
      <c r="C35" s="2">
        <f t="shared" si="0"/>
        <v>45107</v>
      </c>
      <c r="D35" s="5" t="s">
        <v>49</v>
      </c>
      <c r="E35" s="5" t="str">
        <f t="shared" ref="E35" si="6">+D35</f>
        <v>DE LIBRE DISPOSICION</v>
      </c>
      <c r="F35" s="15">
        <v>3408</v>
      </c>
      <c r="G35" s="14" t="s">
        <v>64</v>
      </c>
      <c r="H35" s="3" t="s">
        <v>50</v>
      </c>
      <c r="I35" s="4">
        <v>45107</v>
      </c>
      <c r="J35" s="3" t="s">
        <v>96</v>
      </c>
      <c r="K35" s="3">
        <v>0</v>
      </c>
      <c r="L35" s="13" t="str">
        <f t="shared" si="2"/>
        <v>MERCADOS Y LOCALES COMERCIALES</v>
      </c>
      <c r="M35" s="3" t="s">
        <v>97</v>
      </c>
      <c r="N35" s="3" t="s">
        <v>51</v>
      </c>
      <c r="O35" s="4">
        <v>45171</v>
      </c>
      <c r="P35" s="4">
        <v>45140</v>
      </c>
    </row>
    <row r="36" spans="1:16" s="3" customFormat="1" x14ac:dyDescent="0.25">
      <c r="A36" s="10">
        <f t="shared" si="3"/>
        <v>2023</v>
      </c>
      <c r="B36" s="2">
        <f t="shared" si="4"/>
        <v>45078</v>
      </c>
      <c r="C36" s="2">
        <f t="shared" si="0"/>
        <v>45107</v>
      </c>
      <c r="D36" s="5" t="s">
        <v>49</v>
      </c>
      <c r="E36" s="5" t="str">
        <f t="shared" ref="E36" si="7">+D36</f>
        <v>DE LIBRE DISPOSICION</v>
      </c>
      <c r="F36" s="15">
        <v>16572.5</v>
      </c>
      <c r="G36" s="14" t="s">
        <v>65</v>
      </c>
      <c r="H36" s="3" t="s">
        <v>50</v>
      </c>
      <c r="I36" s="4">
        <v>45107</v>
      </c>
      <c r="J36" s="3" t="s">
        <v>96</v>
      </c>
      <c r="K36" s="3">
        <v>0</v>
      </c>
      <c r="L36" s="13" t="str">
        <f t="shared" si="2"/>
        <v>USO DE PISO EN LA VIA PUBLICA PARA FINES COMERCIALES</v>
      </c>
      <c r="M36" s="3" t="s">
        <v>97</v>
      </c>
      <c r="N36" s="3" t="s">
        <v>51</v>
      </c>
      <c r="O36" s="4">
        <v>45171</v>
      </c>
      <c r="P36" s="4">
        <v>45140</v>
      </c>
    </row>
    <row r="37" spans="1:16" s="12" customFormat="1" x14ac:dyDescent="0.25">
      <c r="A37" s="7">
        <f t="shared" si="3"/>
        <v>2023</v>
      </c>
      <c r="B37" s="8">
        <f t="shared" si="4"/>
        <v>45078</v>
      </c>
      <c r="C37" s="8">
        <f t="shared" si="0"/>
        <v>45107</v>
      </c>
      <c r="D37" s="11" t="s">
        <v>69</v>
      </c>
      <c r="E37" s="11" t="str">
        <f t="shared" ref="E37:E38" si="8">+D37</f>
        <v>ETIQUETADO</v>
      </c>
      <c r="F37" s="15">
        <v>190.77</v>
      </c>
      <c r="G37" s="14" t="s">
        <v>51</v>
      </c>
      <c r="H37" s="12" t="s">
        <v>70</v>
      </c>
      <c r="I37" s="4">
        <v>45107</v>
      </c>
      <c r="J37" s="3" t="s">
        <v>96</v>
      </c>
      <c r="K37" s="3">
        <v>0</v>
      </c>
      <c r="L37" s="13" t="str">
        <f t="shared" si="2"/>
        <v>TESORERIA</v>
      </c>
      <c r="M37" s="3" t="s">
        <v>97</v>
      </c>
      <c r="N37" s="12" t="s">
        <v>51</v>
      </c>
      <c r="O37" s="4">
        <v>45171</v>
      </c>
      <c r="P37" s="4">
        <v>45140</v>
      </c>
    </row>
    <row r="38" spans="1:16" s="12" customFormat="1" x14ac:dyDescent="0.25">
      <c r="A38" s="7">
        <f t="shared" si="3"/>
        <v>2023</v>
      </c>
      <c r="B38" s="8">
        <f t="shared" si="4"/>
        <v>45078</v>
      </c>
      <c r="C38" s="8">
        <f t="shared" si="0"/>
        <v>45107</v>
      </c>
      <c r="D38" s="11" t="s">
        <v>69</v>
      </c>
      <c r="E38" s="11" t="str">
        <f t="shared" si="8"/>
        <v>ETIQUETADO</v>
      </c>
      <c r="F38" s="15">
        <v>253.91</v>
      </c>
      <c r="G38" s="14" t="s">
        <v>66</v>
      </c>
      <c r="H38" s="12" t="s">
        <v>70</v>
      </c>
      <c r="I38" s="4">
        <v>45107</v>
      </c>
      <c r="J38" s="3" t="s">
        <v>96</v>
      </c>
      <c r="K38" s="3">
        <v>0</v>
      </c>
      <c r="L38" s="13" t="str">
        <f t="shared" si="2"/>
        <v>INFRAESTRUCTURA</v>
      </c>
      <c r="M38" s="3" t="s">
        <v>97</v>
      </c>
      <c r="N38" s="12" t="s">
        <v>51</v>
      </c>
      <c r="O38" s="4">
        <v>45171</v>
      </c>
      <c r="P38" s="4">
        <v>45140</v>
      </c>
    </row>
    <row r="39" spans="1:16" s="12" customFormat="1" x14ac:dyDescent="0.25">
      <c r="A39" s="7">
        <f t="shared" si="3"/>
        <v>2023</v>
      </c>
      <c r="B39" s="8">
        <f t="shared" si="4"/>
        <v>45078</v>
      </c>
      <c r="C39" s="8">
        <f t="shared" si="0"/>
        <v>45107</v>
      </c>
      <c r="D39" s="5" t="s">
        <v>49</v>
      </c>
      <c r="E39" s="5" t="str">
        <f t="shared" ref="E39" si="9">+D39</f>
        <v>DE LIBRE DISPOSICION</v>
      </c>
      <c r="F39" s="15">
        <v>161.91</v>
      </c>
      <c r="G39" s="14" t="s">
        <v>67</v>
      </c>
      <c r="H39" s="3" t="s">
        <v>50</v>
      </c>
      <c r="I39" s="4">
        <v>45107</v>
      </c>
      <c r="J39" s="3" t="s">
        <v>96</v>
      </c>
      <c r="K39" s="3">
        <v>0</v>
      </c>
      <c r="L39" s="13" t="str">
        <f t="shared" si="2"/>
        <v>FORTALECIMIENTO</v>
      </c>
      <c r="M39" s="3" t="s">
        <v>97</v>
      </c>
      <c r="N39" s="12" t="s">
        <v>51</v>
      </c>
      <c r="O39" s="4">
        <v>45171</v>
      </c>
      <c r="P39" s="4">
        <v>45140</v>
      </c>
    </row>
    <row r="40" spans="1:16" s="12" customFormat="1" x14ac:dyDescent="0.25">
      <c r="A40" s="7">
        <f t="shared" si="3"/>
        <v>2023</v>
      </c>
      <c r="B40" s="8">
        <f t="shared" si="4"/>
        <v>45078</v>
      </c>
      <c r="C40" s="8">
        <f t="shared" si="0"/>
        <v>45107</v>
      </c>
      <c r="D40" s="5" t="s">
        <v>49</v>
      </c>
      <c r="E40" s="5" t="str">
        <f t="shared" ref="E40:E41" si="10">+D40</f>
        <v>DE LIBRE DISPOSICION</v>
      </c>
      <c r="F40" s="15">
        <v>36956</v>
      </c>
      <c r="G40" s="14" t="s">
        <v>81</v>
      </c>
      <c r="H40" s="3" t="s">
        <v>50</v>
      </c>
      <c r="I40" s="4">
        <v>45107</v>
      </c>
      <c r="J40" s="3" t="s">
        <v>96</v>
      </c>
      <c r="K40" s="3">
        <v>0</v>
      </c>
      <c r="L40" s="13" t="str">
        <f t="shared" si="2"/>
        <v>MULTAS DE POLICÍA Y TRÁNSITO</v>
      </c>
      <c r="M40" s="3" t="s">
        <v>97</v>
      </c>
      <c r="N40" s="12" t="s">
        <v>51</v>
      </c>
      <c r="O40" s="4">
        <v>45171</v>
      </c>
      <c r="P40" s="4">
        <v>45140</v>
      </c>
    </row>
    <row r="41" spans="1:16" s="7" customFormat="1" x14ac:dyDescent="0.25">
      <c r="A41" s="10">
        <f t="shared" si="3"/>
        <v>2023</v>
      </c>
      <c r="B41" s="2">
        <f t="shared" si="4"/>
        <v>45078</v>
      </c>
      <c r="C41" s="2">
        <f t="shared" si="0"/>
        <v>45107</v>
      </c>
      <c r="D41" s="5" t="s">
        <v>49</v>
      </c>
      <c r="E41" s="5" t="str">
        <f t="shared" si="10"/>
        <v>DE LIBRE DISPOSICION</v>
      </c>
      <c r="F41" s="15">
        <v>2001662.12</v>
      </c>
      <c r="G41" s="14" t="s">
        <v>68</v>
      </c>
      <c r="H41" s="3" t="s">
        <v>50</v>
      </c>
      <c r="I41" s="4">
        <v>45107</v>
      </c>
      <c r="J41" s="3" t="s">
        <v>96</v>
      </c>
      <c r="K41" s="3">
        <v>0</v>
      </c>
      <c r="L41" s="13" t="str">
        <f t="shared" si="2"/>
        <v>FONDO GENERAL DE PARTICIPACIONES</v>
      </c>
      <c r="M41" s="3" t="s">
        <v>97</v>
      </c>
      <c r="N41" s="3" t="s">
        <v>51</v>
      </c>
      <c r="O41" s="4">
        <v>45171</v>
      </c>
      <c r="P41" s="4">
        <v>45140</v>
      </c>
    </row>
    <row r="42" spans="1:16" s="7" customFormat="1" x14ac:dyDescent="0.25">
      <c r="A42" s="7">
        <f t="shared" si="3"/>
        <v>2023</v>
      </c>
      <c r="B42" s="8">
        <f t="shared" si="4"/>
        <v>45078</v>
      </c>
      <c r="C42" s="8">
        <f t="shared" si="0"/>
        <v>45107</v>
      </c>
      <c r="D42" s="5" t="s">
        <v>49</v>
      </c>
      <c r="E42" s="5" t="str">
        <f t="shared" ref="E42:E44" si="11">+D42</f>
        <v>DE LIBRE DISPOSICION</v>
      </c>
      <c r="F42" s="15">
        <v>658156.57999999996</v>
      </c>
      <c r="G42" s="14" t="s">
        <v>87</v>
      </c>
      <c r="H42" s="3" t="s">
        <v>50</v>
      </c>
      <c r="I42" s="4">
        <v>45107</v>
      </c>
      <c r="J42" s="3" t="s">
        <v>96</v>
      </c>
      <c r="K42" s="3">
        <v>0</v>
      </c>
      <c r="L42" s="13" t="str">
        <f t="shared" si="2"/>
        <v>FONDO DE FOMENTO MUNICIPAL</v>
      </c>
      <c r="M42" s="3" t="s">
        <v>97</v>
      </c>
      <c r="N42" s="12" t="s">
        <v>51</v>
      </c>
      <c r="O42" s="4">
        <v>45171</v>
      </c>
      <c r="P42" s="4">
        <v>45140</v>
      </c>
    </row>
    <row r="43" spans="1:16" s="7" customFormat="1" x14ac:dyDescent="0.25">
      <c r="A43" s="7">
        <f t="shared" si="3"/>
        <v>2023</v>
      </c>
      <c r="B43" s="8">
        <f t="shared" si="4"/>
        <v>45078</v>
      </c>
      <c r="C43" s="8">
        <f t="shared" si="0"/>
        <v>45107</v>
      </c>
      <c r="D43" s="5" t="s">
        <v>49</v>
      </c>
      <c r="E43" s="5" t="str">
        <f t="shared" si="11"/>
        <v>DE LIBRE DISPOSICION</v>
      </c>
      <c r="F43" s="15">
        <v>95018.3</v>
      </c>
      <c r="G43" s="14" t="s">
        <v>88</v>
      </c>
      <c r="H43" s="3" t="s">
        <v>50</v>
      </c>
      <c r="I43" s="4">
        <v>45107</v>
      </c>
      <c r="J43" s="3" t="s">
        <v>96</v>
      </c>
      <c r="K43" s="3">
        <v>0</v>
      </c>
      <c r="L43" s="13" t="str">
        <f t="shared" si="2"/>
        <v>IMPUESTO ESPECIAL SOBRE PRODUCCION Y SERVICIOS</v>
      </c>
      <c r="M43" s="3" t="s">
        <v>97</v>
      </c>
      <c r="N43" s="12" t="s">
        <v>51</v>
      </c>
      <c r="O43" s="4">
        <v>45171</v>
      </c>
      <c r="P43" s="4">
        <v>45140</v>
      </c>
    </row>
    <row r="44" spans="1:16" s="7" customFormat="1" x14ac:dyDescent="0.25">
      <c r="A44" s="7">
        <f t="shared" si="3"/>
        <v>2023</v>
      </c>
      <c r="B44" s="8">
        <f t="shared" si="4"/>
        <v>45078</v>
      </c>
      <c r="C44" s="8">
        <f t="shared" si="0"/>
        <v>45107</v>
      </c>
      <c r="D44" s="5" t="s">
        <v>49</v>
      </c>
      <c r="E44" s="5" t="str">
        <f t="shared" si="11"/>
        <v>DE LIBRE DISPOSICION</v>
      </c>
      <c r="F44" s="15">
        <v>49859.19</v>
      </c>
      <c r="G44" s="14" t="s">
        <v>75</v>
      </c>
      <c r="H44" s="3" t="s">
        <v>50</v>
      </c>
      <c r="I44" s="4">
        <v>45107</v>
      </c>
      <c r="J44" s="3" t="s">
        <v>96</v>
      </c>
      <c r="K44" s="3">
        <v>0</v>
      </c>
      <c r="L44" s="13" t="str">
        <f t="shared" si="2"/>
        <v>GASOLINAS Y DIESEL</v>
      </c>
      <c r="M44" s="3" t="s">
        <v>97</v>
      </c>
      <c r="N44" s="12" t="s">
        <v>51</v>
      </c>
      <c r="O44" s="4">
        <v>45171</v>
      </c>
      <c r="P44" s="4">
        <v>45140</v>
      </c>
    </row>
    <row r="45" spans="1:16" x14ac:dyDescent="0.25">
      <c r="A45" s="7">
        <f t="shared" si="3"/>
        <v>2023</v>
      </c>
      <c r="B45" s="8">
        <f t="shared" si="4"/>
        <v>45078</v>
      </c>
      <c r="C45" s="8">
        <f t="shared" ref="C45" si="12">EOMONTH(B45,0)</f>
        <v>45107</v>
      </c>
      <c r="D45" s="5" t="s">
        <v>49</v>
      </c>
      <c r="E45" s="5" t="str">
        <f t="shared" ref="E45" si="13">+D45</f>
        <v>DE LIBRE DISPOSICION</v>
      </c>
      <c r="F45" s="15">
        <v>27283.32</v>
      </c>
      <c r="G45" s="14" t="s">
        <v>95</v>
      </c>
      <c r="H45" s="3" t="s">
        <v>50</v>
      </c>
      <c r="I45" s="4">
        <v>45107</v>
      </c>
      <c r="J45" s="3" t="s">
        <v>96</v>
      </c>
      <c r="K45" s="3">
        <v>0</v>
      </c>
      <c r="L45" s="13" t="str">
        <f t="shared" si="2"/>
        <v>PARTICIPACIONES EN LOS INGRESOS LOCALES</v>
      </c>
      <c r="M45" s="3" t="s">
        <v>97</v>
      </c>
      <c r="N45" s="12" t="s">
        <v>51</v>
      </c>
      <c r="O45" s="4">
        <v>45171</v>
      </c>
      <c r="P45" s="4">
        <v>45140</v>
      </c>
    </row>
    <row r="46" spans="1:16" x14ac:dyDescent="0.25">
      <c r="A46" s="7">
        <f t="shared" si="3"/>
        <v>2023</v>
      </c>
      <c r="B46" s="8">
        <f t="shared" si="4"/>
        <v>45078</v>
      </c>
      <c r="C46" s="8">
        <f t="shared" ref="C46:C47" si="14">EOMONTH(B46,0)</f>
        <v>45107</v>
      </c>
      <c r="D46" s="11" t="s">
        <v>69</v>
      </c>
      <c r="E46" s="11" t="str">
        <f>+D46</f>
        <v>ETIQUETADO</v>
      </c>
      <c r="F46" s="15">
        <v>2628732.4</v>
      </c>
      <c r="G46" s="14" t="s">
        <v>89</v>
      </c>
      <c r="H46" s="12" t="s">
        <v>70</v>
      </c>
      <c r="I46" s="4">
        <v>45107</v>
      </c>
      <c r="J46" s="3" t="s">
        <v>96</v>
      </c>
      <c r="K46" s="3">
        <v>0</v>
      </c>
      <c r="L46" s="13" t="str">
        <f t="shared" si="2"/>
        <v>FONDO DE APORTACIONES PARA LA INFRAESTRUCTURA SOCIAL MUNICIPAL</v>
      </c>
      <c r="M46" s="3" t="s">
        <v>97</v>
      </c>
      <c r="N46" s="12" t="s">
        <v>51</v>
      </c>
      <c r="O46" s="4">
        <v>45171</v>
      </c>
      <c r="P46" s="4">
        <v>45140</v>
      </c>
    </row>
    <row r="47" spans="1:16" x14ac:dyDescent="0.25">
      <c r="A47" s="7">
        <f t="shared" si="3"/>
        <v>2023</v>
      </c>
      <c r="B47" s="8">
        <f t="shared" si="4"/>
        <v>45078</v>
      </c>
      <c r="C47" s="8">
        <f t="shared" si="14"/>
        <v>45107</v>
      </c>
      <c r="D47" s="11" t="s">
        <v>69</v>
      </c>
      <c r="E47" s="11" t="str">
        <f>+D47</f>
        <v>ETIQUETADO</v>
      </c>
      <c r="F47" s="15">
        <v>1464573.33</v>
      </c>
      <c r="G47" s="14" t="s">
        <v>90</v>
      </c>
      <c r="H47" s="12" t="s">
        <v>70</v>
      </c>
      <c r="I47" s="4">
        <v>45107</v>
      </c>
      <c r="J47" s="3" t="s">
        <v>96</v>
      </c>
      <c r="K47" s="3">
        <v>0</v>
      </c>
      <c r="L47" s="13" t="str">
        <f t="shared" si="2"/>
        <v>FONDO DE APORTACIONES PARA EL FORTALECIMIENTO MUNICIPAL</v>
      </c>
      <c r="M47" s="3" t="s">
        <v>97</v>
      </c>
      <c r="N47" s="12" t="s">
        <v>51</v>
      </c>
      <c r="O47" s="4">
        <v>45171</v>
      </c>
      <c r="P47" s="4">
        <v>45140</v>
      </c>
    </row>
    <row r="48" spans="1:16" x14ac:dyDescent="0.25">
      <c r="A48" s="7">
        <f t="shared" si="3"/>
        <v>2023</v>
      </c>
      <c r="B48" s="8">
        <f t="shared" si="4"/>
        <v>45078</v>
      </c>
      <c r="C48" s="8">
        <f t="shared" ref="C48:C50" si="15">EOMONTH(B48,0)</f>
        <v>45107</v>
      </c>
      <c r="D48" s="5" t="s">
        <v>49</v>
      </c>
      <c r="E48" s="5" t="str">
        <f t="shared" ref="E48:E50" si="16">+D48</f>
        <v>DE LIBRE DISPOSICION</v>
      </c>
      <c r="F48" s="15">
        <v>91000</v>
      </c>
      <c r="G48" t="s">
        <v>83</v>
      </c>
      <c r="H48" s="3" t="s">
        <v>50</v>
      </c>
      <c r="I48" s="4">
        <v>45107</v>
      </c>
      <c r="J48" s="3" t="s">
        <v>96</v>
      </c>
      <c r="K48" s="3">
        <v>0</v>
      </c>
      <c r="L48" s="13" t="str">
        <f t="shared" ref="L48:L50" si="17">+G48</f>
        <v>BENEFICIARIOS 2022</v>
      </c>
      <c r="M48" s="3" t="s">
        <v>97</v>
      </c>
      <c r="N48" s="12" t="s">
        <v>51</v>
      </c>
      <c r="O48" s="4">
        <v>45171</v>
      </c>
      <c r="P48" s="4">
        <v>45140</v>
      </c>
    </row>
    <row r="49" spans="1:16" x14ac:dyDescent="0.25">
      <c r="A49" s="7">
        <f t="shared" si="3"/>
        <v>2023</v>
      </c>
      <c r="B49" s="8">
        <f t="shared" si="4"/>
        <v>45078</v>
      </c>
      <c r="C49" s="8">
        <f t="shared" si="15"/>
        <v>45107</v>
      </c>
      <c r="D49" s="5" t="s">
        <v>49</v>
      </c>
      <c r="E49" s="5" t="str">
        <f t="shared" si="16"/>
        <v>DE LIBRE DISPOSICION</v>
      </c>
      <c r="F49" s="15">
        <v>6503.62</v>
      </c>
      <c r="G49" t="s">
        <v>91</v>
      </c>
      <c r="H49" s="3" t="s">
        <v>50</v>
      </c>
      <c r="I49" s="4">
        <v>45107</v>
      </c>
      <c r="J49" s="3" t="s">
        <v>96</v>
      </c>
      <c r="K49" s="3">
        <v>0</v>
      </c>
      <c r="L49" s="13" t="str">
        <f t="shared" si="17"/>
        <v>FONDO DE COMPENSACION ISAN</v>
      </c>
      <c r="M49" s="3" t="s">
        <v>97</v>
      </c>
      <c r="N49" s="12" t="s">
        <v>51</v>
      </c>
      <c r="O49" s="4">
        <v>45171</v>
      </c>
      <c r="P49" s="4">
        <v>45140</v>
      </c>
    </row>
    <row r="50" spans="1:16" x14ac:dyDescent="0.25">
      <c r="A50" s="7">
        <f t="shared" si="3"/>
        <v>2023</v>
      </c>
      <c r="B50" s="8">
        <f t="shared" si="4"/>
        <v>45078</v>
      </c>
      <c r="C50" s="8">
        <f t="shared" si="15"/>
        <v>45107</v>
      </c>
      <c r="D50" s="5" t="s">
        <v>49</v>
      </c>
      <c r="E50" s="5" t="str">
        <f t="shared" si="16"/>
        <v>DE LIBRE DISPOSICION</v>
      </c>
      <c r="F50" s="15">
        <v>28031.33</v>
      </c>
      <c r="G50" t="s">
        <v>74</v>
      </c>
      <c r="H50" s="3" t="s">
        <v>50</v>
      </c>
      <c r="I50" s="4">
        <v>45107</v>
      </c>
      <c r="J50" s="3" t="s">
        <v>96</v>
      </c>
      <c r="K50" s="3">
        <v>0</v>
      </c>
      <c r="L50" s="13" t="str">
        <f t="shared" si="17"/>
        <v>IMPUESTO SOBRE AUTOMOVILES NUEVOS</v>
      </c>
      <c r="M50" s="3" t="s">
        <v>97</v>
      </c>
      <c r="N50" s="3" t="s">
        <v>51</v>
      </c>
      <c r="O50" s="4">
        <v>45171</v>
      </c>
      <c r="P50" s="4">
        <v>45140</v>
      </c>
    </row>
    <row r="51" spans="1:16" x14ac:dyDescent="0.25">
      <c r="A51" s="7">
        <f t="shared" si="3"/>
        <v>2023</v>
      </c>
      <c r="B51" s="8">
        <f t="shared" si="4"/>
        <v>45078</v>
      </c>
      <c r="C51" s="8">
        <f t="shared" ref="C51" si="18">EOMONTH(B51,0)</f>
        <v>45107</v>
      </c>
      <c r="D51" s="5" t="s">
        <v>49</v>
      </c>
      <c r="E51" s="5" t="str">
        <f t="shared" ref="E51" si="19">+D51</f>
        <v>DE LIBRE DISPOSICION</v>
      </c>
      <c r="F51" s="15">
        <v>5013.2</v>
      </c>
      <c r="G51" t="s">
        <v>79</v>
      </c>
      <c r="H51" s="3" t="s">
        <v>50</v>
      </c>
      <c r="I51" s="4">
        <v>45107</v>
      </c>
      <c r="J51" s="3" t="s">
        <v>96</v>
      </c>
      <c r="K51" s="3">
        <v>0</v>
      </c>
      <c r="L51" s="13" t="str">
        <f t="shared" ref="L51" si="20">+G51</f>
        <v>OTROS INCENTIVOS ECONOMICOS</v>
      </c>
      <c r="M51" s="3" t="s">
        <v>97</v>
      </c>
      <c r="N51" s="3" t="s">
        <v>51</v>
      </c>
      <c r="O51" s="4">
        <v>45171</v>
      </c>
      <c r="P51" s="4">
        <v>45140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2018-06-22T16:16:23Z</dcterms:created>
  <dcterms:modified xsi:type="dcterms:W3CDTF">2023-08-02T17:28:28Z</dcterms:modified>
</cp:coreProperties>
</file>