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cuments\1. VENADO\TRANSPARENCIA\6. JUNIO\FRACCIÓN XXXIV A-B\"/>
    </mc:Choice>
  </mc:AlternateContent>
  <xr:revisionPtr revIDLastSave="0" documentId="13_ncr:1_{A6B3681A-9BEA-48B3-AAF4-D39BAE3C3EEB}" xr6:coauthVersionLast="37" xr6:coauthVersionMax="37" xr10:uidLastSave="{00000000-0000-0000-0000-000000000000}"/>
  <bookViews>
    <workbookView xWindow="0" yWindow="0" windowWidth="16392" windowHeight="33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_Hlk133417888" localSheetId="0">'Reporte de Formatos'!$J$10</definedName>
    <definedName name="_Hlk98448770" localSheetId="0">'Reporte de Formatos'!$J$9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79021" calcMode="manual"/>
</workbook>
</file>

<file path=xl/calcChain.xml><?xml version="1.0" encoding="utf-8"?>
<calcChain xmlns="http://schemas.openxmlformats.org/spreadsheetml/2006/main">
  <c r="AJ8" i="1" l="1"/>
  <c r="C4" i="9" l="1"/>
  <c r="D4" i="9"/>
  <c r="E4" i="9"/>
  <c r="F4" i="9"/>
  <c r="B4" i="9"/>
  <c r="BG9" i="1"/>
  <c r="BH9" i="1" s="1"/>
  <c r="BI9" i="1" s="1"/>
  <c r="BJ9" i="1" s="1"/>
  <c r="C5" i="10" s="1"/>
  <c r="E5" i="12" s="1"/>
  <c r="BG8" i="1"/>
  <c r="BH8" i="1" s="1"/>
  <c r="BI8" i="1" s="1"/>
  <c r="BJ8" i="1" s="1"/>
  <c r="C4" i="10" s="1"/>
  <c r="E4" i="12" s="1"/>
  <c r="B9" i="1" l="1"/>
  <c r="G5" i="9" l="1"/>
  <c r="G4" i="9"/>
  <c r="B5" i="9"/>
  <c r="C5" i="9"/>
  <c r="D5" i="9"/>
  <c r="E5" i="9"/>
  <c r="F5" i="9"/>
  <c r="AN8" i="1" l="1"/>
  <c r="AV9" i="1" l="1"/>
  <c r="AU9" i="1"/>
  <c r="AN9" i="1"/>
  <c r="AJ9" i="1"/>
  <c r="AU8" i="1" l="1"/>
  <c r="AV8" i="1" l="1"/>
</calcChain>
</file>

<file path=xl/sharedStrings.xml><?xml version="1.0" encoding="utf-8"?>
<sst xmlns="http://schemas.openxmlformats.org/spreadsheetml/2006/main" count="444" uniqueCount="320">
  <si>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</si>
  <si>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</si>
  <si>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</si>
  <si>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</si>
  <si>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</si>
  <si>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</si>
  <si>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</si>
  <si>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</si>
  <si>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</si>
  <si>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</si>
  <si>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</si>
  <si>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</si>
  <si>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</si>
  <si>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</si>
  <si>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</si>
  <si>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</si>
  <si>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</si>
  <si>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</si>
  <si>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</si>
  <si>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</si>
  <si>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</si>
  <si>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</si>
  <si>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</si>
  <si>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</si>
  <si>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</si>
  <si>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</si>
  <si>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</si>
  <si>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</si>
  <si>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</si>
  <si>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</si>
  <si>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</si>
  <si>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</si>
  <si>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</si>
  <si>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</si>
  <si>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</si>
  <si>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</si>
  <si>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</si>
  <si>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</si>
  <si>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</si>
  <si>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</si>
  <si>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</si>
  <si>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</si>
  <si>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</si>
  <si>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</si>
  <si>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</si>
  <si>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</si>
  <si>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</si>
  <si>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</si>
  <si>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</si>
  <si>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</si>
  <si>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</si>
  <si>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</si>
  <si>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</si>
  <si>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</si>
  <si>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</si>
  <si>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</si>
  <si>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</si>
  <si>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</si>
  <si>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</si>
  <si>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</si>
  <si>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</si>
  <si>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</si>
  <si>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</si>
  <si>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</si>
  <si>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</si>
  <si>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</si>
  <si>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</si>
  <si>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</si>
  <si>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</si>
  <si>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</si>
  <si>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</si>
  <si>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</si>
  <si>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</si>
  <si>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</si>
  <si>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</si>
  <si>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</si>
  <si>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</si>
  <si>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</si>
  <si>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</si>
  <si>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</si>
  <si>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</si>
  <si>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</si>
  <si>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</si>
  <si>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</si>
  <si>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</si>
  <si>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</si>
  <si>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</si>
  <si>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</si>
  <si>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</si>
  <si>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</si>
  <si>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</si>
  <si>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</si>
  <si>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</si>
  <si>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</si>
  <si>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</si>
  <si>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</si>
  <si>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</si>
  <si>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</si>
  <si>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</si>
  <si>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</si>
  <si>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</si>
  <si>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</si>
  <si>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</si>
  <si>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</si>
  <si>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</si>
  <si>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</si>
  <si>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</si>
  <si>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</si>
  <si>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</si>
  <si>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</si>
  <si>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</si>
  <si>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</si>
  <si>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</si>
  <si>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</si>
  <si>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</si>
  <si>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</si>
  <si>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</si>
  <si>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</si>
  <si>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</si>
  <si>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</si>
  <si>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</si>
  <si>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</si>
  <si>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</si>
  <si>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</si>
  <si>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</si>
  <si>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</si>
  <si>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</si>
  <si>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</si>
  <si>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</si>
  <si>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</si>
  <si>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</si>
  <si>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</si>
  <si>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</si>
  <si>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</si>
  <si>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</si>
  <si>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</si>
  <si>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</si>
  <si>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</si>
  <si>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</si>
  <si>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</si>
  <si>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</si>
  <si>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</si>
  <si>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</si>
  <si>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</si>
  <si>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</si>
  <si>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</si>
  <si>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</si>
  <si>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</si>
  <si>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</si>
  <si>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</si>
  <si>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</si>
  <si>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</si>
  <si>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</si>
  <si>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</si>
  <si>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</si>
  <si>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</si>
  <si>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</si>
  <si>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</si>
  <si>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</si>
  <si>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</si>
  <si>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</si>
  <si>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</si>
  <si>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</si>
  <si>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</si>
  <si>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</si>
  <si>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</si>
  <si>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</si>
  <si>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</si>
  <si>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</si>
  <si>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</si>
  <si>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</si>
  <si>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</si>
  <si>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</si>
  <si>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</si>
  <si>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</si>
  <si>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</si>
  <si>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</si>
  <si>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</si>
  <si>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</si>
  <si>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</si>
  <si>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</si>
  <si>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</si>
  <si>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</si>
  <si>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</si>
  <si>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</si>
  <si>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</si>
  <si>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</si>
  <si>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</si>
  <si>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</si>
  <si>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</si>
  <si>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</si>
  <si>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</si>
  <si>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</si>
  <si>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</si>
  <si>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</si>
  <si>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</si>
  <si>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</si>
  <si>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</si>
  <si>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</si>
  <si>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</si>
  <si>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</si>
  <si>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</si>
  <si>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</si>
  <si>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</si>
  <si>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</si>
  <si>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</si>
  <si>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</si>
  <si>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</si>
  <si>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</si>
  <si>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</si>
  <si>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</si>
  <si>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</si>
  <si>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</si>
  <si>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</si>
  <si>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</si>
  <si>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</si>
  <si>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</si>
  <si>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</si>
  <si>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</si>
  <si>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</si>
  <si>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</si>
  <si>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</si>
  <si>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</si>
  <si>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</si>
  <si>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</si>
  <si>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</si>
  <si>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</si>
  <si>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</si>
  <si>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</si>
  <si>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</si>
  <si>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</si>
  <si>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</si>
  <si>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</si>
  <si>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</si>
  <si>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</si>
  <si>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</si>
  <si>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</si>
  <si>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</si>
  <si>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</si>
  <si>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</si>
  <si>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</si>
  <si>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</si>
  <si>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</si>
  <si>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</si>
  <si>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</si>
  <si>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</si>
  <si>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</si>
  <si>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</si>
  <si>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</si>
  <si>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</si>
  <si>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</si>
  <si>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</si>
  <si>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</si>
  <si>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</si>
  <si>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</si>
  <si>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</si>
  <si>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</si>
  <si>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</si>
  <si>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</si>
  <si>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</si>
  <si>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</si>
  <si>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</si>
  <si>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</si>
  <si>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</si>
  <si>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</si>
  <si>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</si>
  <si>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</si>
  <si>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</si>
  <si>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</si>
  <si>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</si>
  <si>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</si>
  <si>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</si>
  <si>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</si>
  <si>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</si>
  <si>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</si>
  <si>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</si>
  <si>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</si>
  <si>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</si>
  <si>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</si>
  <si>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</si>
  <si>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</si>
  <si>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</si>
  <si>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</si>
  <si>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</si>
  <si>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</si>
  <si>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</si>
  <si>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</si>
  <si>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</si>
  <si>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</si>
  <si>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HAY NOTA ACLARATORIA</t>
  </si>
  <si>
    <t>Dirección de Desarrollo Social Municipal</t>
  </si>
  <si>
    <t>Art. 134 CPEUM; Art. 36 FRACC. III 46 y  92  LOPSRMESLP</t>
  </si>
  <si>
    <t>Coordinación de Desarrollo Social Municipal</t>
  </si>
  <si>
    <t>PESO</t>
  </si>
  <si>
    <t>RAMO 33</t>
  </si>
  <si>
    <t>FISMUN</t>
  </si>
  <si>
    <t>TRANSFERENCIA ELECTRONICA</t>
  </si>
  <si>
    <t>http://www.cegaipslp.org.mx/HV2022Dos.nsf/nombre_de_la_vista/573FF640A4B7E03E062589C9006EA240/$File/OFICIO+NO+GENERA.pdf</t>
  </si>
  <si>
    <t>http://www.cegaipslp.org.mx/HV2022Dos.nsf/nombre_de_la_vista/67ECF122238BD065062589A900609531/$File/A+abr+23.pdf</t>
  </si>
  <si>
    <t xml:space="preserve">AO-EST-245800048-13-2023 </t>
  </si>
  <si>
    <t>EQUIPAMIENTO DE POZO PARA AGUA POTABLE CON UN SISTEMA SOLAR AUTÓNOMO HIBRIDO PARA 15HP 3 FASES 230V EN LA LOCALIDAD DE GUANAME</t>
  </si>
  <si>
    <t>MERCEDES</t>
  </si>
  <si>
    <t>MEDRANO</t>
  </si>
  <si>
    <t>FLORES</t>
  </si>
  <si>
    <t xml:space="preserve">CONSERVACIÓN, MANTENIMIENTO Y CONSTRUCCIONES EL ÁLAMO, S.A. DE C.V.  </t>
  </si>
  <si>
    <t>CMC1711061W8</t>
  </si>
  <si>
    <t>CONSTITUCIÓN</t>
  </si>
  <si>
    <t>SAN LUIS POTOSI</t>
  </si>
  <si>
    <t xml:space="preserve">AO-EST-245800048-14-2023 </t>
  </si>
  <si>
    <t>AMPLIACIÓN DE RED DE DRENAJE SANITARIO EN LA CALLE CRISTO REY DE LA COLONIA LOMAS DE GUADALUPE EN LA CABECERA MUNICIPAL DE VENADO, S.L.P.</t>
  </si>
  <si>
    <t>JOSÉ</t>
  </si>
  <si>
    <t>RUIZ</t>
  </si>
  <si>
    <t>GRACIANO</t>
  </si>
  <si>
    <t>INMOBILIARIA Y CONSTRUCCIÓN RUGRA</t>
  </si>
  <si>
    <t xml:space="preserve">ICR210303JZ4 </t>
  </si>
  <si>
    <t>6 DE ENERO</t>
  </si>
  <si>
    <t>GENOVEVO RIVAS GUILLEN</t>
  </si>
  <si>
    <t>SOLEDAD DE GRACIANO SANCHEZ</t>
  </si>
  <si>
    <t>http://www.cegaipslp.org.mx/HV2023.nsf/nombre_de_la_vista/46614D171C391120062589E9001ECA62/$File/13.+POZO+GUANME.pdf</t>
  </si>
  <si>
    <t>http://www.cegaipslp.org.mx/HV2023.nsf/nombre_de_la_vista/0033C87776E211B5062589E9001F0342/$File/14.+DRENAJE+CRISTO+REY.pdf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</si>
</sst>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1" fillId="0" borderId="0" applyNumberFormat="0" applyFill="0" applyBorder="0" applyAlignment="0" applyProtection="0"/>
    <xf numFmtId="43" fontId="14" fillId="0" borderId="0" applyFont="0" applyFill="0" applyBorder="0" applyAlignment="0" applyProtection="0"/>
  </cellStyleXfs>
  <cellXfs count="41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8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3" borderId="0" xfId="0" applyFont="1" applyFill="1" applyAlignment="1">
      <alignment vertical="center" wrapText="1"/>
    </xf>
    <xf numFmtId="0" fontId="11" fillId="0" borderId="0" xfId="1" applyFill="1" applyBorder="1" applyAlignment="1">
      <alignment horizontal="center" vertical="center" wrapText="1"/>
    </xf>
    <xf numFmtId="0" fontId="11" fillId="0" borderId="0" xfId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1" fillId="0" borderId="0" xfId="1" applyAlignment="1">
      <alignment wrapText="1"/>
    </xf>
    <xf numFmtId="0" fontId="3" fillId="3" borderId="0" xfId="0" applyFont="1" applyFill="1" applyAlignment="1">
      <alignment horizontal="center" vertical="center" wrapText="1"/>
    </xf>
    <xf numFmtId="0" fontId="0" fillId="0" borderId="0" xfId="0"/>
    <xf numFmtId="4" fontId="13" fillId="0" borderId="0" xfId="0" applyNumberFormat="1" applyFont="1" applyAlignment="1">
      <alignment horizontal="center" vertical="center"/>
    </xf>
    <xf numFmtId="4" fontId="8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43" fontId="5" fillId="0" borderId="0" xfId="2" applyFont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1" fillId="3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  <xf numFmtId="0" fontId="13" fillId="0" borderId="0" xfId="0" applyFont="1" applyAlignment="1">
      <alignment wrapText="1"/>
    </xf>
    <xf numFmtId="4" fontId="15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7703A4200E9BD28625896C00712CDE/$File/OFICIO+NO+GENERA.pdf" TargetMode="External"/><Relationship Id="rId2" Type="http://schemas.openxmlformats.org/officeDocument/2006/relationships/hyperlink" Target="http://www.cegaipslp.org.mx/HV2022Dos.nsf/nombre_de_la_vista/177703A4200E9BD28625896C00712CDE/$File/OFICIO+NO+GENERA.pdf" TargetMode="External"/><Relationship Id="rId1" Type="http://schemas.openxmlformats.org/officeDocument/2006/relationships/hyperlink" Target="http://www.cegaipslp.org.mx/HV2022Dos.nsf/nombre_de_la_vista/177703A4200E9BD28625896C00712CDE/$File/OFICIO+NO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7113C156C00A6F3F86258988005DC20A/$File/AC+mar.pdf" TargetMode="External"/><Relationship Id="rId4" Type="http://schemas.openxmlformats.org/officeDocument/2006/relationships/hyperlink" Target="http://www.cegaipslp.org.mx/HV2022Dos.nsf/nombre_de_la_vista/177703A4200E9BD28625896C00712CDE/$File/OFICIO+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1"/>
  <sheetViews>
    <sheetView tabSelected="1" workbookViewId="0">
      <selection activeCell="A2" sqref="A2:B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49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49.6640625" customWidth="1"/>
    <col min="48" max="48" width="69.4414062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19.109375" customWidth="1"/>
  </cols>
  <sheetData>
    <row r="1" spans="1:66" ht="1.2" customHeight="1" x14ac:dyDescent="0.3">
      <c r="A1" t="s">
        <v>0</v>
      </c>
    </row>
    <row r="2" spans="1:66" x14ac:dyDescent="0.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66" x14ac:dyDescent="0.3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35" t="s">
        <v>82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55.8" customHeight="1" x14ac:dyDescent="0.3">
      <c r="A8" s="5">
        <v>2023</v>
      </c>
      <c r="B8" s="6">
        <v>45078</v>
      </c>
      <c r="C8" s="6">
        <v>45107</v>
      </c>
      <c r="D8" s="5" t="s">
        <v>149</v>
      </c>
      <c r="E8" s="5" t="s">
        <v>151</v>
      </c>
      <c r="F8" s="5" t="s">
        <v>156</v>
      </c>
      <c r="G8" s="29" t="s">
        <v>299</v>
      </c>
      <c r="H8" s="20" t="s">
        <v>291</v>
      </c>
      <c r="I8" s="17" t="s">
        <v>298</v>
      </c>
      <c r="J8" s="34" t="s">
        <v>300</v>
      </c>
      <c r="K8" s="5">
        <v>1</v>
      </c>
      <c r="L8" s="11" t="s">
        <v>301</v>
      </c>
      <c r="M8" s="11" t="s">
        <v>302</v>
      </c>
      <c r="N8" s="11" t="s">
        <v>303</v>
      </c>
      <c r="O8" s="38" t="s">
        <v>304</v>
      </c>
      <c r="P8" s="40" t="s">
        <v>305</v>
      </c>
      <c r="Q8" s="5" t="s">
        <v>164</v>
      </c>
      <c r="R8" s="5" t="s">
        <v>306</v>
      </c>
      <c r="S8" s="5">
        <v>705</v>
      </c>
      <c r="T8" s="8">
        <v>26</v>
      </c>
      <c r="U8" s="5" t="s">
        <v>189</v>
      </c>
      <c r="V8" s="5" t="s">
        <v>307</v>
      </c>
      <c r="W8" s="5">
        <v>24028001</v>
      </c>
      <c r="X8" s="5" t="s">
        <v>307</v>
      </c>
      <c r="Y8" s="8">
        <v>28</v>
      </c>
      <c r="Z8" s="5" t="s">
        <v>307</v>
      </c>
      <c r="AA8" s="8">
        <v>24</v>
      </c>
      <c r="AB8" s="5" t="s">
        <v>229</v>
      </c>
      <c r="AC8" s="8">
        <v>78000</v>
      </c>
      <c r="AD8" s="8" t="s">
        <v>288</v>
      </c>
      <c r="AE8" s="8" t="s">
        <v>288</v>
      </c>
      <c r="AF8" s="8" t="s">
        <v>288</v>
      </c>
      <c r="AG8" s="4">
        <v>0</v>
      </c>
      <c r="AH8" s="4" t="s">
        <v>292</v>
      </c>
      <c r="AI8" s="4" t="s">
        <v>292</v>
      </c>
      <c r="AJ8" s="5" t="str">
        <f>G8</f>
        <v xml:space="preserve">AO-EST-245800048-13-2023 </v>
      </c>
      <c r="AK8" s="6">
        <v>45035</v>
      </c>
      <c r="AL8" s="6">
        <v>45036</v>
      </c>
      <c r="AM8" s="6">
        <v>45056</v>
      </c>
      <c r="AN8" s="24">
        <f>AO8/1.16</f>
        <v>405162.93103448278</v>
      </c>
      <c r="AO8" s="39">
        <v>469989</v>
      </c>
      <c r="AP8" s="9">
        <v>0</v>
      </c>
      <c r="AQ8" s="9">
        <v>0</v>
      </c>
      <c r="AR8" s="5" t="s">
        <v>293</v>
      </c>
      <c r="AS8" s="9">
        <v>0</v>
      </c>
      <c r="AT8" s="26" t="s">
        <v>296</v>
      </c>
      <c r="AU8" s="18" t="str">
        <f>J8</f>
        <v>EQUIPAMIENTO DE POZO PARA AGUA POTABLE CON UN SISTEMA SOLAR AUTÓNOMO HIBRIDO PARA 15HP 3 FASES 230V EN LA LOCALIDAD DE GUANAME</v>
      </c>
      <c r="AV8" s="30">
        <f>AO8*0.1</f>
        <v>46998.9</v>
      </c>
      <c r="AW8" s="6">
        <v>45057</v>
      </c>
      <c r="AX8" s="6">
        <v>45072</v>
      </c>
      <c r="AY8" s="21" t="s">
        <v>318</v>
      </c>
      <c r="AZ8" s="21" t="s">
        <v>297</v>
      </c>
      <c r="BA8" s="22" t="s">
        <v>294</v>
      </c>
      <c r="BB8" s="22" t="s">
        <v>295</v>
      </c>
      <c r="BC8" s="5">
        <v>1</v>
      </c>
      <c r="BD8" s="5" t="s">
        <v>255</v>
      </c>
      <c r="BE8" s="5">
        <v>1</v>
      </c>
      <c r="BF8" s="18" t="s">
        <v>288</v>
      </c>
      <c r="BG8" s="16" t="str">
        <f>AZ8</f>
        <v>http://www.cegaipslp.org.mx/HV2022Dos.nsf/nombre_de_la_vista/573FF640A4B7E03E062589C9006EA240/$File/OFICIO+NO+GENERA.pdf</v>
      </c>
      <c r="BH8" s="16" t="str">
        <f>BG8</f>
        <v>http://www.cegaipslp.org.mx/HV2022Dos.nsf/nombre_de_la_vista/573FF640A4B7E03E062589C9006EA240/$File/OFICIO+NO+GENERA.pdf</v>
      </c>
      <c r="BI8" s="21" t="str">
        <f>BH8</f>
        <v>http://www.cegaipslp.org.mx/HV2022Dos.nsf/nombre_de_la_vista/573FF640A4B7E03E062589C9006EA240/$File/OFICIO+NO+GENERA.pdf</v>
      </c>
      <c r="BJ8" s="21" t="str">
        <f>BI8</f>
        <v>http://www.cegaipslp.org.mx/HV2022Dos.nsf/nombre_de_la_vista/573FF640A4B7E03E062589C9006EA240/$File/OFICIO+NO+GENERA.pdf</v>
      </c>
      <c r="BK8" s="4" t="s">
        <v>290</v>
      </c>
      <c r="BL8" s="6">
        <v>45148</v>
      </c>
      <c r="BM8" s="6">
        <v>45117</v>
      </c>
      <c r="BN8" s="4" t="s">
        <v>289</v>
      </c>
    </row>
    <row r="9" spans="1:66" ht="57.6" x14ac:dyDescent="0.3">
      <c r="A9" s="5">
        <v>2023</v>
      </c>
      <c r="B9" s="6">
        <f>B8</f>
        <v>45078</v>
      </c>
      <c r="C9" s="6">
        <v>45107</v>
      </c>
      <c r="D9" s="5" t="s">
        <v>149</v>
      </c>
      <c r="E9" s="5" t="s">
        <v>151</v>
      </c>
      <c r="F9" s="5" t="s">
        <v>156</v>
      </c>
      <c r="G9" s="29" t="s">
        <v>308</v>
      </c>
      <c r="H9" s="20" t="s">
        <v>291</v>
      </c>
      <c r="I9" s="17" t="s">
        <v>298</v>
      </c>
      <c r="J9" s="27" t="s">
        <v>309</v>
      </c>
      <c r="K9" s="5">
        <v>2</v>
      </c>
      <c r="L9" s="11" t="s">
        <v>310</v>
      </c>
      <c r="M9" s="11" t="s">
        <v>311</v>
      </c>
      <c r="N9" s="11" t="s">
        <v>312</v>
      </c>
      <c r="O9" s="11" t="s">
        <v>313</v>
      </c>
      <c r="P9" s="40" t="s">
        <v>314</v>
      </c>
      <c r="Q9" s="5" t="s">
        <v>164</v>
      </c>
      <c r="R9" s="5" t="s">
        <v>315</v>
      </c>
      <c r="S9" s="5">
        <v>324</v>
      </c>
      <c r="T9" s="8">
        <v>0</v>
      </c>
      <c r="U9" s="5" t="s">
        <v>189</v>
      </c>
      <c r="V9" s="5" t="s">
        <v>316</v>
      </c>
      <c r="W9" s="5">
        <v>24035001</v>
      </c>
      <c r="X9" s="5" t="s">
        <v>317</v>
      </c>
      <c r="Y9" s="8">
        <v>35</v>
      </c>
      <c r="Z9" s="5" t="s">
        <v>307</v>
      </c>
      <c r="AA9" s="8">
        <v>24</v>
      </c>
      <c r="AB9" s="5" t="s">
        <v>229</v>
      </c>
      <c r="AC9" s="8">
        <v>78720</v>
      </c>
      <c r="AD9" s="8" t="s">
        <v>288</v>
      </c>
      <c r="AE9" s="8" t="s">
        <v>288</v>
      </c>
      <c r="AF9" s="8" t="s">
        <v>288</v>
      </c>
      <c r="AG9" s="8">
        <v>0</v>
      </c>
      <c r="AH9" s="4" t="s">
        <v>292</v>
      </c>
      <c r="AI9" s="4" t="s">
        <v>292</v>
      </c>
      <c r="AJ9" s="5" t="str">
        <f>G9</f>
        <v xml:space="preserve">AO-EST-245800048-14-2023 </v>
      </c>
      <c r="AK9" s="6">
        <v>45051</v>
      </c>
      <c r="AL9" s="6">
        <v>45052</v>
      </c>
      <c r="AM9" s="6">
        <v>45097</v>
      </c>
      <c r="AN9" s="24">
        <f>AO9/1.16</f>
        <v>1080032.4568965517</v>
      </c>
      <c r="AO9" s="24">
        <v>1252837.6499999999</v>
      </c>
      <c r="AP9" s="9">
        <v>0</v>
      </c>
      <c r="AQ9" s="9">
        <v>0</v>
      </c>
      <c r="AR9" s="5" t="s">
        <v>293</v>
      </c>
      <c r="AS9" s="9">
        <v>0</v>
      </c>
      <c r="AT9" s="26" t="s">
        <v>296</v>
      </c>
      <c r="AU9" s="18" t="str">
        <f>J9</f>
        <v>AMPLIACIÓN DE RED DE DRENAJE SANITARIO EN LA CALLE CRISTO REY DE LA COLONIA LOMAS DE GUADALUPE EN LA CABECERA MUNICIPAL DE VENADO, S.L.P.</v>
      </c>
      <c r="AV9" s="30">
        <f>AO9*0.1</f>
        <v>125283.765</v>
      </c>
      <c r="AW9" s="6">
        <v>45098</v>
      </c>
      <c r="AX9" s="6">
        <v>45112</v>
      </c>
      <c r="AY9" s="21" t="s">
        <v>319</v>
      </c>
      <c r="AZ9" s="21" t="s">
        <v>297</v>
      </c>
      <c r="BA9" s="28" t="s">
        <v>294</v>
      </c>
      <c r="BB9" s="22" t="s">
        <v>295</v>
      </c>
      <c r="BC9" s="5">
        <v>2</v>
      </c>
      <c r="BD9" s="5" t="s">
        <v>255</v>
      </c>
      <c r="BE9" s="5">
        <v>2</v>
      </c>
      <c r="BF9" s="18" t="s">
        <v>288</v>
      </c>
      <c r="BG9" s="16" t="str">
        <f t="shared" ref="BG9" si="0">AZ9</f>
        <v>http://www.cegaipslp.org.mx/HV2022Dos.nsf/nombre_de_la_vista/573FF640A4B7E03E062589C9006EA240/$File/OFICIO+NO+GENERA.pdf</v>
      </c>
      <c r="BH9" s="16" t="str">
        <f t="shared" ref="BH9:BJ9" si="1">BG9</f>
        <v>http://www.cegaipslp.org.mx/HV2022Dos.nsf/nombre_de_la_vista/573FF640A4B7E03E062589C9006EA240/$File/OFICIO+NO+GENERA.pdf</v>
      </c>
      <c r="BI9" s="21" t="str">
        <f t="shared" si="1"/>
        <v>http://www.cegaipslp.org.mx/HV2022Dos.nsf/nombre_de_la_vista/573FF640A4B7E03E062589C9006EA240/$File/OFICIO+NO+GENERA.pdf</v>
      </c>
      <c r="BJ9" s="21" t="str">
        <f t="shared" si="1"/>
        <v>http://www.cegaipslp.org.mx/HV2022Dos.nsf/nombre_de_la_vista/573FF640A4B7E03E062589C9006EA240/$File/OFICIO+NO+GENERA.pdf</v>
      </c>
      <c r="BK9" s="4" t="s">
        <v>290</v>
      </c>
      <c r="BL9" s="6">
        <v>45148</v>
      </c>
      <c r="BM9" s="6">
        <v>45117</v>
      </c>
      <c r="BN9" s="4" t="s">
        <v>289</v>
      </c>
    </row>
    <row r="10" spans="1:66" x14ac:dyDescent="0.3">
      <c r="A10" s="5"/>
      <c r="B10" s="6"/>
      <c r="C10" s="6"/>
      <c r="D10" s="5"/>
      <c r="E10" s="5"/>
      <c r="F10" s="5"/>
      <c r="G10" s="29"/>
      <c r="H10" s="20"/>
      <c r="I10" s="17"/>
      <c r="J10" s="31"/>
      <c r="K10" s="5"/>
      <c r="L10" s="32"/>
      <c r="M10" s="32"/>
      <c r="N10" s="32"/>
      <c r="O10" s="32"/>
      <c r="P10" s="32"/>
      <c r="Q10" s="32"/>
      <c r="R10" s="32"/>
      <c r="S10" s="32"/>
      <c r="T10" s="32"/>
      <c r="U10" s="32"/>
      <c r="V10" s="32"/>
      <c r="W10" s="32"/>
      <c r="X10" s="5"/>
      <c r="Y10" s="32"/>
      <c r="Z10" s="5"/>
      <c r="AA10" s="8"/>
      <c r="AB10" s="5"/>
      <c r="AC10" s="5"/>
      <c r="AD10" s="8"/>
      <c r="AE10" s="8"/>
      <c r="AF10" s="8"/>
      <c r="AG10" s="8"/>
      <c r="AH10" s="4"/>
      <c r="AI10" s="4"/>
      <c r="AJ10" s="5"/>
      <c r="AK10" s="6"/>
      <c r="AL10" s="6"/>
      <c r="AM10" s="6"/>
      <c r="AN10" s="24"/>
      <c r="AO10" s="24"/>
      <c r="AP10" s="9"/>
      <c r="AQ10" s="9"/>
      <c r="AR10" s="5"/>
      <c r="AS10" s="9"/>
      <c r="AT10" s="26"/>
      <c r="AU10" s="18"/>
      <c r="AV10" s="30"/>
      <c r="AW10" s="6"/>
      <c r="AX10" s="6"/>
      <c r="AY10" s="21"/>
      <c r="AZ10" s="21"/>
      <c r="BA10" s="33"/>
      <c r="BB10" s="33"/>
      <c r="BC10" s="5"/>
      <c r="BD10" s="5"/>
      <c r="BE10" s="5"/>
      <c r="BF10" s="18"/>
      <c r="BG10" s="16"/>
      <c r="BH10" s="16"/>
      <c r="BI10" s="21"/>
      <c r="BJ10" s="21"/>
      <c r="BK10" s="4"/>
      <c r="BL10" s="6"/>
      <c r="BM10" s="6"/>
      <c r="BN10" s="4"/>
    </row>
    <row r="11" spans="1:66" x14ac:dyDescent="0.3">
      <c r="AZ11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2" type="noConversion"/>
  <dataValidations count="7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BD8:BD194" xr:uid="{00000000-0002-0000-0000-000006000000}">
      <formula1>Hidden_755</formula1>
    </dataValidation>
    <dataValidation type="list" allowBlank="1" showErrorMessage="1" sqref="Q11:Q194 Q8:Q9" xr:uid="{00000000-0002-0000-0000-000003000000}">
      <formula1>Hidden_416</formula1>
    </dataValidation>
    <dataValidation type="list" allowBlank="1" showErrorMessage="1" sqref="U11:U194 U8:U9" xr:uid="{00000000-0002-0000-0000-000004000000}">
      <formula1>Hidden_520</formula1>
    </dataValidation>
    <dataValidation type="list" allowBlank="1" showErrorMessage="1" sqref="AB8:AB194" xr:uid="{00000000-0002-0000-0000-000005000000}">
      <formula1>Hidden_627</formula1>
    </dataValidation>
  </dataValidations>
  <hyperlinks>
    <hyperlink ref="BJ8" r:id="rId1" display="http://www.cegaipslp.org.mx/HV2022Dos.nsf/nombre_de_la_vista/177703A4200E9BD28625896C00712CDE/$File/OFICIO+NO+GENERA.pdf" xr:uid="{825A4F56-A42F-47C3-AF10-9E47FC50BBB3}"/>
    <hyperlink ref="BH8" r:id="rId2" display="http://www.cegaipslp.org.mx/HV2022Dos.nsf/nombre_de_la_vista/177703A4200E9BD28625896C00712CDE/$File/OFICIO+NO+GENERA.pdf" xr:uid="{F771EAE2-6E8D-43F2-9F47-20117D682979}"/>
    <hyperlink ref="BH9:BH10" r:id="rId3" display="http://www.cegaipslp.org.mx/HV2022Dos.nsf/nombre_de_la_vista/177703A4200E9BD28625896C00712CDE/$File/OFICIO+NO+GENERA.pdf" xr:uid="{0E193C80-1D49-40EF-A407-35A0B301649E}"/>
    <hyperlink ref="BJ9:BJ10" r:id="rId4" display="http://www.cegaipslp.org.mx/HV2022Dos.nsf/nombre_de_la_vista/177703A4200E9BD28625896C00712CDE/$File/OFICIO+NO+GENERA.pdf" xr:uid="{3FBAAE97-5B32-46A1-9591-23BC968F4B5F}"/>
    <hyperlink ref="I9" r:id="rId5" display="http://www.cegaipslp.org.mx/HV2022Dos.nsf/nombre_de_la_vista/7113C156C00A6F3F86258988005DC20A/$File/AC+mar.pdf" xr:uid="{78238CB9-D8C5-471E-ABAD-76675FE7A959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9"/>
  <sheetViews>
    <sheetView workbookViewId="0">
      <selection activeCell="A3" sqref="A3:G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88671875" customWidth="1"/>
    <col min="6" max="6" width="35.6640625" bestFit="1" customWidth="1"/>
    <col min="7" max="7" width="55.5546875" bestFit="1" customWidth="1"/>
  </cols>
  <sheetData>
    <row r="1" spans="1:7" ht="1.8" customHeight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t="3" customHeight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8.8" x14ac:dyDescent="0.3">
      <c r="A4" s="5">
        <v>1</v>
      </c>
      <c r="B4" s="4" t="str">
        <f>'Reporte de Formatos'!L8</f>
        <v>MERCEDES</v>
      </c>
      <c r="C4" s="4" t="str">
        <f>'Reporte de Formatos'!M8</f>
        <v>MEDRANO</v>
      </c>
      <c r="D4" s="4" t="str">
        <f>'Reporte de Formatos'!N8</f>
        <v>FLORES</v>
      </c>
      <c r="E4" s="4" t="str">
        <f>'Reporte de Formatos'!O8</f>
        <v xml:space="preserve">CONSERVACIÓN, MANTENIMIENTO Y CONSTRUCCIONES EL ÁLAMO, S.A. DE C.V.  </v>
      </c>
      <c r="F4" s="4" t="str">
        <f>'Reporte de Formatos'!P8</f>
        <v>CMC1711061W8</v>
      </c>
      <c r="G4" s="25">
        <f>'Reporte de Formatos'!AO8</f>
        <v>469989</v>
      </c>
    </row>
    <row r="5" spans="1:7" ht="103.2" customHeight="1" x14ac:dyDescent="0.3">
      <c r="A5" s="5">
        <v>2</v>
      </c>
      <c r="B5" s="4" t="str">
        <f>'Reporte de Formatos'!L9</f>
        <v>JOSÉ</v>
      </c>
      <c r="C5" s="4" t="str">
        <f>'Reporte de Formatos'!M9</f>
        <v>RUIZ</v>
      </c>
      <c r="D5" s="4" t="str">
        <f>'Reporte de Formatos'!N9</f>
        <v>GRACIANO</v>
      </c>
      <c r="E5" s="4" t="str">
        <f>'Reporte de Formatos'!O9</f>
        <v>INMOBILIARIA Y CONSTRUCCIÓN RUGRA</v>
      </c>
      <c r="F5" s="4" t="str">
        <f>'Reporte de Formatos'!P9</f>
        <v xml:space="preserve">ICR210303JZ4 </v>
      </c>
      <c r="G5" s="25">
        <f>'Reporte de Formatos'!AO9</f>
        <v>1252837.6499999999</v>
      </c>
    </row>
    <row r="6" spans="1:7" x14ac:dyDescent="0.3">
      <c r="A6" s="8"/>
      <c r="B6" s="4"/>
      <c r="C6" s="4"/>
      <c r="D6" s="4"/>
      <c r="E6" s="12"/>
      <c r="F6" s="4"/>
      <c r="G6" s="10"/>
    </row>
    <row r="7" spans="1:7" x14ac:dyDescent="0.3">
      <c r="A7" s="5"/>
      <c r="B7" s="4"/>
      <c r="C7" s="4"/>
      <c r="D7" s="4"/>
      <c r="E7" s="12"/>
      <c r="F7" s="4"/>
      <c r="G7" s="10"/>
    </row>
    <row r="8" spans="1:7" x14ac:dyDescent="0.3">
      <c r="A8" s="5"/>
      <c r="B8" s="4"/>
      <c r="C8" s="4"/>
      <c r="D8" s="4"/>
      <c r="E8" s="12"/>
      <c r="F8" s="4"/>
      <c r="G8" s="13"/>
    </row>
    <row r="9" spans="1:7" x14ac:dyDescent="0.3">
      <c r="A9" s="5"/>
      <c r="B9" s="4"/>
      <c r="C9" s="4"/>
      <c r="D9" s="4"/>
      <c r="E9" s="12"/>
      <c r="F9" s="4"/>
      <c r="G9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9"/>
  <sheetViews>
    <sheetView topLeftCell="A3" workbookViewId="0">
      <selection activeCell="A3" sqref="A3:E5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3.2" x14ac:dyDescent="0.3">
      <c r="A4" s="5">
        <v>1</v>
      </c>
      <c r="B4" s="19" t="s">
        <v>288</v>
      </c>
      <c r="C4" s="21" t="str">
        <f>'Reporte de Formatos'!BJ8</f>
        <v>http://www.cegaipslp.org.mx/HV2022Dos.nsf/nombre_de_la_vista/573FF640A4B7E03E062589C9006EA240/$File/OFICIO+NO+GENERA.pdf</v>
      </c>
      <c r="D4" t="s">
        <v>288</v>
      </c>
      <c r="E4" t="s">
        <v>278</v>
      </c>
    </row>
    <row r="5" spans="1:5" ht="43.2" x14ac:dyDescent="0.3">
      <c r="A5" s="5">
        <v>2</v>
      </c>
      <c r="B5" s="19" t="s">
        <v>288</v>
      </c>
      <c r="C5" s="21" t="str">
        <f>'Reporte de Formatos'!BJ9</f>
        <v>http://www.cegaipslp.org.mx/HV2022Dos.nsf/nombre_de_la_vista/573FF640A4B7E03E062589C9006EA240/$File/OFICIO+NO+GENERA.pdf</v>
      </c>
      <c r="D5" s="23" t="s">
        <v>288</v>
      </c>
      <c r="E5" s="23" t="s">
        <v>278</v>
      </c>
    </row>
    <row r="6" spans="1:5" x14ac:dyDescent="0.3">
      <c r="A6" s="8"/>
      <c r="B6" s="15"/>
    </row>
    <row r="7" spans="1:5" x14ac:dyDescent="0.3">
      <c r="A7" s="5"/>
      <c r="B7" s="14"/>
    </row>
    <row r="8" spans="1:5" x14ac:dyDescent="0.3">
      <c r="A8" s="5"/>
      <c r="B8" s="3"/>
    </row>
    <row r="9" spans="1:5" x14ac:dyDescent="0.3">
      <c r="A9" s="5"/>
      <c r="B9" s="14"/>
    </row>
  </sheetData>
  <dataValidations count="1">
    <dataValidation type="list" allowBlank="1" showErrorMessage="1" sqref="E4:E19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sqref="A1:A3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B3" sqref="B3:E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style="7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s="7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s="7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5" customFormat="1" ht="43.2" x14ac:dyDescent="0.3">
      <c r="A4" s="5">
        <v>1</v>
      </c>
      <c r="B4" s="5" t="s">
        <v>288</v>
      </c>
      <c r="C4" s="5" t="s">
        <v>288</v>
      </c>
      <c r="D4" s="6" t="s">
        <v>288</v>
      </c>
      <c r="E4" s="21" t="str">
        <f>Tabla_550208!C4</f>
        <v>http://www.cegaipslp.org.mx/HV2022Dos.nsf/nombre_de_la_vista/573FF640A4B7E03E062589C9006EA240/$File/OFICIO+NO+GENERA.pdf</v>
      </c>
    </row>
    <row r="5" spans="1:5" s="5" customFormat="1" ht="43.2" x14ac:dyDescent="0.3">
      <c r="A5" s="5">
        <v>2</v>
      </c>
      <c r="B5" s="5" t="s">
        <v>288</v>
      </c>
      <c r="C5" s="5" t="s">
        <v>288</v>
      </c>
      <c r="D5" s="6" t="s">
        <v>288</v>
      </c>
      <c r="E5" s="21" t="str">
        <f>Tabla_550208!C5</f>
        <v>http://www.cegaipslp.org.mx/HV2022Dos.nsf/nombre_de_la_vista/573FF640A4B7E03E062589C9006EA240/$File/OFICIO+NO+GENERA.pdf</v>
      </c>
    </row>
    <row r="6" spans="1:5" x14ac:dyDescent="0.3">
      <c r="A6" s="5"/>
      <c r="B6" s="5"/>
      <c r="C6" s="5"/>
      <c r="D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10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'Reporte de Formatos'!_Hlk133417888</vt:lpstr>
      <vt:lpstr>'Reporte de Formatos'!_Hlk98448770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dcterms:created xsi:type="dcterms:W3CDTF">2021-03-11T21:22:08Z</dcterms:created>
  <dcterms:modified xsi:type="dcterms:W3CDTF">2023-07-11T05:44:21Z</dcterms:modified>
</cp:coreProperties>
</file>