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10. OCTUBRE\Nueva carpeta\TESORERIA\"/>
    </mc:Choice>
  </mc:AlternateContent>
  <xr:revisionPtr revIDLastSave="0" documentId="13_ncr:1_{38251721-A3B5-462E-8B44-81F8DD9517CE}" xr6:coauthVersionLast="43" xr6:coauthVersionMax="47" xr10:uidLastSave="{00000000-0000-0000-0000-000000000000}"/>
  <bookViews>
    <workbookView xWindow="-120" yWindow="-120" windowWidth="20730" windowHeight="1116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Formatos'!$A$7:$AH$79</definedName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76" i="7" l="1"/>
  <c r="C75" i="7" l="1"/>
  <c r="C74" i="7"/>
  <c r="C73" i="7"/>
  <c r="C72" i="7"/>
  <c r="C71" i="7"/>
  <c r="C69" i="7"/>
  <c r="C68" i="7"/>
  <c r="C65" i="7"/>
  <c r="C59" i="7"/>
  <c r="C56" i="7"/>
  <c r="C55" i="7"/>
  <c r="C54" i="7"/>
  <c r="C53" i="7"/>
  <c r="C52" i="7"/>
  <c r="C51" i="7"/>
  <c r="C49" i="7"/>
  <c r="C48" i="7"/>
  <c r="C47" i="7"/>
  <c r="C45" i="7"/>
  <c r="C44" i="7"/>
  <c r="C43" i="7"/>
  <c r="C42" i="7"/>
  <c r="C41" i="7"/>
  <c r="C40" i="7"/>
  <c r="C39" i="7"/>
  <c r="C38" i="7"/>
  <c r="C33" i="7"/>
  <c r="C32" i="7"/>
  <c r="C31" i="7"/>
  <c r="C30" i="7"/>
  <c r="C29" i="7"/>
  <c r="C27" i="7"/>
  <c r="C26" i="7"/>
  <c r="C25" i="7"/>
  <c r="C17" i="7"/>
  <c r="C16" i="7"/>
</calcChain>
</file>

<file path=xl/sharedStrings.xml><?xml version="1.0" encoding="utf-8"?>
<sst xmlns="http://schemas.openxmlformats.org/spreadsheetml/2006/main" count="3965" uniqueCount="521">
  <si>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</si>
  <si>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</si>
  <si>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</si>
  <si>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</si>
  <si>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</si>
  <si>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</si>
  <si>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</si>
  <si>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</si>
  <si>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</si>
  <si>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</si>
  <si>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</si>
  <si>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</si>
  <si>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</si>
  <si>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</si>
  <si>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</si>
  <si>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</si>
  <si>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</si>
  <si>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</si>
  <si>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</si>
  <si>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</si>
  <si>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</si>
  <si>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</si>
  <si>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</si>
  <si>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</si>
  <si>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</si>
  <si>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</si>
  <si>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</si>
  <si>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</si>
  <si>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</si>
  <si>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</si>
  <si>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</si>
  <si>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</si>
  <si>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</si>
  <si>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</si>
  <si>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</si>
  <si>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</si>
  <si>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</si>
  <si>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</si>
  <si>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</si>
  <si>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</si>
  <si>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</si>
  <si>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</si>
  <si>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</si>
  <si>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</si>
  <si>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</si>
  <si>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</si>
  <si>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</si>
  <si>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</si>
  <si>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</si>
  <si>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</si>
  <si>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</si>
  <si>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</si>
  <si>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</si>
  <si>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</si>
  <si>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</si>
  <si>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</si>
  <si>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</si>
  <si>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</si>
  <si>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</si>
  <si>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</si>
  <si>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</si>
  <si>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</si>
  <si>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</si>
  <si>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</si>
  <si>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</si>
  <si>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</si>
  <si>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</si>
  <si>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</si>
  <si>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</si>
  <si>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</si>
  <si>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</si>
  <si>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</si>
  <si>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</si>
  <si>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</si>
  <si>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</si>
  <si>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</si>
  <si>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</si>
  <si>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</si>
  <si>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</si>
  <si>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</si>
  <si>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</si>
  <si>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</si>
  <si>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</si>
  <si>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</si>
  <si>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</si>
  <si>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</si>
  <si>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</si>
  <si>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</si>
  <si>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</si>
  <si>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</si>
  <si>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</si>
  <si>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</si>
  <si>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</si>
  <si>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</si>
  <si>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</si>
  <si>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</si>
  <si>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</si>
  <si>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</si>
  <si>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</si>
  <si>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</si>
  <si>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</si>
  <si>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</si>
  <si>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</si>
  <si>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</si>
  <si>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</si>
  <si>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</si>
  <si>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</si>
  <si>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</si>
  <si>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</si>
  <si>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</si>
  <si>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</si>
  <si>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</si>
  <si>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</si>
  <si>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</si>
  <si>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</si>
  <si>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</si>
  <si>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</si>
  <si>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</si>
  <si>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</si>
  <si>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</si>
  <si>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</si>
  <si>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</si>
  <si>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</si>
  <si>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</si>
  <si>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</si>
  <si>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</si>
  <si>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</si>
  <si>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</si>
  <si>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</si>
  <si>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</si>
  <si>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</si>
  <si>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</si>
  <si>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</si>
  <si>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</si>
  <si>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</si>
  <si>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</si>
  <si>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</si>
  <si>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</si>
  <si>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</si>
  <si>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</si>
  <si>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</si>
  <si>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</si>
  <si>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</si>
  <si>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</si>
  <si>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</si>
  <si>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</si>
  <si>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</si>
  <si>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</si>
  <si>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</si>
  <si>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</si>
  <si>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</si>
  <si>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</si>
  <si>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</si>
  <si>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</si>
  <si>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</si>
  <si>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</si>
  <si>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</si>
  <si>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</si>
  <si>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</si>
  <si>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</si>
  <si>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</si>
  <si>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</si>
  <si>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</si>
  <si>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</si>
  <si>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</si>
  <si>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</si>
  <si>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</si>
  <si>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</si>
  <si>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</si>
  <si>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</si>
  <si>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</si>
  <si>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</si>
  <si>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</si>
  <si>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</si>
  <si>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</si>
  <si>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</si>
  <si>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</si>
  <si>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</si>
  <si>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</si>
  <si>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</si>
  <si>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</si>
  <si>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</si>
  <si>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</si>
  <si>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</si>
  <si>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</si>
  <si>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</si>
  <si>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</si>
  <si>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</si>
  <si>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</si>
  <si>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</si>
  <si>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</si>
  <si>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</si>
  <si>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</si>
  <si>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</si>
  <si>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</si>
  <si>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</si>
  <si>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</si>
  <si>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</si>
  <si>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</si>
  <si>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</si>
  <si>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</si>
  <si>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</si>
  <si>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</si>
  <si>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</si>
  <si>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</si>
  <si>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</si>
  <si>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</si>
  <si>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</si>
  <si>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</si>
  <si>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</si>
  <si>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</si>
  <si>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</si>
  <si>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</si>
  <si>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</si>
  <si>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</si>
  <si>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</si>
  <si>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</si>
  <si>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</si>
  <si>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</si>
  <si>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PRESIDENTE</t>
  </si>
  <si>
    <t>DIETAS</t>
  </si>
  <si>
    <t>SERGIO ALBERTO</t>
  </si>
  <si>
    <t xml:space="preserve">IZAGUIRRE </t>
  </si>
  <si>
    <t>PONCE</t>
  </si>
  <si>
    <t>TESORERIA</t>
  </si>
  <si>
    <t>REGIDORA</t>
  </si>
  <si>
    <t>REGIDOR</t>
  </si>
  <si>
    <t xml:space="preserve">DOLORES DELIA </t>
  </si>
  <si>
    <t>SANJUAN</t>
  </si>
  <si>
    <t>RENDON</t>
  </si>
  <si>
    <t>CLAUDIA</t>
  </si>
  <si>
    <t>BENAVIDES</t>
  </si>
  <si>
    <t>CERVANTES</t>
  </si>
  <si>
    <t>MARIBEL</t>
  </si>
  <si>
    <t xml:space="preserve">ALVARADO </t>
  </si>
  <si>
    <t>ORTIZ</t>
  </si>
  <si>
    <t>ROSA ELENA</t>
  </si>
  <si>
    <t xml:space="preserve">BALDERAS </t>
  </si>
  <si>
    <t>SERVÍN</t>
  </si>
  <si>
    <t>ISAAC</t>
  </si>
  <si>
    <t>PEREZ</t>
  </si>
  <si>
    <t>RAMIREZ</t>
  </si>
  <si>
    <t>BERTHA</t>
  </si>
  <si>
    <t>ROCHA</t>
  </si>
  <si>
    <t>AGUILAR</t>
  </si>
  <si>
    <t>SÍNDICO MUNICIPAL</t>
  </si>
  <si>
    <t>SÍNDICO</t>
  </si>
  <si>
    <t xml:space="preserve">HUMBERTO </t>
  </si>
  <si>
    <t>NAVA</t>
  </si>
  <si>
    <t>PRO</t>
  </si>
  <si>
    <t>SECRETARIO GENERAL</t>
  </si>
  <si>
    <t>SECRETARÍA</t>
  </si>
  <si>
    <t>ROMAN</t>
  </si>
  <si>
    <t xml:space="preserve">GUILLÉN </t>
  </si>
  <si>
    <t>CASTILLO</t>
  </si>
  <si>
    <t>MONDEA NACIONAL (PESOS MEXICANOS)</t>
  </si>
  <si>
    <t>TESORERO</t>
  </si>
  <si>
    <t>CRISANTO</t>
  </si>
  <si>
    <t>GOVEA</t>
  </si>
  <si>
    <t>RODRÍGUEZ</t>
  </si>
  <si>
    <t>MONEDA NACIONAL (PESOS MEXCANOS)</t>
  </si>
  <si>
    <t>TESORERÍA</t>
  </si>
  <si>
    <t>CONTRALORÍA</t>
  </si>
  <si>
    <t>CONTRALORA</t>
  </si>
  <si>
    <t>CIRILA</t>
  </si>
  <si>
    <t xml:space="preserve">PONCE </t>
  </si>
  <si>
    <t>GONÁLEZ</t>
  </si>
  <si>
    <t>COORDINADORA DE DESARROLLO SOCIAL</t>
  </si>
  <si>
    <t>DESARROLLO SOCIAL</t>
  </si>
  <si>
    <t>ROCIO DEL CARMEN</t>
  </si>
  <si>
    <t xml:space="preserve">VERÁSTEGUI </t>
  </si>
  <si>
    <t>MEDINA</t>
  </si>
  <si>
    <t>SECRETARIA TÉCNICA</t>
  </si>
  <si>
    <t>KAREN ARELI</t>
  </si>
  <si>
    <t xml:space="preserve">MONTEZ </t>
  </si>
  <si>
    <t>GUTIÉRREZ</t>
  </si>
  <si>
    <t>DIRECTORA SMDIF</t>
  </si>
  <si>
    <t>SMDIF</t>
  </si>
  <si>
    <t xml:space="preserve">SILVIA ESTER </t>
  </si>
  <si>
    <t>ÁVILA</t>
  </si>
  <si>
    <t>OLVERA</t>
  </si>
  <si>
    <t>COORDINADOR DE DESARROLLO RURAL AGROPECUARIO</t>
  </si>
  <si>
    <t>DESARROLLO AGROPECUARIO</t>
  </si>
  <si>
    <t>HOMERO</t>
  </si>
  <si>
    <t xml:space="preserve">ANDRADE </t>
  </si>
  <si>
    <t>ANDRADE</t>
  </si>
  <si>
    <t>AUTORIDAD INVESTIGADORA</t>
  </si>
  <si>
    <t xml:space="preserve">ELIAS </t>
  </si>
  <si>
    <t>GARCÍA</t>
  </si>
  <si>
    <t>AUTORIDAD SUBSTANCIADORA</t>
  </si>
  <si>
    <t>BLANCA AURORA</t>
  </si>
  <si>
    <t>RAMOS</t>
  </si>
  <si>
    <t>TITULAR DE LA UNIDAD DE TRANSPARENCIA</t>
  </si>
  <si>
    <t>DIRECTORA DE TRANSPARENCIA</t>
  </si>
  <si>
    <t>UNIDAD DE INFORMACIÓN</t>
  </si>
  <si>
    <t xml:space="preserve">PÉREZ </t>
  </si>
  <si>
    <t>LILIANA</t>
  </si>
  <si>
    <t>SÁNCHEZ</t>
  </si>
  <si>
    <t>CONTADORA</t>
  </si>
  <si>
    <t>DENISE</t>
  </si>
  <si>
    <t>PASTRANA</t>
  </si>
  <si>
    <t>SUPERVISOR DE OBRA</t>
  </si>
  <si>
    <t>DAVID</t>
  </si>
  <si>
    <t xml:space="preserve">RENDÓN </t>
  </si>
  <si>
    <t>LOREDO</t>
  </si>
  <si>
    <t xml:space="preserve">ANSBERTO </t>
  </si>
  <si>
    <t xml:space="preserve">MARTÍNEZ </t>
  </si>
  <si>
    <t>COORDINADORA DE SMDIF</t>
  </si>
  <si>
    <t>MELISA</t>
  </si>
  <si>
    <t>LÓPEZ</t>
  </si>
  <si>
    <t>BOLAÑOS</t>
  </si>
  <si>
    <t>OFICIAL DEL REGISTRO CIVIL</t>
  </si>
  <si>
    <t>REGISTRO CIVIL</t>
  </si>
  <si>
    <t>SILVIA VERÓNICA</t>
  </si>
  <si>
    <t>ARANDA</t>
  </si>
  <si>
    <t>PUENTE</t>
  </si>
  <si>
    <t>DIRECTORA DE UBR</t>
  </si>
  <si>
    <t>UBR</t>
  </si>
  <si>
    <t>AIDA MARIELA</t>
  </si>
  <si>
    <t>MEDRANO</t>
  </si>
  <si>
    <t>NARANJO</t>
  </si>
  <si>
    <t>DIRECTOR DE SERVICIOS MUNICIPALES</t>
  </si>
  <si>
    <t>SERVICIOS MUNICIPALES</t>
  </si>
  <si>
    <t>JOSE ANTONIO</t>
  </si>
  <si>
    <t xml:space="preserve">CASTILLO </t>
  </si>
  <si>
    <t>MEJIA</t>
  </si>
  <si>
    <t>DIRECTOR DE PROTECCIÓN CIVIL</t>
  </si>
  <si>
    <t>PRTOECCION CIVIL</t>
  </si>
  <si>
    <t xml:space="preserve">SANTOS </t>
  </si>
  <si>
    <t>ARVIZU</t>
  </si>
  <si>
    <t>REGIDOR O REGIDORA</t>
  </si>
  <si>
    <t>SECRETARIO O SECRETARIA DEL AYUNTAMEINTO</t>
  </si>
  <si>
    <t>TESORERO O TESORERA</t>
  </si>
  <si>
    <t>CONTRALOR O CONTRALORA</t>
  </si>
  <si>
    <t>COORDINADOR O COORDINADORA  DE DESARROLLO SOCIAL</t>
  </si>
  <si>
    <t>SECRETARIO O SECRETARIA  TÉCNICO</t>
  </si>
  <si>
    <t>DIRECTOR O DIRECTORA DEL SISTEMA MUNICIPAL PARA DESARROLLO INTEGRAL DE LA FAMILIA (SMDIF)</t>
  </si>
  <si>
    <t>COORDINADOR O COORDINADORA DE DESARROLLO RURAL AGROPECUARIO</t>
  </si>
  <si>
    <t xml:space="preserve">CONTADOR O CONTADORA </t>
  </si>
  <si>
    <t>SUPERIVSOR O SUPERVISORA DE OBRA</t>
  </si>
  <si>
    <t>COORDINADOR O COORDINADORA DE SISTEMA MUNICIPAL DE DESARROLLO INTEGRAL DE LA FAMILIA (SMDIF)</t>
  </si>
  <si>
    <t>DIRECTOR O  DIRECTORA DE SERVICIOS MUNICIPALES</t>
  </si>
  <si>
    <t>DIRECTOR O DIRECTORA DE PROTECCIÓN CIVIL</t>
  </si>
  <si>
    <t>DIRECTOR O DIRECTORA DE UNIDAD BÁSICA DE REHABILITACIÓN (UBR)</t>
  </si>
  <si>
    <t>DIRECTOR O DIRECTORA DE DEPORTE</t>
  </si>
  <si>
    <t>DIRECTOR DE DEPORTE</t>
  </si>
  <si>
    <t>JUAN ANTONIO</t>
  </si>
  <si>
    <t>PATIÑO</t>
  </si>
  <si>
    <t>DIRECTOR O DIRECTORA DE CULTURA</t>
  </si>
  <si>
    <t>DIRECTORA DE LA CASA DE LA CULTURA</t>
  </si>
  <si>
    <t xml:space="preserve">MARIBEL </t>
  </si>
  <si>
    <t>COLUNGA</t>
  </si>
  <si>
    <t>MANCILLA</t>
  </si>
  <si>
    <t xml:space="preserve">CAPTURISTA DE DESARROLLO SOCIAL </t>
  </si>
  <si>
    <t>CAPTURISTA DE DESARROLLO SOCIAL</t>
  </si>
  <si>
    <t>ILEANA</t>
  </si>
  <si>
    <t>BOTELLO</t>
  </si>
  <si>
    <t>TITULAR DE LA INSTANCIA DE LA MUJER</t>
  </si>
  <si>
    <t>INSTANCIA DE LA MUJER</t>
  </si>
  <si>
    <t xml:space="preserve">MARIELA </t>
  </si>
  <si>
    <t xml:space="preserve">BOTELLO </t>
  </si>
  <si>
    <t>SOLÍS</t>
  </si>
  <si>
    <t>SECRETARIO O SECRETARIA PARTICULAR</t>
  </si>
  <si>
    <t>SECRETARIO PARTICULAR</t>
  </si>
  <si>
    <t>PRESIDENCIA</t>
  </si>
  <si>
    <t>AGUSTÍN VICENTE</t>
  </si>
  <si>
    <t>MÉDICO UNIDAD BÁSICA DE REHABILITACIÓN (UBR)</t>
  </si>
  <si>
    <t>MÉDICO  UBR</t>
  </si>
  <si>
    <t>ALFREDO</t>
  </si>
  <si>
    <t>ÁLVAREZ</t>
  </si>
  <si>
    <t>MALDONADO</t>
  </si>
  <si>
    <t>INSPECTOR DE ALCOHOLES</t>
  </si>
  <si>
    <t>RUBEN</t>
  </si>
  <si>
    <t xml:space="preserve">RAMÍREZ </t>
  </si>
  <si>
    <t>ENCARGADO O ENCARGADA DEL SISTEMA DE AGUA POTABLE</t>
  </si>
  <si>
    <t>ENCARGADO DEL SISTEMA DE AGUA POTABLE</t>
  </si>
  <si>
    <t>SISTEMA DE AGUA POTABLE</t>
  </si>
  <si>
    <t xml:space="preserve">ARTURO </t>
  </si>
  <si>
    <t xml:space="preserve">OLVERA </t>
  </si>
  <si>
    <t>ENCARGADO O ENCARGADA DE JUNTA DE RECLUTAMIENTO</t>
  </si>
  <si>
    <t>ENCARGADO DE JUNTA DE RECLUTAMIENTO</t>
  </si>
  <si>
    <t xml:space="preserve">PEDRO </t>
  </si>
  <si>
    <t>ENCARGADO O ENCARGADA DE ARCHIVO</t>
  </si>
  <si>
    <t>ENCARGADA DE ARCHIVO</t>
  </si>
  <si>
    <t>CITLALI</t>
  </si>
  <si>
    <t>VÁZQUEZ</t>
  </si>
  <si>
    <t>ENCARGADA DE ALMACEN</t>
  </si>
  <si>
    <t>ENCARGADO O ENCARGADA DE INAPAM</t>
  </si>
  <si>
    <t>ENCARGADA DE INAPAM</t>
  </si>
  <si>
    <t xml:space="preserve">MARIA GRACIELA </t>
  </si>
  <si>
    <t xml:space="preserve">ZAVALA </t>
  </si>
  <si>
    <t>JIMENEZ</t>
  </si>
  <si>
    <t>MARIA CRUZ</t>
  </si>
  <si>
    <t>ENCARGADO O ENCARGADA DISCAPACIDAD</t>
  </si>
  <si>
    <t>ENCARGADA DE DISCAPACITADOS</t>
  </si>
  <si>
    <t>VANESSA</t>
  </si>
  <si>
    <t>ENCARGADO O ENCARGADA DE ALMACEN</t>
  </si>
  <si>
    <t>SUSANA</t>
  </si>
  <si>
    <t>QUISTIANA</t>
  </si>
  <si>
    <t>AUXILIAR CONTABLE</t>
  </si>
  <si>
    <t>JOEL</t>
  </si>
  <si>
    <t>AUXILIAR DE DESARROLLO SOCIAL</t>
  </si>
  <si>
    <t>ULISES</t>
  </si>
  <si>
    <t>MARTÍNEZ</t>
  </si>
  <si>
    <t>AUXILIAR DE CONTRALORIA</t>
  </si>
  <si>
    <t>ROXANA</t>
  </si>
  <si>
    <t>OLGUÍN</t>
  </si>
  <si>
    <t>AUXILIAR DE INGRESOS</t>
  </si>
  <si>
    <t>CARLA DANIELA</t>
  </si>
  <si>
    <t xml:space="preserve">RAMOS </t>
  </si>
  <si>
    <t>FERNÁNDEZ</t>
  </si>
  <si>
    <t>CRISTINA</t>
  </si>
  <si>
    <t>ARMENDÁRIZ</t>
  </si>
  <si>
    <t>HERNÁNDEZ</t>
  </si>
  <si>
    <t>AUXILIAR DE SERVICIOS MUNICIPALES</t>
  </si>
  <si>
    <t>JOSE VALENTÍN</t>
  </si>
  <si>
    <t>DUEÑEZ</t>
  </si>
  <si>
    <t>FLORES</t>
  </si>
  <si>
    <t>ELOY</t>
  </si>
  <si>
    <t xml:space="preserve">VEGA </t>
  </si>
  <si>
    <t>MORALES</t>
  </si>
  <si>
    <t>ERNESTINA</t>
  </si>
  <si>
    <t>BARRIENTOS</t>
  </si>
  <si>
    <t>CÓRDOVA</t>
  </si>
  <si>
    <t>INTENDENTE</t>
  </si>
  <si>
    <t>ROSA CAROLINA</t>
  </si>
  <si>
    <t xml:space="preserve">ROJAS </t>
  </si>
  <si>
    <t>CHOFER DE SERVICIOS MUNICIPALES</t>
  </si>
  <si>
    <t>ALBERTO</t>
  </si>
  <si>
    <t>CARRERA</t>
  </si>
  <si>
    <t>RAMÍREZ</t>
  </si>
  <si>
    <t xml:space="preserve">NICOLAS </t>
  </si>
  <si>
    <t>MONTERO</t>
  </si>
  <si>
    <t>MARIA DE LOS ÁNGELES</t>
  </si>
  <si>
    <t>MÉNDEZ</t>
  </si>
  <si>
    <t>ARTEMIO</t>
  </si>
  <si>
    <t>AGUILLÓN</t>
  </si>
  <si>
    <t>AUXILIAR DEL SISTEMA DE AGUA POTABLE</t>
  </si>
  <si>
    <t>GERARDO MATÍAS</t>
  </si>
  <si>
    <t>PADRÓN</t>
  </si>
  <si>
    <t>BIBLIOTECARIO O BIBLIOTECARIA</t>
  </si>
  <si>
    <t>BIBLIOTECARIA</t>
  </si>
  <si>
    <t>TERESA</t>
  </si>
  <si>
    <t>DÁVILA</t>
  </si>
  <si>
    <t>IZAGUIRRE</t>
  </si>
  <si>
    <t>SECRETARIA</t>
  </si>
  <si>
    <t>SINDICATURA</t>
  </si>
  <si>
    <t>BIANCA DANIELA</t>
  </si>
  <si>
    <t xml:space="preserve">SECRETARIO O SECRETARIA  </t>
  </si>
  <si>
    <t xml:space="preserve">SECRETARIO O SECRETARIA </t>
  </si>
  <si>
    <t>VERÓNICA</t>
  </si>
  <si>
    <t xml:space="preserve">ANGUIANO </t>
  </si>
  <si>
    <t>PARAMÉDICO O PARAMÉDICA</t>
  </si>
  <si>
    <t>PARAMÉDICO</t>
  </si>
  <si>
    <t>FELIPE ROSALIO</t>
  </si>
  <si>
    <t xml:space="preserve">OROZCO </t>
  </si>
  <si>
    <t>REYES</t>
  </si>
  <si>
    <t>TERAPEUTA</t>
  </si>
  <si>
    <t>ZENIA VANESSA</t>
  </si>
  <si>
    <t>ASTELLO</t>
  </si>
  <si>
    <t>PSICÓLOGO O PSICOLOGA</t>
  </si>
  <si>
    <t>PSICOLOGA</t>
  </si>
  <si>
    <t>IVETTE YAJAIRA</t>
  </si>
  <si>
    <t>CHAVEZ</t>
  </si>
  <si>
    <t>YBAÑEZ</t>
  </si>
  <si>
    <t>TRABAJADOR O TRABAJADORA SOCIAL</t>
  </si>
  <si>
    <t>TRABAJADORA SOCIAL</t>
  </si>
  <si>
    <t>EMMA LIZBETH</t>
  </si>
  <si>
    <t>ENLACE INAPAM</t>
  </si>
  <si>
    <t>VIANEY GUADALUPE</t>
  </si>
  <si>
    <t>CHOFER DIF</t>
  </si>
  <si>
    <t xml:space="preserve">ESTEBAN </t>
  </si>
  <si>
    <t>SILVA</t>
  </si>
  <si>
    <t>GUSTAVO</t>
  </si>
  <si>
    <t>DIAZ</t>
  </si>
  <si>
    <t>CHOFER AMBULANCIA</t>
  </si>
  <si>
    <t>SALVADOR</t>
  </si>
  <si>
    <t>YAÑEZ</t>
  </si>
  <si>
    <t>OLGUIN</t>
  </si>
  <si>
    <t>INTENDENTE UBR</t>
  </si>
  <si>
    <t>MARIA LUCIA</t>
  </si>
  <si>
    <t>ENCARGADO O ENCARGADA DE CCA</t>
  </si>
  <si>
    <t>CCA MIRADOR</t>
  </si>
  <si>
    <t xml:space="preserve">HÉCTOR MANUEL </t>
  </si>
  <si>
    <t>CCA SAN RAFAEL</t>
  </si>
  <si>
    <t>MARIA MIREYA</t>
  </si>
  <si>
    <t>GALVÁN</t>
  </si>
  <si>
    <t>PENSIONADO O PENSIONADA</t>
  </si>
  <si>
    <t>PENSIONADA</t>
  </si>
  <si>
    <t>PENSIONADO</t>
  </si>
  <si>
    <t>NORA NELDA</t>
  </si>
  <si>
    <t>MA. AMADEO</t>
  </si>
  <si>
    <t>AURELIO</t>
  </si>
  <si>
    <t>IBARRA</t>
  </si>
  <si>
    <t>ESPINOZA</t>
  </si>
  <si>
    <t xml:space="preserve">ELIA </t>
  </si>
  <si>
    <t>ZAMORA</t>
  </si>
  <si>
    <t>CADENA</t>
  </si>
  <si>
    <t>INFORMACIÓN VIGENTE, Y ORDENADA A PARTIR DEL 1 DE OCTUBRE DEL 2023, SE INFORMA QUE NO SE TIENE REGISTRO DE: PERCEPCIONES ADICIONALES EN DINERO; EN ESPECIE, SISTEMAS DE COMPENSACIÓN, GRATIFICACIONES, PRIMAS, COMISIONES, BONOS, ESTÍMULOS, APOYOS ECONÓMICOS, PRESTACIONES ECONÓMICAS O PRESTACIONES EN ESPECIE, DADO QUE EN EL MES A REPORTAR NO SE OBTUVO INGRESOS DE ESOS CONCEPTOS.</t>
  </si>
  <si>
    <t>NO SE GENERA (NO SE OTORGAN PERCEPCIONES ADICIONALES EN DINERO)</t>
  </si>
  <si>
    <t>MONEDA NACIONAL (PESOS MEXICANOS)</t>
  </si>
  <si>
    <t>NO SE PAGARON PERCEPCIONES ADICIONALES EN ESPECIE EN EL PERIODO QUE SE INFORMA</t>
  </si>
  <si>
    <t xml:space="preserve">SUELDOS O DIETAS </t>
  </si>
  <si>
    <t>MONEDA NACIONAL (PESO MEXICANO)</t>
  </si>
  <si>
    <t>MENSUAL</t>
  </si>
  <si>
    <t>NO SE PAGARON COMPENSACIONES EN EL PERIODO</t>
  </si>
  <si>
    <t>EN ESTE PERIODO NO SE PAGARON GRATIFICACIONES</t>
  </si>
  <si>
    <t>PRIMA DE VACACIONES A TIEMPO</t>
  </si>
  <si>
    <t>NO SE PAGARON COMISIONES EN ESTE PERIODO</t>
  </si>
  <si>
    <t>COMPENSACIÓN A CABILDO</t>
  </si>
  <si>
    <t>NO SE GENERA INFORMACION</t>
  </si>
  <si>
    <t>NO SE PAGARON BONOS EN EL PERIODO</t>
  </si>
  <si>
    <t>NO SE PAGARON ESTÍMULOS EN EL PERIODO</t>
  </si>
  <si>
    <t>NO SE OTORGARON APOYOS EN ESTE PERIODO</t>
  </si>
  <si>
    <t xml:space="preserve">AGUINALDO </t>
  </si>
  <si>
    <t xml:space="preserve">ANUAL </t>
  </si>
  <si>
    <t>NO SE PAGARON PRESTACIONES EN EL PERIODO</t>
  </si>
  <si>
    <t>ALTA DE TRABAJADOR CON FECHA DEL 26 DE OCTUBRE DEL 2023</t>
  </si>
  <si>
    <t>MA LUZ NEREIDA</t>
  </si>
  <si>
    <t xml:space="preserve">DE SANTIAGO </t>
  </si>
  <si>
    <t xml:space="preserve">BAJA DE TRABAJADOR CON FECHA DEL16 DE OCTUBRE DEL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</si>
</sst>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0"/>
  <sheetViews>
    <sheetView tabSelected="1" topLeftCell="AD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20.425781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89</v>
      </c>
      <c r="E8">
        <v>1</v>
      </c>
      <c r="F8" t="s">
        <v>218</v>
      </c>
      <c r="G8" t="s">
        <v>219</v>
      </c>
      <c r="H8" t="s">
        <v>220</v>
      </c>
      <c r="I8" t="s">
        <v>221</v>
      </c>
      <c r="J8" t="s">
        <v>222</v>
      </c>
      <c r="K8" t="s">
        <v>223</v>
      </c>
      <c r="L8" t="s">
        <v>96</v>
      </c>
      <c r="M8" t="s">
        <v>97</v>
      </c>
      <c r="N8" s="4">
        <v>50738.6</v>
      </c>
      <c r="O8" t="s">
        <v>260</v>
      </c>
      <c r="P8" s="4">
        <v>40977.1</v>
      </c>
      <c r="Q8" t="s">
        <v>255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224</v>
      </c>
      <c r="AF8" s="3">
        <v>45237</v>
      </c>
      <c r="AG8" s="3">
        <v>45237</v>
      </c>
      <c r="AH8" s="6" t="s">
        <v>498</v>
      </c>
    </row>
    <row r="9" spans="1:34" x14ac:dyDescent="0.25">
      <c r="A9">
        <v>2023</v>
      </c>
      <c r="B9" s="3">
        <v>45200</v>
      </c>
      <c r="C9" s="3">
        <v>45230</v>
      </c>
      <c r="D9" t="s">
        <v>89</v>
      </c>
      <c r="E9">
        <v>1</v>
      </c>
      <c r="F9" t="s">
        <v>330</v>
      </c>
      <c r="G9" t="s">
        <v>225</v>
      </c>
      <c r="H9" t="s">
        <v>220</v>
      </c>
      <c r="I9" t="s">
        <v>227</v>
      </c>
      <c r="J9" t="s">
        <v>228</v>
      </c>
      <c r="K9" t="s">
        <v>229</v>
      </c>
      <c r="L9" t="s">
        <v>95</v>
      </c>
      <c r="M9" t="s">
        <v>98</v>
      </c>
      <c r="N9" s="4">
        <v>8405.1</v>
      </c>
      <c r="O9" t="s">
        <v>260</v>
      </c>
      <c r="P9" s="4">
        <v>7803.6</v>
      </c>
      <c r="Q9" t="s">
        <v>255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224</v>
      </c>
      <c r="AF9" s="3">
        <v>45237</v>
      </c>
      <c r="AG9" s="3">
        <v>45237</v>
      </c>
      <c r="AH9" s="6" t="s">
        <v>498</v>
      </c>
    </row>
    <row r="10" spans="1:34" x14ac:dyDescent="0.25">
      <c r="A10">
        <v>2023</v>
      </c>
      <c r="B10" s="3">
        <v>45200</v>
      </c>
      <c r="C10" s="3">
        <v>45230</v>
      </c>
      <c r="D10" t="s">
        <v>89</v>
      </c>
      <c r="E10">
        <v>1</v>
      </c>
      <c r="F10" t="s">
        <v>330</v>
      </c>
      <c r="G10" t="s">
        <v>225</v>
      </c>
      <c r="H10" t="s">
        <v>220</v>
      </c>
      <c r="I10" t="s">
        <v>230</v>
      </c>
      <c r="J10" t="s">
        <v>231</v>
      </c>
      <c r="K10" t="s">
        <v>232</v>
      </c>
      <c r="L10" t="s">
        <v>95</v>
      </c>
      <c r="M10" t="s">
        <v>98</v>
      </c>
      <c r="N10" s="4">
        <v>8405.1</v>
      </c>
      <c r="O10" t="s">
        <v>260</v>
      </c>
      <c r="P10" s="4">
        <v>7803.6</v>
      </c>
      <c r="Q10" t="s">
        <v>255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224</v>
      </c>
      <c r="AF10" s="3">
        <v>45237</v>
      </c>
      <c r="AG10" s="3">
        <v>45237</v>
      </c>
      <c r="AH10" s="6" t="s">
        <v>498</v>
      </c>
    </row>
    <row r="11" spans="1:34" x14ac:dyDescent="0.25">
      <c r="A11">
        <v>2023</v>
      </c>
      <c r="B11" s="3">
        <v>45200</v>
      </c>
      <c r="C11" s="3">
        <v>45230</v>
      </c>
      <c r="D11" t="s">
        <v>89</v>
      </c>
      <c r="E11">
        <v>1</v>
      </c>
      <c r="F11" t="s">
        <v>330</v>
      </c>
      <c r="G11" t="s">
        <v>225</v>
      </c>
      <c r="H11" t="s">
        <v>220</v>
      </c>
      <c r="I11" t="s">
        <v>233</v>
      </c>
      <c r="J11" t="s">
        <v>234</v>
      </c>
      <c r="K11" t="s">
        <v>235</v>
      </c>
      <c r="L11" t="s">
        <v>95</v>
      </c>
      <c r="M11" t="s">
        <v>98</v>
      </c>
      <c r="N11" s="4">
        <v>8405.1</v>
      </c>
      <c r="O11" t="s">
        <v>260</v>
      </c>
      <c r="P11" s="4">
        <v>7803.6</v>
      </c>
      <c r="Q11" t="s">
        <v>255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224</v>
      </c>
      <c r="AF11" s="3">
        <v>45237</v>
      </c>
      <c r="AG11" s="3">
        <v>45237</v>
      </c>
      <c r="AH11" s="6" t="s">
        <v>498</v>
      </c>
    </row>
    <row r="12" spans="1:34" x14ac:dyDescent="0.25">
      <c r="A12">
        <v>2023</v>
      </c>
      <c r="B12" s="3">
        <v>45200</v>
      </c>
      <c r="C12" s="3">
        <v>45230</v>
      </c>
      <c r="D12" t="s">
        <v>89</v>
      </c>
      <c r="E12">
        <v>1</v>
      </c>
      <c r="F12" t="s">
        <v>330</v>
      </c>
      <c r="G12" t="s">
        <v>225</v>
      </c>
      <c r="H12" t="s">
        <v>220</v>
      </c>
      <c r="I12" t="s">
        <v>236</v>
      </c>
      <c r="J12" t="s">
        <v>237</v>
      </c>
      <c r="K12" t="s">
        <v>238</v>
      </c>
      <c r="L12" t="s">
        <v>95</v>
      </c>
      <c r="M12" t="s">
        <v>98</v>
      </c>
      <c r="N12" s="4">
        <v>8405.1</v>
      </c>
      <c r="O12" t="s">
        <v>260</v>
      </c>
      <c r="P12" s="4">
        <v>7803.6</v>
      </c>
      <c r="Q12" t="s">
        <v>255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224</v>
      </c>
      <c r="AF12" s="3">
        <v>45237</v>
      </c>
      <c r="AG12" s="3">
        <v>45237</v>
      </c>
      <c r="AH12" s="6" t="s">
        <v>498</v>
      </c>
    </row>
    <row r="13" spans="1:34" x14ac:dyDescent="0.25">
      <c r="A13">
        <v>2023</v>
      </c>
      <c r="B13" s="3">
        <v>45200</v>
      </c>
      <c r="C13" s="3">
        <v>45230</v>
      </c>
      <c r="D13" t="s">
        <v>89</v>
      </c>
      <c r="E13">
        <v>1</v>
      </c>
      <c r="F13" t="s">
        <v>330</v>
      </c>
      <c r="G13" t="s">
        <v>226</v>
      </c>
      <c r="H13" t="s">
        <v>220</v>
      </c>
      <c r="I13" t="s">
        <v>239</v>
      </c>
      <c r="J13" t="s">
        <v>240</v>
      </c>
      <c r="K13" t="s">
        <v>241</v>
      </c>
      <c r="L13" t="s">
        <v>96</v>
      </c>
      <c r="M13" t="s">
        <v>97</v>
      </c>
      <c r="N13" s="4">
        <v>8405.1</v>
      </c>
      <c r="O13" t="s">
        <v>260</v>
      </c>
      <c r="P13" s="4">
        <v>7803.6</v>
      </c>
      <c r="Q13" t="s">
        <v>255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224</v>
      </c>
      <c r="AF13" s="3">
        <v>45237</v>
      </c>
      <c r="AG13" s="3">
        <v>45237</v>
      </c>
      <c r="AH13" s="6" t="s">
        <v>498</v>
      </c>
    </row>
    <row r="14" spans="1:34" x14ac:dyDescent="0.25">
      <c r="A14">
        <v>2023</v>
      </c>
      <c r="B14" s="3">
        <v>45200</v>
      </c>
      <c r="C14" s="3">
        <v>45230</v>
      </c>
      <c r="D14" t="s">
        <v>89</v>
      </c>
      <c r="E14">
        <v>1</v>
      </c>
      <c r="F14" t="s">
        <v>330</v>
      </c>
      <c r="G14" t="s">
        <v>225</v>
      </c>
      <c r="H14" t="s">
        <v>220</v>
      </c>
      <c r="I14" t="s">
        <v>242</v>
      </c>
      <c r="J14" t="s">
        <v>243</v>
      </c>
      <c r="K14" t="s">
        <v>244</v>
      </c>
      <c r="L14" t="s">
        <v>95</v>
      </c>
      <c r="M14" t="s">
        <v>98</v>
      </c>
      <c r="N14" s="4">
        <v>8405.1</v>
      </c>
      <c r="O14" t="s">
        <v>260</v>
      </c>
      <c r="P14" s="4">
        <v>7803.6</v>
      </c>
      <c r="Q14" t="s">
        <v>255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224</v>
      </c>
      <c r="AF14" s="3">
        <v>45237</v>
      </c>
      <c r="AG14" s="3">
        <v>45237</v>
      </c>
      <c r="AH14" s="6" t="s">
        <v>498</v>
      </c>
    </row>
    <row r="15" spans="1:34" x14ac:dyDescent="0.25">
      <c r="A15">
        <v>2023</v>
      </c>
      <c r="B15" s="3">
        <v>45200</v>
      </c>
      <c r="C15" s="3">
        <v>45230</v>
      </c>
      <c r="D15" t="s">
        <v>89</v>
      </c>
      <c r="E15">
        <v>1</v>
      </c>
      <c r="F15" t="s">
        <v>245</v>
      </c>
      <c r="G15" t="s">
        <v>246</v>
      </c>
      <c r="H15" t="s">
        <v>220</v>
      </c>
      <c r="I15" t="s">
        <v>247</v>
      </c>
      <c r="J15" t="s">
        <v>248</v>
      </c>
      <c r="K15" t="s">
        <v>249</v>
      </c>
      <c r="L15" t="s">
        <v>96</v>
      </c>
      <c r="M15" t="s">
        <v>97</v>
      </c>
      <c r="N15" s="4">
        <v>13016.3</v>
      </c>
      <c r="O15" t="s">
        <v>260</v>
      </c>
      <c r="P15" s="4">
        <v>11622.42</v>
      </c>
      <c r="Q15" t="s">
        <v>255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224</v>
      </c>
      <c r="AF15" s="3">
        <v>45237</v>
      </c>
      <c r="AG15" s="3">
        <v>45237</v>
      </c>
      <c r="AH15" s="6" t="s">
        <v>498</v>
      </c>
    </row>
    <row r="16" spans="1:34" x14ac:dyDescent="0.25">
      <c r="A16">
        <v>2023</v>
      </c>
      <c r="B16" s="3">
        <v>45200</v>
      </c>
      <c r="C16" s="3">
        <v>45230</v>
      </c>
      <c r="D16" t="s">
        <v>85</v>
      </c>
      <c r="E16">
        <v>5</v>
      </c>
      <c r="F16" t="s">
        <v>362</v>
      </c>
      <c r="G16" t="s">
        <v>363</v>
      </c>
      <c r="H16" t="s">
        <v>364</v>
      </c>
      <c r="I16" t="s">
        <v>365</v>
      </c>
      <c r="J16" t="s">
        <v>284</v>
      </c>
      <c r="K16" t="s">
        <v>285</v>
      </c>
      <c r="L16" t="s">
        <v>96</v>
      </c>
      <c r="M16" t="s">
        <v>97</v>
      </c>
      <c r="N16" s="4">
        <v>6000.2</v>
      </c>
      <c r="O16" t="s">
        <v>260</v>
      </c>
      <c r="P16" s="4">
        <v>5806.5</v>
      </c>
      <c r="Q16" t="s">
        <v>255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224</v>
      </c>
      <c r="AF16" s="3">
        <v>45237</v>
      </c>
      <c r="AG16" s="3">
        <v>45237</v>
      </c>
      <c r="AH16" s="6" t="s">
        <v>498</v>
      </c>
    </row>
    <row r="17" spans="1:34" x14ac:dyDescent="0.25">
      <c r="A17">
        <v>2023</v>
      </c>
      <c r="B17" s="3">
        <v>45200</v>
      </c>
      <c r="C17" s="3">
        <v>45230</v>
      </c>
      <c r="D17" t="s">
        <v>92</v>
      </c>
      <c r="E17">
        <v>2</v>
      </c>
      <c r="F17" t="s">
        <v>331</v>
      </c>
      <c r="G17" t="s">
        <v>250</v>
      </c>
      <c r="H17" t="s">
        <v>251</v>
      </c>
      <c r="I17" t="s">
        <v>252</v>
      </c>
      <c r="J17" t="s">
        <v>253</v>
      </c>
      <c r="K17" t="s">
        <v>254</v>
      </c>
      <c r="L17" t="s">
        <v>96</v>
      </c>
      <c r="M17" t="s">
        <v>97</v>
      </c>
      <c r="N17" s="4">
        <v>15250</v>
      </c>
      <c r="O17" t="s">
        <v>260</v>
      </c>
      <c r="P17" s="4">
        <v>13534.2</v>
      </c>
      <c r="Q17" t="s">
        <v>255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224</v>
      </c>
      <c r="AF17" s="3">
        <v>45237</v>
      </c>
      <c r="AG17" s="3">
        <v>45237</v>
      </c>
      <c r="AH17" s="6" t="s">
        <v>498</v>
      </c>
    </row>
    <row r="18" spans="1:34" x14ac:dyDescent="0.25">
      <c r="A18">
        <v>2023</v>
      </c>
      <c r="B18" s="3">
        <v>45200</v>
      </c>
      <c r="C18" s="3">
        <v>45230</v>
      </c>
      <c r="D18" t="s">
        <v>92</v>
      </c>
      <c r="E18">
        <v>2</v>
      </c>
      <c r="F18" t="s">
        <v>335</v>
      </c>
      <c r="G18" t="s">
        <v>272</v>
      </c>
      <c r="H18" t="s">
        <v>251</v>
      </c>
      <c r="I18" t="s">
        <v>273</v>
      </c>
      <c r="J18" t="s">
        <v>274</v>
      </c>
      <c r="K18" t="s">
        <v>275</v>
      </c>
      <c r="L18" t="s">
        <v>95</v>
      </c>
      <c r="M18" t="s">
        <v>98</v>
      </c>
      <c r="N18" s="4">
        <v>15250</v>
      </c>
      <c r="O18" t="s">
        <v>260</v>
      </c>
      <c r="P18" s="4">
        <v>13534.2</v>
      </c>
      <c r="Q18" t="s">
        <v>255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224</v>
      </c>
      <c r="AF18" s="3">
        <v>45237</v>
      </c>
      <c r="AG18" s="3">
        <v>45237</v>
      </c>
      <c r="AH18" s="6" t="s">
        <v>498</v>
      </c>
    </row>
    <row r="19" spans="1:34" x14ac:dyDescent="0.25">
      <c r="A19">
        <v>2023</v>
      </c>
      <c r="B19" s="3">
        <v>45200</v>
      </c>
      <c r="C19" s="3">
        <v>45230</v>
      </c>
      <c r="D19" t="s">
        <v>85</v>
      </c>
      <c r="E19">
        <v>5</v>
      </c>
      <c r="F19" t="s">
        <v>344</v>
      </c>
      <c r="G19" t="s">
        <v>345</v>
      </c>
      <c r="H19" t="s">
        <v>251</v>
      </c>
      <c r="I19" t="s">
        <v>346</v>
      </c>
      <c r="J19" t="s">
        <v>347</v>
      </c>
      <c r="K19" t="s">
        <v>244</v>
      </c>
      <c r="L19" t="s">
        <v>96</v>
      </c>
      <c r="M19" t="s">
        <v>97</v>
      </c>
      <c r="N19" s="4">
        <v>5500</v>
      </c>
      <c r="O19" t="s">
        <v>260</v>
      </c>
      <c r="P19" s="4">
        <v>4248.1000000000004</v>
      </c>
      <c r="Q19" t="s">
        <v>255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224</v>
      </c>
      <c r="AF19" s="3">
        <v>45237</v>
      </c>
      <c r="AG19" s="3">
        <v>45237</v>
      </c>
      <c r="AH19" s="6" t="s">
        <v>498</v>
      </c>
    </row>
    <row r="20" spans="1:34" x14ac:dyDescent="0.25">
      <c r="A20">
        <v>2023</v>
      </c>
      <c r="B20" s="3">
        <v>45200</v>
      </c>
      <c r="C20" s="3">
        <v>45230</v>
      </c>
      <c r="D20" t="s">
        <v>85</v>
      </c>
      <c r="E20">
        <v>5</v>
      </c>
      <c r="F20" t="s">
        <v>348</v>
      </c>
      <c r="G20" t="s">
        <v>349</v>
      </c>
      <c r="H20" t="s">
        <v>251</v>
      </c>
      <c r="I20" t="s">
        <v>350</v>
      </c>
      <c r="J20" t="s">
        <v>351</v>
      </c>
      <c r="K20" t="s">
        <v>352</v>
      </c>
      <c r="L20" t="s">
        <v>95</v>
      </c>
      <c r="M20" t="s">
        <v>98</v>
      </c>
      <c r="N20" s="4">
        <v>4100</v>
      </c>
      <c r="O20" t="s">
        <v>260</v>
      </c>
      <c r="P20" s="4">
        <v>4004.66</v>
      </c>
      <c r="Q20" t="s">
        <v>255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224</v>
      </c>
      <c r="AF20" s="3">
        <v>45237</v>
      </c>
      <c r="AG20" s="3">
        <v>45237</v>
      </c>
      <c r="AH20" s="6" t="s">
        <v>498</v>
      </c>
    </row>
    <row r="21" spans="1:34" x14ac:dyDescent="0.25">
      <c r="A21">
        <v>2023</v>
      </c>
      <c r="B21" s="3">
        <v>45200</v>
      </c>
      <c r="C21" s="3">
        <v>45230</v>
      </c>
      <c r="D21" t="s">
        <v>85</v>
      </c>
      <c r="E21">
        <v>6</v>
      </c>
      <c r="F21" t="s">
        <v>371</v>
      </c>
      <c r="G21" t="s">
        <v>371</v>
      </c>
      <c r="H21" t="s">
        <v>251</v>
      </c>
      <c r="I21" t="s">
        <v>372</v>
      </c>
      <c r="J21" t="s">
        <v>373</v>
      </c>
      <c r="K21" t="s">
        <v>352</v>
      </c>
      <c r="L21" t="s">
        <v>96</v>
      </c>
      <c r="M21" t="s">
        <v>97</v>
      </c>
      <c r="N21" s="4">
        <v>7500.6</v>
      </c>
      <c r="O21" t="s">
        <v>260</v>
      </c>
      <c r="P21" s="4">
        <v>6955.8</v>
      </c>
      <c r="Q21" t="s">
        <v>255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224</v>
      </c>
      <c r="AF21" s="3">
        <v>45237</v>
      </c>
      <c r="AG21" s="3">
        <v>45237</v>
      </c>
      <c r="AH21" s="6" t="s">
        <v>498</v>
      </c>
    </row>
    <row r="22" spans="1:34" x14ac:dyDescent="0.25">
      <c r="A22">
        <v>2023</v>
      </c>
      <c r="B22" s="3">
        <v>45200</v>
      </c>
      <c r="C22" s="3">
        <v>45230</v>
      </c>
      <c r="D22" t="s">
        <v>85</v>
      </c>
      <c r="E22">
        <v>6</v>
      </c>
      <c r="F22" t="s">
        <v>379</v>
      </c>
      <c r="G22" t="s">
        <v>380</v>
      </c>
      <c r="H22" t="s">
        <v>251</v>
      </c>
      <c r="I22" t="s">
        <v>381</v>
      </c>
      <c r="J22" t="s">
        <v>297</v>
      </c>
      <c r="K22" t="s">
        <v>243</v>
      </c>
      <c r="L22" t="s">
        <v>96</v>
      </c>
      <c r="M22" t="s">
        <v>97</v>
      </c>
      <c r="N22" s="4">
        <v>6700</v>
      </c>
      <c r="O22" t="s">
        <v>260</v>
      </c>
      <c r="P22" s="4">
        <v>4248.1000000000004</v>
      </c>
      <c r="Q22" t="s">
        <v>255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224</v>
      </c>
      <c r="AF22" s="3">
        <v>45237</v>
      </c>
      <c r="AG22" s="3">
        <v>45237</v>
      </c>
      <c r="AH22" s="6" t="s">
        <v>498</v>
      </c>
    </row>
    <row r="23" spans="1:34" x14ac:dyDescent="0.25">
      <c r="A23">
        <v>2023</v>
      </c>
      <c r="B23" s="3">
        <v>45200</v>
      </c>
      <c r="C23" s="3">
        <v>45230</v>
      </c>
      <c r="D23" t="s">
        <v>85</v>
      </c>
      <c r="E23">
        <v>6</v>
      </c>
      <c r="F23" t="s">
        <v>382</v>
      </c>
      <c r="G23" t="s">
        <v>383</v>
      </c>
      <c r="H23" t="s">
        <v>251</v>
      </c>
      <c r="I23" t="s">
        <v>384</v>
      </c>
      <c r="J23" t="s">
        <v>378</v>
      </c>
      <c r="K23" t="s">
        <v>385</v>
      </c>
      <c r="L23" t="s">
        <v>95</v>
      </c>
      <c r="M23" t="s">
        <v>98</v>
      </c>
      <c r="N23" s="4">
        <v>5500</v>
      </c>
      <c r="O23" t="s">
        <v>260</v>
      </c>
      <c r="P23" s="5">
        <v>4004.8</v>
      </c>
      <c r="Q23" t="s">
        <v>255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224</v>
      </c>
      <c r="AF23" s="3">
        <v>45237</v>
      </c>
      <c r="AG23" s="3">
        <v>45237</v>
      </c>
      <c r="AH23" s="6" t="s">
        <v>498</v>
      </c>
    </row>
    <row r="24" spans="1:34" x14ac:dyDescent="0.25">
      <c r="A24">
        <v>2023</v>
      </c>
      <c r="B24" s="3">
        <v>45200</v>
      </c>
      <c r="C24" s="3">
        <v>45230</v>
      </c>
      <c r="D24" t="s">
        <v>85</v>
      </c>
      <c r="E24">
        <v>6</v>
      </c>
      <c r="F24" t="s">
        <v>440</v>
      </c>
      <c r="G24" t="s">
        <v>441</v>
      </c>
      <c r="H24" t="s">
        <v>251</v>
      </c>
      <c r="I24" t="s">
        <v>442</v>
      </c>
      <c r="J24" t="s">
        <v>443</v>
      </c>
      <c r="K24" t="s">
        <v>444</v>
      </c>
      <c r="L24" t="s">
        <v>95</v>
      </c>
      <c r="M24" t="s">
        <v>98</v>
      </c>
      <c r="N24" s="4">
        <v>5500</v>
      </c>
      <c r="O24" t="s">
        <v>260</v>
      </c>
      <c r="P24" s="4">
        <v>4004.8</v>
      </c>
      <c r="Q24" t="s">
        <v>255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224</v>
      </c>
      <c r="AF24" s="3">
        <v>45237</v>
      </c>
      <c r="AG24" s="3">
        <v>45237</v>
      </c>
      <c r="AH24" s="6" t="s">
        <v>498</v>
      </c>
    </row>
    <row r="25" spans="1:34" x14ac:dyDescent="0.25">
      <c r="A25">
        <v>2023</v>
      </c>
      <c r="B25" s="3">
        <v>45200</v>
      </c>
      <c r="C25" s="3">
        <v>45230</v>
      </c>
      <c r="D25" t="s">
        <v>85</v>
      </c>
      <c r="E25">
        <v>6</v>
      </c>
      <c r="F25" t="s">
        <v>475</v>
      </c>
      <c r="G25" t="s">
        <v>475</v>
      </c>
      <c r="H25" t="s">
        <v>251</v>
      </c>
      <c r="I25" t="s">
        <v>476</v>
      </c>
      <c r="J25" t="s">
        <v>477</v>
      </c>
      <c r="K25" t="s">
        <v>478</v>
      </c>
      <c r="L25" t="s">
        <v>96</v>
      </c>
      <c r="M25" t="s">
        <v>97</v>
      </c>
      <c r="N25" s="4">
        <v>5500</v>
      </c>
      <c r="O25" t="s">
        <v>260</v>
      </c>
      <c r="P25" s="4">
        <v>5033.3999999999996</v>
      </c>
      <c r="Q25" t="s">
        <v>255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224</v>
      </c>
      <c r="AF25" s="3">
        <v>45237</v>
      </c>
      <c r="AG25" s="3">
        <v>45237</v>
      </c>
      <c r="AH25" s="6" t="s">
        <v>498</v>
      </c>
    </row>
    <row r="26" spans="1:34" x14ac:dyDescent="0.25">
      <c r="A26">
        <v>2023</v>
      </c>
      <c r="B26" s="3">
        <v>45200</v>
      </c>
      <c r="C26" s="3">
        <v>45230</v>
      </c>
      <c r="D26" t="s">
        <v>85</v>
      </c>
      <c r="E26">
        <v>6</v>
      </c>
      <c r="F26" t="s">
        <v>481</v>
      </c>
      <c r="G26" t="s">
        <v>482</v>
      </c>
      <c r="H26" t="s">
        <v>251</v>
      </c>
      <c r="I26" t="s">
        <v>483</v>
      </c>
      <c r="J26" t="s">
        <v>309</v>
      </c>
      <c r="K26" t="s">
        <v>271</v>
      </c>
      <c r="L26" t="s">
        <v>96</v>
      </c>
      <c r="M26" t="s">
        <v>97</v>
      </c>
      <c r="N26" s="4">
        <v>4100</v>
      </c>
      <c r="O26" t="s">
        <v>260</v>
      </c>
      <c r="P26" s="4">
        <v>4004.8</v>
      </c>
      <c r="Q26" t="s">
        <v>255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224</v>
      </c>
      <c r="AF26" s="3">
        <v>45237</v>
      </c>
      <c r="AG26" s="3">
        <v>45237</v>
      </c>
      <c r="AH26" s="6" t="s">
        <v>498</v>
      </c>
    </row>
    <row r="27" spans="1:34" x14ac:dyDescent="0.25">
      <c r="A27">
        <v>2023</v>
      </c>
      <c r="B27" s="3">
        <v>45200</v>
      </c>
      <c r="C27" s="3">
        <v>45230</v>
      </c>
      <c r="D27" t="s">
        <v>85</v>
      </c>
      <c r="E27">
        <v>6</v>
      </c>
      <c r="F27" t="s">
        <v>481</v>
      </c>
      <c r="G27" t="s">
        <v>484</v>
      </c>
      <c r="H27" t="s">
        <v>251</v>
      </c>
      <c r="I27" t="s">
        <v>485</v>
      </c>
      <c r="J27" t="s">
        <v>297</v>
      </c>
      <c r="K27" t="s">
        <v>486</v>
      </c>
      <c r="L27" t="s">
        <v>95</v>
      </c>
      <c r="M27" t="s">
        <v>98</v>
      </c>
      <c r="N27" s="4">
        <v>4100</v>
      </c>
      <c r="O27" t="s">
        <v>260</v>
      </c>
      <c r="P27" s="4">
        <v>4004.8</v>
      </c>
      <c r="Q27" t="s">
        <v>255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224</v>
      </c>
      <c r="AF27" s="3">
        <v>45237</v>
      </c>
      <c r="AG27" s="3">
        <v>45237</v>
      </c>
      <c r="AH27" s="6" t="s">
        <v>498</v>
      </c>
    </row>
    <row r="28" spans="1:34" x14ac:dyDescent="0.25">
      <c r="A28">
        <v>2023</v>
      </c>
      <c r="B28" s="3">
        <v>45200</v>
      </c>
      <c r="C28" s="3">
        <v>45230</v>
      </c>
      <c r="D28" t="s">
        <v>92</v>
      </c>
      <c r="E28">
        <v>2</v>
      </c>
      <c r="F28" t="s">
        <v>333</v>
      </c>
      <c r="G28" t="s">
        <v>263</v>
      </c>
      <c r="H28" t="s">
        <v>262</v>
      </c>
      <c r="I28" t="s">
        <v>264</v>
      </c>
      <c r="J28" t="s">
        <v>265</v>
      </c>
      <c r="K28" t="s">
        <v>266</v>
      </c>
      <c r="L28" t="s">
        <v>95</v>
      </c>
      <c r="M28" t="s">
        <v>98</v>
      </c>
      <c r="N28" s="4">
        <v>15250</v>
      </c>
      <c r="O28" t="s">
        <v>260</v>
      </c>
      <c r="P28" s="4">
        <v>13534.2</v>
      </c>
      <c r="Q28" t="s">
        <v>255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224</v>
      </c>
      <c r="AF28" s="3">
        <v>45237</v>
      </c>
      <c r="AG28" s="3">
        <v>45237</v>
      </c>
      <c r="AH28" s="6" t="s">
        <v>498</v>
      </c>
    </row>
    <row r="29" spans="1:34" x14ac:dyDescent="0.25">
      <c r="A29">
        <v>2023</v>
      </c>
      <c r="B29" s="3">
        <v>45200</v>
      </c>
      <c r="C29" s="3">
        <v>45230</v>
      </c>
      <c r="D29" t="s">
        <v>85</v>
      </c>
      <c r="E29">
        <v>3</v>
      </c>
      <c r="F29" t="s">
        <v>286</v>
      </c>
      <c r="G29" t="s">
        <v>286</v>
      </c>
      <c r="H29" t="s">
        <v>262</v>
      </c>
      <c r="I29" t="s">
        <v>287</v>
      </c>
      <c r="J29" t="s">
        <v>288</v>
      </c>
      <c r="K29" t="s">
        <v>254</v>
      </c>
      <c r="L29" t="s">
        <v>96</v>
      </c>
      <c r="M29" t="s">
        <v>97</v>
      </c>
      <c r="N29" s="4">
        <v>10000</v>
      </c>
      <c r="O29" t="s">
        <v>260</v>
      </c>
      <c r="P29" s="4">
        <v>9224.84</v>
      </c>
      <c r="Q29" t="s">
        <v>255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224</v>
      </c>
      <c r="AF29" s="3">
        <v>45237</v>
      </c>
      <c r="AG29" s="3">
        <v>45237</v>
      </c>
      <c r="AH29" s="6" t="s">
        <v>498</v>
      </c>
    </row>
    <row r="30" spans="1:34" x14ac:dyDescent="0.25">
      <c r="A30">
        <v>2023</v>
      </c>
      <c r="B30" s="3">
        <v>45225</v>
      </c>
      <c r="C30" s="3">
        <v>45230</v>
      </c>
      <c r="D30" t="s">
        <v>85</v>
      </c>
      <c r="E30">
        <v>3</v>
      </c>
      <c r="F30" t="s">
        <v>289</v>
      </c>
      <c r="G30" t="s">
        <v>289</v>
      </c>
      <c r="H30" t="s">
        <v>262</v>
      </c>
      <c r="I30" t="s">
        <v>290</v>
      </c>
      <c r="J30" t="s">
        <v>295</v>
      </c>
      <c r="K30" t="s">
        <v>291</v>
      </c>
      <c r="L30" t="s">
        <v>96</v>
      </c>
      <c r="M30" t="s">
        <v>98</v>
      </c>
      <c r="N30" s="4">
        <v>8500</v>
      </c>
      <c r="O30" t="s">
        <v>260</v>
      </c>
      <c r="P30" s="4">
        <v>7888</v>
      </c>
      <c r="Q30" t="s">
        <v>255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224</v>
      </c>
      <c r="AF30" s="3">
        <v>45237</v>
      </c>
      <c r="AG30" s="3">
        <v>45237</v>
      </c>
      <c r="AH30" s="6" t="s">
        <v>517</v>
      </c>
    </row>
    <row r="31" spans="1:34" x14ac:dyDescent="0.25">
      <c r="A31">
        <v>2023</v>
      </c>
      <c r="B31" s="3">
        <v>45200</v>
      </c>
      <c r="C31" s="3">
        <v>45230</v>
      </c>
      <c r="D31" t="s">
        <v>85</v>
      </c>
      <c r="E31">
        <v>6</v>
      </c>
      <c r="F31" t="s">
        <v>404</v>
      </c>
      <c r="G31" t="s">
        <v>404</v>
      </c>
      <c r="H31" t="s">
        <v>262</v>
      </c>
      <c r="I31" t="s">
        <v>405</v>
      </c>
      <c r="J31" t="s">
        <v>324</v>
      </c>
      <c r="K31" t="s">
        <v>406</v>
      </c>
      <c r="L31" t="s">
        <v>95</v>
      </c>
      <c r="M31" t="s">
        <v>98</v>
      </c>
      <c r="N31" s="4">
        <v>7000</v>
      </c>
      <c r="O31" t="s">
        <v>260</v>
      </c>
      <c r="P31" s="4">
        <v>6801.44</v>
      </c>
      <c r="Q31" t="s">
        <v>255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224</v>
      </c>
      <c r="AF31" s="3">
        <v>45237</v>
      </c>
      <c r="AG31" s="3">
        <v>45237</v>
      </c>
      <c r="AH31" s="6" t="s">
        <v>498</v>
      </c>
    </row>
    <row r="32" spans="1:34" x14ac:dyDescent="0.25">
      <c r="A32">
        <v>2023</v>
      </c>
      <c r="B32" s="3">
        <v>45200</v>
      </c>
      <c r="C32" s="3">
        <v>45230</v>
      </c>
      <c r="D32" t="s">
        <v>92</v>
      </c>
      <c r="E32">
        <v>2</v>
      </c>
      <c r="F32" t="s">
        <v>332</v>
      </c>
      <c r="G32" t="s">
        <v>256</v>
      </c>
      <c r="H32" t="s">
        <v>261</v>
      </c>
      <c r="I32" t="s">
        <v>257</v>
      </c>
      <c r="J32" t="s">
        <v>258</v>
      </c>
      <c r="K32" t="s">
        <v>259</v>
      </c>
      <c r="L32" t="s">
        <v>96</v>
      </c>
      <c r="M32" t="s">
        <v>97</v>
      </c>
      <c r="N32" s="4">
        <v>15250</v>
      </c>
      <c r="O32" t="s">
        <v>260</v>
      </c>
      <c r="P32" s="4">
        <v>13534.2</v>
      </c>
      <c r="Q32" t="s">
        <v>255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224</v>
      </c>
      <c r="AF32" s="3">
        <v>45237</v>
      </c>
      <c r="AG32" s="3">
        <v>45237</v>
      </c>
      <c r="AH32" s="6" t="s">
        <v>498</v>
      </c>
    </row>
    <row r="33" spans="1:34" x14ac:dyDescent="0.25">
      <c r="A33">
        <v>2023</v>
      </c>
      <c r="B33" s="3">
        <v>45200</v>
      </c>
      <c r="C33" s="3">
        <v>45230</v>
      </c>
      <c r="D33" t="s">
        <v>85</v>
      </c>
      <c r="E33">
        <v>4</v>
      </c>
      <c r="F33" t="s">
        <v>338</v>
      </c>
      <c r="G33" t="s">
        <v>298</v>
      </c>
      <c r="H33" t="s">
        <v>261</v>
      </c>
      <c r="I33" t="s">
        <v>299</v>
      </c>
      <c r="J33" t="s">
        <v>297</v>
      </c>
      <c r="K33" t="s">
        <v>300</v>
      </c>
      <c r="L33" t="s">
        <v>95</v>
      </c>
      <c r="M33" t="s">
        <v>98</v>
      </c>
      <c r="N33" s="4">
        <v>14685</v>
      </c>
      <c r="O33" t="s">
        <v>260</v>
      </c>
      <c r="P33" s="4">
        <v>13018.6</v>
      </c>
      <c r="Q33" t="s">
        <v>255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224</v>
      </c>
      <c r="AF33" s="3">
        <v>45237</v>
      </c>
      <c r="AG33" s="3">
        <v>45237</v>
      </c>
      <c r="AH33" s="6" t="s">
        <v>498</v>
      </c>
    </row>
    <row r="34" spans="1:34" x14ac:dyDescent="0.25">
      <c r="A34">
        <v>2023</v>
      </c>
      <c r="B34" s="3">
        <v>45200</v>
      </c>
      <c r="C34" s="3">
        <v>45230</v>
      </c>
      <c r="D34" t="s">
        <v>85</v>
      </c>
      <c r="E34">
        <v>6</v>
      </c>
      <c r="F34" t="s">
        <v>399</v>
      </c>
      <c r="G34" t="s">
        <v>399</v>
      </c>
      <c r="H34" t="s">
        <v>261</v>
      </c>
      <c r="I34" t="s">
        <v>400</v>
      </c>
      <c r="J34" t="s">
        <v>391</v>
      </c>
      <c r="K34" t="s">
        <v>229</v>
      </c>
      <c r="L34" t="s">
        <v>96</v>
      </c>
      <c r="M34" t="s">
        <v>97</v>
      </c>
      <c r="N34" s="4">
        <v>10000</v>
      </c>
      <c r="O34" t="s">
        <v>260</v>
      </c>
      <c r="P34" s="4">
        <v>9224.84</v>
      </c>
      <c r="Q34" t="s">
        <v>255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224</v>
      </c>
      <c r="AF34" s="3">
        <v>45237</v>
      </c>
      <c r="AG34" s="3">
        <v>45237</v>
      </c>
      <c r="AH34" s="6" t="s">
        <v>498</v>
      </c>
    </row>
    <row r="35" spans="1:34" x14ac:dyDescent="0.25">
      <c r="A35">
        <v>2023</v>
      </c>
      <c r="B35" s="3">
        <v>45200</v>
      </c>
      <c r="C35" s="3">
        <v>45230</v>
      </c>
      <c r="D35" t="s">
        <v>85</v>
      </c>
      <c r="E35">
        <v>6</v>
      </c>
      <c r="F35" t="s">
        <v>407</v>
      </c>
      <c r="G35" t="s">
        <v>407</v>
      </c>
      <c r="H35" t="s">
        <v>261</v>
      </c>
      <c r="I35" t="s">
        <v>408</v>
      </c>
      <c r="J35" t="s">
        <v>409</v>
      </c>
      <c r="K35" t="s">
        <v>410</v>
      </c>
      <c r="L35" t="s">
        <v>95</v>
      </c>
      <c r="M35" t="s">
        <v>98</v>
      </c>
      <c r="N35" s="4">
        <v>6404.7</v>
      </c>
      <c r="O35" t="s">
        <v>260</v>
      </c>
      <c r="P35" s="4">
        <v>5033.3999999999996</v>
      </c>
      <c r="Q35" t="s">
        <v>255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224</v>
      </c>
      <c r="AF35" s="3">
        <v>45237</v>
      </c>
      <c r="AG35" s="3">
        <v>45237</v>
      </c>
      <c r="AH35" s="6" t="s">
        <v>498</v>
      </c>
    </row>
    <row r="36" spans="1:34" x14ac:dyDescent="0.25">
      <c r="A36">
        <v>2023</v>
      </c>
      <c r="B36" s="3">
        <v>45200</v>
      </c>
      <c r="C36" s="3">
        <v>45230</v>
      </c>
      <c r="D36" t="s">
        <v>85</v>
      </c>
      <c r="E36">
        <v>6</v>
      </c>
      <c r="F36" t="s">
        <v>407</v>
      </c>
      <c r="G36" t="s">
        <v>407</v>
      </c>
      <c r="H36" t="s">
        <v>261</v>
      </c>
      <c r="I36" t="s">
        <v>411</v>
      </c>
      <c r="J36" t="s">
        <v>412</v>
      </c>
      <c r="K36" t="s">
        <v>413</v>
      </c>
      <c r="L36" t="s">
        <v>95</v>
      </c>
      <c r="M36" t="s">
        <v>98</v>
      </c>
      <c r="N36" s="4">
        <v>6404.7</v>
      </c>
      <c r="O36" t="s">
        <v>260</v>
      </c>
      <c r="P36" s="4">
        <v>5173.8</v>
      </c>
      <c r="Q36" t="s">
        <v>255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224</v>
      </c>
      <c r="AF36" s="3">
        <v>45237</v>
      </c>
      <c r="AG36" s="3">
        <v>45237</v>
      </c>
      <c r="AH36" s="6" t="s">
        <v>498</v>
      </c>
    </row>
    <row r="37" spans="1:34" x14ac:dyDescent="0.25">
      <c r="A37">
        <v>2023</v>
      </c>
      <c r="B37" s="3">
        <v>45200</v>
      </c>
      <c r="C37" s="3">
        <v>45230</v>
      </c>
      <c r="D37" t="s">
        <v>85</v>
      </c>
      <c r="E37">
        <v>6</v>
      </c>
      <c r="F37" t="s">
        <v>448</v>
      </c>
      <c r="G37" t="s">
        <v>445</v>
      </c>
      <c r="H37" t="s">
        <v>446</v>
      </c>
      <c r="I37" t="s">
        <v>447</v>
      </c>
      <c r="J37" t="s">
        <v>351</v>
      </c>
      <c r="K37" t="s">
        <v>352</v>
      </c>
      <c r="L37" t="s">
        <v>95</v>
      </c>
      <c r="M37" t="s">
        <v>98</v>
      </c>
      <c r="N37" s="4">
        <v>5500</v>
      </c>
      <c r="O37" t="s">
        <v>260</v>
      </c>
      <c r="P37" s="4">
        <v>5033.68</v>
      </c>
      <c r="Q37" t="s">
        <v>255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224</v>
      </c>
      <c r="AF37" s="3">
        <v>45237</v>
      </c>
      <c r="AG37" s="3">
        <v>45237</v>
      </c>
      <c r="AH37" s="6" t="s">
        <v>498</v>
      </c>
    </row>
    <row r="38" spans="1:34" x14ac:dyDescent="0.25">
      <c r="A38">
        <v>2023</v>
      </c>
      <c r="B38" s="3">
        <v>45200</v>
      </c>
      <c r="C38" s="3">
        <v>45230</v>
      </c>
      <c r="D38" t="s">
        <v>92</v>
      </c>
      <c r="E38">
        <v>2</v>
      </c>
      <c r="F38" t="s">
        <v>334</v>
      </c>
      <c r="G38" t="s">
        <v>267</v>
      </c>
      <c r="H38" t="s">
        <v>268</v>
      </c>
      <c r="I38" t="s">
        <v>269</v>
      </c>
      <c r="J38" t="s">
        <v>270</v>
      </c>
      <c r="K38" t="s">
        <v>271</v>
      </c>
      <c r="L38" t="s">
        <v>95</v>
      </c>
      <c r="M38" t="s">
        <v>98</v>
      </c>
      <c r="N38" s="4">
        <v>15250</v>
      </c>
      <c r="O38" t="s">
        <v>260</v>
      </c>
      <c r="P38" s="4">
        <v>13534.2</v>
      </c>
      <c r="Q38" t="s">
        <v>255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224</v>
      </c>
      <c r="AF38" s="3">
        <v>45237</v>
      </c>
      <c r="AG38" s="3">
        <v>45237</v>
      </c>
      <c r="AH38" s="6" t="s">
        <v>498</v>
      </c>
    </row>
    <row r="39" spans="1:34" x14ac:dyDescent="0.25">
      <c r="A39">
        <v>2023</v>
      </c>
      <c r="B39" s="3">
        <v>45200</v>
      </c>
      <c r="C39" s="3">
        <v>45230</v>
      </c>
      <c r="D39" t="s">
        <v>85</v>
      </c>
      <c r="E39">
        <v>4</v>
      </c>
      <c r="F39" t="s">
        <v>339</v>
      </c>
      <c r="G39" t="s">
        <v>301</v>
      </c>
      <c r="H39" t="s">
        <v>268</v>
      </c>
      <c r="I39" t="s">
        <v>302</v>
      </c>
      <c r="J39" t="s">
        <v>303</v>
      </c>
      <c r="K39" t="s">
        <v>304</v>
      </c>
      <c r="L39" t="s">
        <v>96</v>
      </c>
      <c r="M39" t="s">
        <v>97</v>
      </c>
      <c r="N39" s="4">
        <v>10796</v>
      </c>
      <c r="O39" t="s">
        <v>260</v>
      </c>
      <c r="P39" s="4">
        <v>9321.08</v>
      </c>
      <c r="Q39" t="s">
        <v>255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224</v>
      </c>
      <c r="AF39" s="3">
        <v>45237</v>
      </c>
      <c r="AG39" s="3">
        <v>45237</v>
      </c>
      <c r="AH39" s="6" t="s">
        <v>498</v>
      </c>
    </row>
    <row r="40" spans="1:34" x14ac:dyDescent="0.25">
      <c r="A40">
        <v>2023</v>
      </c>
      <c r="B40" s="3">
        <v>45200</v>
      </c>
      <c r="C40" s="3">
        <v>45230</v>
      </c>
      <c r="D40" t="s">
        <v>85</v>
      </c>
      <c r="E40">
        <v>4</v>
      </c>
      <c r="F40" t="s">
        <v>339</v>
      </c>
      <c r="G40" t="s">
        <v>301</v>
      </c>
      <c r="H40" t="s">
        <v>268</v>
      </c>
      <c r="I40" t="s">
        <v>305</v>
      </c>
      <c r="J40" t="s">
        <v>306</v>
      </c>
      <c r="K40" t="s">
        <v>271</v>
      </c>
      <c r="L40" t="s">
        <v>96</v>
      </c>
      <c r="M40" t="s">
        <v>97</v>
      </c>
      <c r="N40" s="4">
        <v>10796</v>
      </c>
      <c r="O40" t="s">
        <v>260</v>
      </c>
      <c r="P40" s="4">
        <v>9321.08</v>
      </c>
      <c r="Q40" t="s">
        <v>255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224</v>
      </c>
      <c r="AF40" s="3">
        <v>45237</v>
      </c>
      <c r="AG40" s="3">
        <v>45237</v>
      </c>
      <c r="AH40" s="6" t="s">
        <v>498</v>
      </c>
    </row>
    <row r="41" spans="1:34" x14ac:dyDescent="0.25">
      <c r="A41">
        <v>2023</v>
      </c>
      <c r="B41" s="3">
        <v>45200</v>
      </c>
      <c r="C41" s="3">
        <v>45230</v>
      </c>
      <c r="D41" t="s">
        <v>85</v>
      </c>
      <c r="E41">
        <v>5</v>
      </c>
      <c r="F41" t="s">
        <v>353</v>
      </c>
      <c r="G41" t="s">
        <v>354</v>
      </c>
      <c r="H41" t="s">
        <v>268</v>
      </c>
      <c r="I41" t="s">
        <v>355</v>
      </c>
      <c r="J41" t="s">
        <v>266</v>
      </c>
      <c r="K41" t="s">
        <v>356</v>
      </c>
      <c r="L41" t="s">
        <v>95</v>
      </c>
      <c r="M41" t="s">
        <v>98</v>
      </c>
      <c r="N41" s="4">
        <v>10796</v>
      </c>
      <c r="O41" t="s">
        <v>260</v>
      </c>
      <c r="P41" s="4">
        <v>9321.08</v>
      </c>
      <c r="Q41" t="s">
        <v>255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224</v>
      </c>
      <c r="AF41" s="3">
        <v>45237</v>
      </c>
      <c r="AG41" s="3">
        <v>45237</v>
      </c>
      <c r="AH41" s="6" t="s">
        <v>498</v>
      </c>
    </row>
    <row r="42" spans="1:34" x14ac:dyDescent="0.25">
      <c r="A42">
        <v>2023</v>
      </c>
      <c r="B42" s="3">
        <v>45200</v>
      </c>
      <c r="C42" s="3">
        <v>45230</v>
      </c>
      <c r="D42" t="s">
        <v>85</v>
      </c>
      <c r="E42">
        <v>6</v>
      </c>
      <c r="F42" t="s">
        <v>401</v>
      </c>
      <c r="G42" t="s">
        <v>401</v>
      </c>
      <c r="H42" t="s">
        <v>268</v>
      </c>
      <c r="I42" t="s">
        <v>402</v>
      </c>
      <c r="J42" t="s">
        <v>295</v>
      </c>
      <c r="K42" t="s">
        <v>403</v>
      </c>
      <c r="L42" t="s">
        <v>96</v>
      </c>
      <c r="M42" t="s">
        <v>97</v>
      </c>
      <c r="N42" s="4">
        <v>7600</v>
      </c>
      <c r="O42" t="s">
        <v>260</v>
      </c>
      <c r="P42" s="4">
        <v>7085.96</v>
      </c>
      <c r="Q42" t="s">
        <v>255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224</v>
      </c>
      <c r="AF42" s="3">
        <v>45237</v>
      </c>
      <c r="AG42" s="3">
        <v>45237</v>
      </c>
      <c r="AH42" s="6" t="s">
        <v>498</v>
      </c>
    </row>
    <row r="43" spans="1:34" x14ac:dyDescent="0.25">
      <c r="A43">
        <v>2023</v>
      </c>
      <c r="B43" s="3">
        <v>45200</v>
      </c>
      <c r="C43" s="3">
        <v>45230</v>
      </c>
      <c r="D43" t="s">
        <v>85</v>
      </c>
      <c r="E43">
        <v>3</v>
      </c>
      <c r="F43" t="s">
        <v>337</v>
      </c>
      <c r="G43" t="s">
        <v>281</v>
      </c>
      <c r="H43" t="s">
        <v>282</v>
      </c>
      <c r="I43" t="s">
        <v>283</v>
      </c>
      <c r="J43" t="s">
        <v>284</v>
      </c>
      <c r="K43" t="s">
        <v>285</v>
      </c>
      <c r="L43" t="s">
        <v>96</v>
      </c>
      <c r="M43" t="s">
        <v>97</v>
      </c>
      <c r="N43" s="4">
        <v>10000</v>
      </c>
      <c r="O43" t="s">
        <v>260</v>
      </c>
      <c r="P43" s="4">
        <v>9224.84</v>
      </c>
      <c r="Q43" t="s">
        <v>255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224</v>
      </c>
      <c r="AF43" s="3">
        <v>45237</v>
      </c>
      <c r="AG43" s="3">
        <v>45237</v>
      </c>
      <c r="AH43" s="6" t="s">
        <v>498</v>
      </c>
    </row>
    <row r="44" spans="1:34" x14ac:dyDescent="0.25">
      <c r="A44">
        <v>2023</v>
      </c>
      <c r="B44" s="3">
        <v>45200</v>
      </c>
      <c r="C44" s="3">
        <v>45230</v>
      </c>
      <c r="D44" t="s">
        <v>85</v>
      </c>
      <c r="E44">
        <v>3</v>
      </c>
      <c r="F44" t="s">
        <v>336</v>
      </c>
      <c r="G44" t="s">
        <v>276</v>
      </c>
      <c r="H44" t="s">
        <v>277</v>
      </c>
      <c r="I44" t="s">
        <v>278</v>
      </c>
      <c r="J44" t="s">
        <v>279</v>
      </c>
      <c r="K44" t="s">
        <v>280</v>
      </c>
      <c r="L44" t="s">
        <v>95</v>
      </c>
      <c r="M44" t="s">
        <v>98</v>
      </c>
      <c r="N44" s="4">
        <v>10000</v>
      </c>
      <c r="O44" t="s">
        <v>260</v>
      </c>
      <c r="P44" s="4">
        <v>9224.84</v>
      </c>
      <c r="Q44" t="s">
        <v>255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224</v>
      </c>
      <c r="AF44" s="3">
        <v>45237</v>
      </c>
      <c r="AG44" s="3">
        <v>45237</v>
      </c>
      <c r="AH44" s="6" t="s">
        <v>498</v>
      </c>
    </row>
    <row r="45" spans="1:34" x14ac:dyDescent="0.25">
      <c r="A45">
        <v>2023</v>
      </c>
      <c r="B45" s="3">
        <v>45200</v>
      </c>
      <c r="C45" s="3">
        <v>45230</v>
      </c>
      <c r="D45" t="s">
        <v>85</v>
      </c>
      <c r="E45">
        <v>4</v>
      </c>
      <c r="F45" t="s">
        <v>340</v>
      </c>
      <c r="G45" t="s">
        <v>307</v>
      </c>
      <c r="H45" t="s">
        <v>277</v>
      </c>
      <c r="I45" t="s">
        <v>308</v>
      </c>
      <c r="J45" t="s">
        <v>309</v>
      </c>
      <c r="K45" t="s">
        <v>310</v>
      </c>
      <c r="L45" t="s">
        <v>95</v>
      </c>
      <c r="M45" t="s">
        <v>98</v>
      </c>
      <c r="N45" s="4">
        <v>7642.8</v>
      </c>
      <c r="O45" t="s">
        <v>260</v>
      </c>
      <c r="P45" s="4">
        <v>7124.8</v>
      </c>
      <c r="Q45" t="s">
        <v>255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224</v>
      </c>
      <c r="AF45" s="3">
        <v>45237</v>
      </c>
      <c r="AG45" s="3">
        <v>45237</v>
      </c>
      <c r="AH45" s="6" t="s">
        <v>498</v>
      </c>
    </row>
    <row r="46" spans="1:34" x14ac:dyDescent="0.25">
      <c r="A46">
        <v>2023</v>
      </c>
      <c r="B46" s="3">
        <v>45200</v>
      </c>
      <c r="C46" s="3">
        <v>45230</v>
      </c>
      <c r="D46" t="s">
        <v>85</v>
      </c>
      <c r="E46">
        <v>6</v>
      </c>
      <c r="F46" t="s">
        <v>387</v>
      </c>
      <c r="G46" t="s">
        <v>388</v>
      </c>
      <c r="H46" t="s">
        <v>277</v>
      </c>
      <c r="I46" t="s">
        <v>389</v>
      </c>
      <c r="J46" t="s">
        <v>390</v>
      </c>
      <c r="K46" t="s">
        <v>391</v>
      </c>
      <c r="L46" t="s">
        <v>95</v>
      </c>
      <c r="M46" t="s">
        <v>98</v>
      </c>
      <c r="N46" s="4">
        <v>5500</v>
      </c>
      <c r="O46" t="s">
        <v>260</v>
      </c>
      <c r="P46" s="4">
        <v>4004.8</v>
      </c>
      <c r="Q46" t="s">
        <v>255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224</v>
      </c>
      <c r="AF46" s="3">
        <v>45237</v>
      </c>
      <c r="AG46" s="3">
        <v>45237</v>
      </c>
      <c r="AH46" s="6" t="s">
        <v>498</v>
      </c>
    </row>
    <row r="47" spans="1:34" x14ac:dyDescent="0.25">
      <c r="A47">
        <v>2023</v>
      </c>
      <c r="B47" s="3">
        <v>45200</v>
      </c>
      <c r="C47" s="3">
        <v>45230</v>
      </c>
      <c r="D47" t="s">
        <v>85</v>
      </c>
      <c r="E47">
        <v>6</v>
      </c>
      <c r="F47" t="s">
        <v>387</v>
      </c>
      <c r="G47" t="s">
        <v>388</v>
      </c>
      <c r="H47" t="s">
        <v>277</v>
      </c>
      <c r="I47" t="s">
        <v>392</v>
      </c>
      <c r="J47" t="s">
        <v>266</v>
      </c>
      <c r="K47" t="s">
        <v>297</v>
      </c>
      <c r="L47" t="s">
        <v>95</v>
      </c>
      <c r="M47" t="s">
        <v>98</v>
      </c>
      <c r="N47" s="4">
        <v>5500</v>
      </c>
      <c r="O47" t="s">
        <v>260</v>
      </c>
      <c r="P47" s="4">
        <v>4004.8</v>
      </c>
      <c r="Q47" t="s">
        <v>255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224</v>
      </c>
      <c r="AF47" s="3">
        <v>45237</v>
      </c>
      <c r="AG47" s="3">
        <v>45237</v>
      </c>
      <c r="AH47" s="6" t="s">
        <v>498</v>
      </c>
    </row>
    <row r="48" spans="1:34" x14ac:dyDescent="0.25">
      <c r="A48">
        <v>2023</v>
      </c>
      <c r="B48" s="3">
        <v>45200</v>
      </c>
      <c r="C48" s="3">
        <v>45230</v>
      </c>
      <c r="D48" t="s">
        <v>85</v>
      </c>
      <c r="E48">
        <v>6</v>
      </c>
      <c r="F48" t="s">
        <v>393</v>
      </c>
      <c r="G48" t="s">
        <v>394</v>
      </c>
      <c r="H48" t="s">
        <v>277</v>
      </c>
      <c r="I48" t="s">
        <v>395</v>
      </c>
      <c r="J48" t="s">
        <v>309</v>
      </c>
      <c r="K48" t="s">
        <v>297</v>
      </c>
      <c r="L48" t="s">
        <v>95</v>
      </c>
      <c r="M48" t="s">
        <v>98</v>
      </c>
      <c r="N48" s="4">
        <v>5500</v>
      </c>
      <c r="O48" t="s">
        <v>260</v>
      </c>
      <c r="P48" s="4">
        <v>4004.8</v>
      </c>
      <c r="Q48" t="s">
        <v>255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224</v>
      </c>
      <c r="AF48" s="3">
        <v>45237</v>
      </c>
      <c r="AG48" s="3">
        <v>45237</v>
      </c>
      <c r="AH48" s="6" t="s">
        <v>498</v>
      </c>
    </row>
    <row r="49" spans="1:34" x14ac:dyDescent="0.25">
      <c r="A49">
        <v>2023</v>
      </c>
      <c r="B49" s="3">
        <v>45200</v>
      </c>
      <c r="C49" s="3">
        <v>45230</v>
      </c>
      <c r="D49" t="s">
        <v>85</v>
      </c>
      <c r="E49">
        <v>6</v>
      </c>
      <c r="F49" t="s">
        <v>396</v>
      </c>
      <c r="G49" t="s">
        <v>386</v>
      </c>
      <c r="H49" t="s">
        <v>277</v>
      </c>
      <c r="I49" t="s">
        <v>397</v>
      </c>
      <c r="J49" t="s">
        <v>324</v>
      </c>
      <c r="K49" t="s">
        <v>398</v>
      </c>
      <c r="L49" t="s">
        <v>95</v>
      </c>
      <c r="M49" t="s">
        <v>98</v>
      </c>
      <c r="N49" s="4">
        <v>5500</v>
      </c>
      <c r="O49" t="s">
        <v>260</v>
      </c>
      <c r="P49" s="4">
        <v>4004.8</v>
      </c>
      <c r="Q49" t="s">
        <v>255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224</v>
      </c>
      <c r="AF49" s="3">
        <v>45237</v>
      </c>
      <c r="AG49" s="3">
        <v>45237</v>
      </c>
      <c r="AH49" s="6" t="s">
        <v>498</v>
      </c>
    </row>
    <row r="50" spans="1:34" x14ac:dyDescent="0.25">
      <c r="A50">
        <v>2023</v>
      </c>
      <c r="B50" s="3">
        <v>45200</v>
      </c>
      <c r="C50" s="3">
        <v>45230</v>
      </c>
      <c r="D50" t="s">
        <v>85</v>
      </c>
      <c r="E50">
        <v>6</v>
      </c>
      <c r="F50" t="s">
        <v>460</v>
      </c>
      <c r="G50" t="s">
        <v>461</v>
      </c>
      <c r="H50" t="s">
        <v>277</v>
      </c>
      <c r="I50" t="s">
        <v>462</v>
      </c>
      <c r="J50" t="s">
        <v>463</v>
      </c>
      <c r="K50" t="s">
        <v>464</v>
      </c>
      <c r="L50" t="s">
        <v>95</v>
      </c>
      <c r="M50" t="s">
        <v>98</v>
      </c>
      <c r="N50" s="4">
        <v>7600</v>
      </c>
      <c r="O50" t="s">
        <v>260</v>
      </c>
      <c r="P50" s="4">
        <v>7042.38</v>
      </c>
      <c r="Q50" t="s">
        <v>255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224</v>
      </c>
      <c r="AF50" s="3">
        <v>45237</v>
      </c>
      <c r="AG50" s="3">
        <v>45237</v>
      </c>
      <c r="AH50" s="6" t="s">
        <v>498</v>
      </c>
    </row>
    <row r="51" spans="1:34" x14ac:dyDescent="0.25">
      <c r="A51">
        <v>2023</v>
      </c>
      <c r="B51" s="3">
        <v>45200</v>
      </c>
      <c r="C51" s="3">
        <v>45230</v>
      </c>
      <c r="D51" t="s">
        <v>85</v>
      </c>
      <c r="E51">
        <v>6</v>
      </c>
      <c r="F51" t="s">
        <v>465</v>
      </c>
      <c r="G51" t="s">
        <v>466</v>
      </c>
      <c r="H51" t="s">
        <v>277</v>
      </c>
      <c r="I51" t="s">
        <v>467</v>
      </c>
      <c r="J51" t="s">
        <v>295</v>
      </c>
      <c r="K51" t="s">
        <v>391</v>
      </c>
      <c r="L51" t="s">
        <v>95</v>
      </c>
      <c r="M51" t="s">
        <v>98</v>
      </c>
      <c r="N51" s="4">
        <v>6839.8</v>
      </c>
      <c r="O51" t="s">
        <v>260</v>
      </c>
      <c r="P51" s="4">
        <v>6271</v>
      </c>
      <c r="Q51" t="s">
        <v>255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224</v>
      </c>
      <c r="AF51" s="3">
        <v>45237</v>
      </c>
      <c r="AG51" s="3">
        <v>45237</v>
      </c>
      <c r="AH51" s="6" t="s">
        <v>498</v>
      </c>
    </row>
    <row r="52" spans="1:34" x14ac:dyDescent="0.25">
      <c r="A52">
        <v>2023</v>
      </c>
      <c r="B52" s="3">
        <v>45200</v>
      </c>
      <c r="C52" s="3">
        <v>45230</v>
      </c>
      <c r="D52" t="s">
        <v>85</v>
      </c>
      <c r="E52">
        <v>6</v>
      </c>
      <c r="F52" t="s">
        <v>468</v>
      </c>
      <c r="G52" t="s">
        <v>468</v>
      </c>
      <c r="H52" t="s">
        <v>277</v>
      </c>
      <c r="I52" t="s">
        <v>469</v>
      </c>
      <c r="J52" t="s">
        <v>309</v>
      </c>
      <c r="K52" t="s">
        <v>297</v>
      </c>
      <c r="L52" t="s">
        <v>95</v>
      </c>
      <c r="M52" t="s">
        <v>98</v>
      </c>
      <c r="N52" s="4">
        <v>5500</v>
      </c>
      <c r="O52" t="s">
        <v>260</v>
      </c>
      <c r="P52" s="4">
        <v>4004.8</v>
      </c>
      <c r="Q52" t="s">
        <v>255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224</v>
      </c>
      <c r="AF52" s="3">
        <v>45237</v>
      </c>
      <c r="AG52" s="3">
        <v>45237</v>
      </c>
      <c r="AH52" s="6" t="s">
        <v>498</v>
      </c>
    </row>
    <row r="53" spans="1:34" x14ac:dyDescent="0.25">
      <c r="A53">
        <v>2023</v>
      </c>
      <c r="B53" s="3">
        <v>45200</v>
      </c>
      <c r="C53" s="3">
        <v>45230</v>
      </c>
      <c r="D53" t="s">
        <v>85</v>
      </c>
      <c r="E53">
        <v>6</v>
      </c>
      <c r="F53" t="s">
        <v>470</v>
      </c>
      <c r="G53" t="s">
        <v>470</v>
      </c>
      <c r="H53" t="s">
        <v>277</v>
      </c>
      <c r="I53" t="s">
        <v>471</v>
      </c>
      <c r="J53" t="s">
        <v>472</v>
      </c>
      <c r="K53" t="s">
        <v>329</v>
      </c>
      <c r="L53" t="s">
        <v>96</v>
      </c>
      <c r="M53" t="s">
        <v>97</v>
      </c>
      <c r="N53" s="4">
        <v>5519.8</v>
      </c>
      <c r="O53" t="s">
        <v>260</v>
      </c>
      <c r="P53" s="4">
        <v>5183.34</v>
      </c>
      <c r="Q53" t="s">
        <v>255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224</v>
      </c>
      <c r="AF53" s="3">
        <v>45237</v>
      </c>
      <c r="AG53" s="3">
        <v>45237</v>
      </c>
      <c r="AH53" s="6" t="s">
        <v>498</v>
      </c>
    </row>
    <row r="54" spans="1:34" x14ac:dyDescent="0.25">
      <c r="A54">
        <v>2023</v>
      </c>
      <c r="B54" s="3">
        <v>45200</v>
      </c>
      <c r="C54" s="3">
        <v>45230</v>
      </c>
      <c r="D54" t="s">
        <v>85</v>
      </c>
      <c r="E54">
        <v>6</v>
      </c>
      <c r="F54" t="s">
        <v>470</v>
      </c>
      <c r="G54" t="s">
        <v>470</v>
      </c>
      <c r="H54" t="s">
        <v>277</v>
      </c>
      <c r="I54" t="s">
        <v>473</v>
      </c>
      <c r="J54" t="s">
        <v>222</v>
      </c>
      <c r="K54" t="s">
        <v>474</v>
      </c>
      <c r="L54" t="s">
        <v>96</v>
      </c>
      <c r="M54" t="s">
        <v>97</v>
      </c>
      <c r="N54" s="4">
        <v>5519.8</v>
      </c>
      <c r="O54" t="s">
        <v>260</v>
      </c>
      <c r="P54" s="4">
        <v>5519.7</v>
      </c>
      <c r="Q54" t="s">
        <v>255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224</v>
      </c>
      <c r="AF54" s="3">
        <v>45237</v>
      </c>
      <c r="AG54" s="3">
        <v>45237</v>
      </c>
      <c r="AH54" s="6" t="s">
        <v>498</v>
      </c>
    </row>
    <row r="55" spans="1:34" x14ac:dyDescent="0.25">
      <c r="A55">
        <v>2023</v>
      </c>
      <c r="B55" s="3">
        <v>45200</v>
      </c>
      <c r="C55" s="3">
        <v>45230</v>
      </c>
      <c r="D55" t="s">
        <v>85</v>
      </c>
      <c r="E55">
        <v>3</v>
      </c>
      <c r="F55" t="s">
        <v>292</v>
      </c>
      <c r="G55" t="s">
        <v>293</v>
      </c>
      <c r="H55" t="s">
        <v>294</v>
      </c>
      <c r="I55" t="s">
        <v>296</v>
      </c>
      <c r="J55" t="s">
        <v>284</v>
      </c>
      <c r="K55" t="s">
        <v>297</v>
      </c>
      <c r="L55" t="s">
        <v>95</v>
      </c>
      <c r="M55" t="s">
        <v>98</v>
      </c>
      <c r="N55" s="4">
        <v>8500</v>
      </c>
      <c r="O55" t="s">
        <v>260</v>
      </c>
      <c r="P55" s="4">
        <v>7888</v>
      </c>
      <c r="Q55" t="s">
        <v>255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224</v>
      </c>
      <c r="AF55" s="3">
        <v>45237</v>
      </c>
      <c r="AG55" s="3">
        <v>45237</v>
      </c>
      <c r="AH55" s="6" t="s">
        <v>498</v>
      </c>
    </row>
    <row r="56" spans="1:34" x14ac:dyDescent="0.25">
      <c r="A56">
        <v>2023</v>
      </c>
      <c r="B56" s="3">
        <v>45200</v>
      </c>
      <c r="C56" s="3">
        <v>45230</v>
      </c>
      <c r="D56" t="s">
        <v>85</v>
      </c>
      <c r="E56">
        <v>5</v>
      </c>
      <c r="F56" t="s">
        <v>342</v>
      </c>
      <c r="G56" t="s">
        <v>326</v>
      </c>
      <c r="H56" t="s">
        <v>327</v>
      </c>
      <c r="I56" t="s">
        <v>328</v>
      </c>
      <c r="J56" t="s">
        <v>244</v>
      </c>
      <c r="K56" t="s">
        <v>329</v>
      </c>
      <c r="L56" t="s">
        <v>96</v>
      </c>
      <c r="M56" t="s">
        <v>97</v>
      </c>
      <c r="N56" s="4">
        <v>8050</v>
      </c>
      <c r="O56" t="s">
        <v>260</v>
      </c>
      <c r="P56" s="4">
        <v>7042.38</v>
      </c>
      <c r="Q56" t="s">
        <v>255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224</v>
      </c>
      <c r="AF56" s="3">
        <v>45237</v>
      </c>
      <c r="AG56" s="3">
        <v>45237</v>
      </c>
      <c r="AH56" s="6" t="s">
        <v>498</v>
      </c>
    </row>
    <row r="57" spans="1:34" x14ac:dyDescent="0.25">
      <c r="A57">
        <v>2023</v>
      </c>
      <c r="B57" s="3">
        <v>45200</v>
      </c>
      <c r="C57" s="3">
        <v>45230</v>
      </c>
      <c r="D57" t="s">
        <v>85</v>
      </c>
      <c r="E57">
        <v>5</v>
      </c>
      <c r="F57" t="s">
        <v>311</v>
      </c>
      <c r="G57" t="s">
        <v>311</v>
      </c>
      <c r="H57" t="s">
        <v>312</v>
      </c>
      <c r="I57" t="s">
        <v>313</v>
      </c>
      <c r="J57" t="s">
        <v>314</v>
      </c>
      <c r="K57" t="s">
        <v>315</v>
      </c>
      <c r="L57" t="s">
        <v>95</v>
      </c>
      <c r="M57" t="s">
        <v>98</v>
      </c>
      <c r="N57" s="4">
        <v>12501.5</v>
      </c>
      <c r="O57" t="s">
        <v>260</v>
      </c>
      <c r="P57" s="4">
        <v>11375.02</v>
      </c>
      <c r="Q57" t="s">
        <v>255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224</v>
      </c>
      <c r="AF57" s="3">
        <v>45237</v>
      </c>
      <c r="AG57" s="3">
        <v>45237</v>
      </c>
      <c r="AH57" s="6" t="s">
        <v>498</v>
      </c>
    </row>
    <row r="58" spans="1:34" x14ac:dyDescent="0.25">
      <c r="A58">
        <v>2023</v>
      </c>
      <c r="B58" s="3">
        <v>45200</v>
      </c>
      <c r="C58" s="3">
        <v>45230</v>
      </c>
      <c r="D58" t="s">
        <v>85</v>
      </c>
      <c r="E58">
        <v>6</v>
      </c>
      <c r="F58" t="s">
        <v>449</v>
      </c>
      <c r="G58" t="s">
        <v>445</v>
      </c>
      <c r="H58" t="s">
        <v>312</v>
      </c>
      <c r="I58" t="s">
        <v>450</v>
      </c>
      <c r="J58" t="s">
        <v>451</v>
      </c>
      <c r="K58" t="s">
        <v>314</v>
      </c>
      <c r="L58" t="s">
        <v>95</v>
      </c>
      <c r="M58" t="s">
        <v>98</v>
      </c>
      <c r="N58" s="4">
        <v>5500</v>
      </c>
      <c r="O58" t="s">
        <v>260</v>
      </c>
      <c r="P58" s="4">
        <v>4004.8</v>
      </c>
      <c r="Q58" t="s">
        <v>255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224</v>
      </c>
      <c r="AF58" s="3">
        <v>45237</v>
      </c>
      <c r="AG58" s="3">
        <v>45237</v>
      </c>
      <c r="AH58" s="6" t="s">
        <v>498</v>
      </c>
    </row>
    <row r="59" spans="1:34" x14ac:dyDescent="0.25">
      <c r="A59">
        <v>2023</v>
      </c>
      <c r="B59" s="3">
        <v>45200</v>
      </c>
      <c r="C59" s="3">
        <v>45230</v>
      </c>
      <c r="D59" t="s">
        <v>85</v>
      </c>
      <c r="E59">
        <v>5</v>
      </c>
      <c r="F59" t="s">
        <v>343</v>
      </c>
      <c r="G59" t="s">
        <v>316</v>
      </c>
      <c r="H59" t="s">
        <v>317</v>
      </c>
      <c r="I59" t="s">
        <v>318</v>
      </c>
      <c r="J59" t="s">
        <v>319</v>
      </c>
      <c r="K59" t="s">
        <v>320</v>
      </c>
      <c r="L59" t="s">
        <v>95</v>
      </c>
      <c r="M59" t="s">
        <v>98</v>
      </c>
      <c r="N59" s="4">
        <v>12500</v>
      </c>
      <c r="O59" t="s">
        <v>260</v>
      </c>
      <c r="P59" s="4">
        <v>9224.7999999999993</v>
      </c>
      <c r="Q59" t="s">
        <v>255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224</v>
      </c>
      <c r="AF59" s="3">
        <v>45237</v>
      </c>
      <c r="AG59" s="3">
        <v>45237</v>
      </c>
      <c r="AH59" s="6" t="s">
        <v>498</v>
      </c>
    </row>
    <row r="60" spans="1:34" x14ac:dyDescent="0.25">
      <c r="A60">
        <v>2023</v>
      </c>
      <c r="B60" s="3">
        <v>45200</v>
      </c>
      <c r="C60" s="3">
        <v>45230</v>
      </c>
      <c r="D60" t="s">
        <v>85</v>
      </c>
      <c r="E60">
        <v>6</v>
      </c>
      <c r="F60" t="s">
        <v>366</v>
      </c>
      <c r="G60" t="s">
        <v>367</v>
      </c>
      <c r="H60" t="s">
        <v>317</v>
      </c>
      <c r="I60" t="s">
        <v>368</v>
      </c>
      <c r="J60" t="s">
        <v>369</v>
      </c>
      <c r="K60" t="s">
        <v>370</v>
      </c>
      <c r="L60" t="s">
        <v>96</v>
      </c>
      <c r="M60" t="s">
        <v>97</v>
      </c>
      <c r="N60" s="4">
        <v>12456.8</v>
      </c>
      <c r="O60" t="s">
        <v>260</v>
      </c>
      <c r="P60" s="4">
        <v>10672.94</v>
      </c>
      <c r="Q60" t="s">
        <v>255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224</v>
      </c>
      <c r="AF60" s="3">
        <v>45237</v>
      </c>
      <c r="AG60" s="3">
        <v>45237</v>
      </c>
      <c r="AH60" s="6" t="s">
        <v>498</v>
      </c>
    </row>
    <row r="61" spans="1:34" x14ac:dyDescent="0.25">
      <c r="A61">
        <v>2023</v>
      </c>
      <c r="B61" s="3">
        <v>45200</v>
      </c>
      <c r="C61" s="3">
        <v>45230</v>
      </c>
      <c r="D61" t="s">
        <v>85</v>
      </c>
      <c r="E61">
        <v>6</v>
      </c>
      <c r="F61" t="s">
        <v>479</v>
      </c>
      <c r="G61" t="s">
        <v>479</v>
      </c>
      <c r="H61" t="s">
        <v>317</v>
      </c>
      <c r="I61" t="s">
        <v>480</v>
      </c>
      <c r="J61" t="s">
        <v>265</v>
      </c>
      <c r="K61" t="s">
        <v>403</v>
      </c>
      <c r="L61" t="s">
        <v>95</v>
      </c>
      <c r="M61" t="s">
        <v>98</v>
      </c>
      <c r="N61" s="4">
        <v>5500</v>
      </c>
      <c r="O61" t="s">
        <v>260</v>
      </c>
      <c r="P61" s="4">
        <v>4004.8</v>
      </c>
      <c r="Q61" t="s">
        <v>255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224</v>
      </c>
      <c r="AF61" s="3">
        <v>45237</v>
      </c>
      <c r="AG61" s="3">
        <v>45237</v>
      </c>
      <c r="AH61" s="6" t="s">
        <v>498</v>
      </c>
    </row>
    <row r="62" spans="1:34" x14ac:dyDescent="0.25">
      <c r="A62">
        <v>2023</v>
      </c>
      <c r="B62" s="3">
        <v>45200</v>
      </c>
      <c r="C62" s="3">
        <v>45230</v>
      </c>
      <c r="D62" t="s">
        <v>85</v>
      </c>
      <c r="E62">
        <v>6</v>
      </c>
      <c r="F62" t="s">
        <v>452</v>
      </c>
      <c r="G62" t="s">
        <v>453</v>
      </c>
      <c r="H62" t="s">
        <v>317</v>
      </c>
      <c r="I62" t="s">
        <v>454</v>
      </c>
      <c r="J62" t="s">
        <v>455</v>
      </c>
      <c r="K62" t="s">
        <v>456</v>
      </c>
      <c r="L62" t="s">
        <v>96</v>
      </c>
      <c r="M62" t="s">
        <v>97</v>
      </c>
      <c r="N62" s="4">
        <v>10796</v>
      </c>
      <c r="O62" t="s">
        <v>260</v>
      </c>
      <c r="P62" s="4">
        <v>9135.7999999999993</v>
      </c>
      <c r="Q62" t="s">
        <v>255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224</v>
      </c>
      <c r="AF62" s="3">
        <v>45237</v>
      </c>
      <c r="AG62" s="3">
        <v>45237</v>
      </c>
      <c r="AH62" s="6" t="s">
        <v>498</v>
      </c>
    </row>
    <row r="63" spans="1:34" x14ac:dyDescent="0.25">
      <c r="A63">
        <v>2023</v>
      </c>
      <c r="B63" s="3">
        <v>45200</v>
      </c>
      <c r="C63" s="3">
        <v>45230</v>
      </c>
      <c r="D63" t="s">
        <v>85</v>
      </c>
      <c r="E63">
        <v>6</v>
      </c>
      <c r="F63" t="s">
        <v>457</v>
      </c>
      <c r="G63" t="s">
        <v>457</v>
      </c>
      <c r="H63" t="s">
        <v>317</v>
      </c>
      <c r="I63" t="s">
        <v>458</v>
      </c>
      <c r="J63" t="s">
        <v>459</v>
      </c>
      <c r="K63" t="s">
        <v>309</v>
      </c>
      <c r="L63" t="s">
        <v>95</v>
      </c>
      <c r="M63" t="s">
        <v>98</v>
      </c>
      <c r="N63" s="4">
        <v>9723.7800000000007</v>
      </c>
      <c r="O63" t="s">
        <v>260</v>
      </c>
      <c r="P63" s="4">
        <v>8427.2999999999993</v>
      </c>
      <c r="Q63" t="s">
        <v>255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224</v>
      </c>
      <c r="AF63" s="3">
        <v>45237</v>
      </c>
      <c r="AG63" s="3">
        <v>45237</v>
      </c>
      <c r="AH63" s="6" t="s">
        <v>498</v>
      </c>
    </row>
    <row r="64" spans="1:34" x14ac:dyDescent="0.25">
      <c r="A64">
        <v>2023</v>
      </c>
      <c r="B64" s="3">
        <v>45200</v>
      </c>
      <c r="C64" s="3">
        <v>45230</v>
      </c>
      <c r="D64" t="s">
        <v>85</v>
      </c>
      <c r="E64">
        <v>6</v>
      </c>
      <c r="F64" t="s">
        <v>487</v>
      </c>
      <c r="G64" t="s">
        <v>488</v>
      </c>
      <c r="H64" t="s">
        <v>489</v>
      </c>
      <c r="I64" t="s">
        <v>490</v>
      </c>
      <c r="J64" t="s">
        <v>360</v>
      </c>
      <c r="K64" t="s">
        <v>258</v>
      </c>
      <c r="L64" t="s">
        <v>95</v>
      </c>
      <c r="M64" t="s">
        <v>98</v>
      </c>
      <c r="N64" s="4">
        <v>5250</v>
      </c>
      <c r="O64" t="s">
        <v>260</v>
      </c>
      <c r="P64" s="4">
        <v>5250</v>
      </c>
      <c r="Q64" t="s">
        <v>255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224</v>
      </c>
      <c r="AF64" s="3">
        <v>45237</v>
      </c>
      <c r="AG64" s="3">
        <v>45237</v>
      </c>
      <c r="AH64" s="6" t="s">
        <v>498</v>
      </c>
    </row>
    <row r="65" spans="1:34" x14ac:dyDescent="0.25">
      <c r="A65">
        <v>2023</v>
      </c>
      <c r="B65" s="3">
        <v>45200</v>
      </c>
      <c r="C65" s="3">
        <v>45230</v>
      </c>
      <c r="D65" t="s">
        <v>85</v>
      </c>
      <c r="E65">
        <v>6</v>
      </c>
      <c r="F65" t="s">
        <v>487</v>
      </c>
      <c r="G65" t="s">
        <v>488</v>
      </c>
      <c r="H65" t="s">
        <v>489</v>
      </c>
      <c r="I65" t="s">
        <v>491</v>
      </c>
      <c r="J65" t="s">
        <v>297</v>
      </c>
      <c r="K65" t="s">
        <v>423</v>
      </c>
      <c r="L65" t="s">
        <v>95</v>
      </c>
      <c r="M65" t="s">
        <v>98</v>
      </c>
      <c r="N65" s="4">
        <v>2420.8000000000002</v>
      </c>
      <c r="O65" t="s">
        <v>260</v>
      </c>
      <c r="P65" s="4">
        <v>2420.8000000000002</v>
      </c>
      <c r="Q65" t="s">
        <v>255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224</v>
      </c>
      <c r="AF65" s="3">
        <v>45237</v>
      </c>
      <c r="AG65" s="3">
        <v>45237</v>
      </c>
      <c r="AH65" s="6" t="s">
        <v>498</v>
      </c>
    </row>
    <row r="66" spans="1:34" x14ac:dyDescent="0.25">
      <c r="A66">
        <v>2023</v>
      </c>
      <c r="B66" s="3">
        <v>45200</v>
      </c>
      <c r="C66" s="3">
        <v>45230</v>
      </c>
      <c r="D66" t="s">
        <v>85</v>
      </c>
      <c r="E66">
        <v>6</v>
      </c>
      <c r="F66" t="s">
        <v>487</v>
      </c>
      <c r="G66" t="s">
        <v>489</v>
      </c>
      <c r="H66" t="s">
        <v>489</v>
      </c>
      <c r="I66" t="s">
        <v>492</v>
      </c>
      <c r="J66" t="s">
        <v>493</v>
      </c>
      <c r="K66" t="s">
        <v>494</v>
      </c>
      <c r="L66" t="s">
        <v>96</v>
      </c>
      <c r="M66" t="s">
        <v>97</v>
      </c>
      <c r="N66" s="4">
        <v>5741.6</v>
      </c>
      <c r="O66" t="s">
        <v>260</v>
      </c>
      <c r="P66" s="4">
        <v>5741.6</v>
      </c>
      <c r="Q66" t="s">
        <v>255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224</v>
      </c>
      <c r="AF66" s="3">
        <v>45237</v>
      </c>
      <c r="AG66" s="3">
        <v>45237</v>
      </c>
      <c r="AH66" s="6" t="s">
        <v>498</v>
      </c>
    </row>
    <row r="67" spans="1:34" x14ac:dyDescent="0.25">
      <c r="A67">
        <v>2023</v>
      </c>
      <c r="B67" s="3">
        <v>45200</v>
      </c>
      <c r="C67" s="3">
        <v>45230</v>
      </c>
      <c r="D67" t="s">
        <v>85</v>
      </c>
      <c r="E67">
        <v>6</v>
      </c>
      <c r="F67" t="s">
        <v>487</v>
      </c>
      <c r="G67" t="s">
        <v>488</v>
      </c>
      <c r="H67" t="s">
        <v>489</v>
      </c>
      <c r="I67" t="s">
        <v>495</v>
      </c>
      <c r="J67" t="s">
        <v>496</v>
      </c>
      <c r="K67" t="s">
        <v>497</v>
      </c>
      <c r="L67" t="s">
        <v>95</v>
      </c>
      <c r="M67" t="s">
        <v>98</v>
      </c>
      <c r="N67" s="4">
        <v>6000</v>
      </c>
      <c r="O67" t="s">
        <v>260</v>
      </c>
      <c r="P67" s="4">
        <v>6000</v>
      </c>
      <c r="Q67" t="s">
        <v>255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224</v>
      </c>
      <c r="AF67" s="3">
        <v>45237</v>
      </c>
      <c r="AG67" s="3">
        <v>45237</v>
      </c>
      <c r="AH67" s="6" t="s">
        <v>498</v>
      </c>
    </row>
    <row r="68" spans="1:34" x14ac:dyDescent="0.25">
      <c r="A68">
        <v>2023</v>
      </c>
      <c r="B68" s="3">
        <v>45200</v>
      </c>
      <c r="C68" s="3">
        <v>45230</v>
      </c>
      <c r="D68" t="s">
        <v>85</v>
      </c>
      <c r="E68">
        <v>5</v>
      </c>
      <c r="F68" t="s">
        <v>357</v>
      </c>
      <c r="G68" t="s">
        <v>357</v>
      </c>
      <c r="H68" t="s">
        <v>358</v>
      </c>
      <c r="I68" t="s">
        <v>359</v>
      </c>
      <c r="J68" t="s">
        <v>360</v>
      </c>
      <c r="K68" t="s">
        <v>361</v>
      </c>
      <c r="L68" t="s">
        <v>95</v>
      </c>
      <c r="M68" t="s">
        <v>98</v>
      </c>
      <c r="N68" s="4">
        <v>7600</v>
      </c>
      <c r="O68" t="s">
        <v>260</v>
      </c>
      <c r="P68" s="4">
        <v>7042.38</v>
      </c>
      <c r="Q68" t="s">
        <v>255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224</v>
      </c>
      <c r="AF68" s="3">
        <v>45237</v>
      </c>
      <c r="AG68" s="3">
        <v>45237</v>
      </c>
      <c r="AH68" s="6" t="s">
        <v>498</v>
      </c>
    </row>
    <row r="69" spans="1:34" x14ac:dyDescent="0.25">
      <c r="A69">
        <v>2023</v>
      </c>
      <c r="B69" s="3">
        <v>45200</v>
      </c>
      <c r="C69" s="3">
        <v>45230</v>
      </c>
      <c r="D69" t="s">
        <v>85</v>
      </c>
      <c r="E69">
        <v>6</v>
      </c>
      <c r="F69" t="s">
        <v>374</v>
      </c>
      <c r="G69" t="s">
        <v>375</v>
      </c>
      <c r="H69" t="s">
        <v>376</v>
      </c>
      <c r="I69" t="s">
        <v>377</v>
      </c>
      <c r="J69" t="s">
        <v>378</v>
      </c>
      <c r="K69" t="s">
        <v>243</v>
      </c>
      <c r="L69" t="s">
        <v>96</v>
      </c>
      <c r="M69" t="s">
        <v>97</v>
      </c>
      <c r="N69" s="4">
        <v>8700</v>
      </c>
      <c r="O69" t="s">
        <v>260</v>
      </c>
      <c r="P69" s="4">
        <v>7237.54</v>
      </c>
      <c r="Q69" t="s">
        <v>255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224</v>
      </c>
      <c r="AF69" s="3">
        <v>45237</v>
      </c>
      <c r="AG69" s="3">
        <v>45237</v>
      </c>
      <c r="AH69" s="6" t="s">
        <v>498</v>
      </c>
    </row>
    <row r="70" spans="1:34" x14ac:dyDescent="0.25">
      <c r="A70">
        <v>2023</v>
      </c>
      <c r="B70" s="3">
        <v>45200</v>
      </c>
      <c r="C70" s="3">
        <v>45230</v>
      </c>
      <c r="D70" t="s">
        <v>85</v>
      </c>
      <c r="E70">
        <v>6</v>
      </c>
      <c r="F70" t="s">
        <v>437</v>
      </c>
      <c r="G70" t="s">
        <v>437</v>
      </c>
      <c r="H70" t="s">
        <v>376</v>
      </c>
      <c r="I70" t="s">
        <v>438</v>
      </c>
      <c r="J70" t="s">
        <v>439</v>
      </c>
      <c r="K70" t="s">
        <v>403</v>
      </c>
      <c r="L70" t="s">
        <v>96</v>
      </c>
      <c r="M70" t="s">
        <v>97</v>
      </c>
      <c r="N70" s="4">
        <v>6404.7</v>
      </c>
      <c r="O70" t="s">
        <v>260</v>
      </c>
      <c r="P70" s="4">
        <v>6271</v>
      </c>
      <c r="Q70" t="s">
        <v>255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224</v>
      </c>
      <c r="AF70" s="3">
        <v>45237</v>
      </c>
      <c r="AG70" s="3">
        <v>45237</v>
      </c>
      <c r="AH70" s="6" t="s">
        <v>498</v>
      </c>
    </row>
    <row r="71" spans="1:34" x14ac:dyDescent="0.25">
      <c r="A71">
        <v>2023</v>
      </c>
      <c r="B71" s="3">
        <v>45200</v>
      </c>
      <c r="C71" s="3">
        <v>45230</v>
      </c>
      <c r="D71" t="s">
        <v>85</v>
      </c>
      <c r="E71">
        <v>5</v>
      </c>
      <c r="F71" t="s">
        <v>341</v>
      </c>
      <c r="G71" t="s">
        <v>321</v>
      </c>
      <c r="H71" t="s">
        <v>322</v>
      </c>
      <c r="I71" t="s">
        <v>323</v>
      </c>
      <c r="J71" t="s">
        <v>324</v>
      </c>
      <c r="K71" t="s">
        <v>325</v>
      </c>
      <c r="L71" t="s">
        <v>96</v>
      </c>
      <c r="M71" t="s">
        <v>97</v>
      </c>
      <c r="N71" s="4">
        <v>8700</v>
      </c>
      <c r="O71" t="s">
        <v>260</v>
      </c>
      <c r="P71" s="4">
        <v>7640.46</v>
      </c>
      <c r="Q71" t="s">
        <v>255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224</v>
      </c>
      <c r="AF71" s="3">
        <v>45237</v>
      </c>
      <c r="AG71" s="3">
        <v>45237</v>
      </c>
      <c r="AH71" s="6" t="s">
        <v>498</v>
      </c>
    </row>
    <row r="72" spans="1:34" x14ac:dyDescent="0.25">
      <c r="A72">
        <v>2023</v>
      </c>
      <c r="B72" s="3">
        <v>45200</v>
      </c>
      <c r="C72" s="3">
        <v>45230</v>
      </c>
      <c r="D72" t="s">
        <v>85</v>
      </c>
      <c r="E72">
        <v>6</v>
      </c>
      <c r="F72" t="s">
        <v>414</v>
      </c>
      <c r="G72" t="s">
        <v>414</v>
      </c>
      <c r="H72" t="s">
        <v>322</v>
      </c>
      <c r="I72" t="s">
        <v>415</v>
      </c>
      <c r="J72" t="s">
        <v>417</v>
      </c>
      <c r="K72" t="s">
        <v>416</v>
      </c>
      <c r="L72" t="s">
        <v>96</v>
      </c>
      <c r="M72" t="s">
        <v>97</v>
      </c>
      <c r="N72" s="4">
        <v>5500</v>
      </c>
      <c r="O72" t="s">
        <v>260</v>
      </c>
      <c r="P72" s="4">
        <v>4004.8</v>
      </c>
      <c r="Q72" t="s">
        <v>255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224</v>
      </c>
      <c r="AF72" s="3">
        <v>45237</v>
      </c>
      <c r="AG72" s="3">
        <v>45237</v>
      </c>
      <c r="AH72" s="6" t="s">
        <v>498</v>
      </c>
    </row>
    <row r="73" spans="1:34" x14ac:dyDescent="0.25">
      <c r="A73">
        <v>2023</v>
      </c>
      <c r="B73" s="3">
        <v>45200</v>
      </c>
      <c r="C73" s="3">
        <v>45230</v>
      </c>
      <c r="D73" t="s">
        <v>85</v>
      </c>
      <c r="E73">
        <v>6</v>
      </c>
      <c r="F73" t="s">
        <v>414</v>
      </c>
      <c r="G73" t="s">
        <v>414</v>
      </c>
      <c r="H73" t="s">
        <v>322</v>
      </c>
      <c r="I73" t="s">
        <v>418</v>
      </c>
      <c r="J73" t="s">
        <v>419</v>
      </c>
      <c r="K73" t="s">
        <v>420</v>
      </c>
      <c r="L73" t="s">
        <v>96</v>
      </c>
      <c r="M73" t="s">
        <v>97</v>
      </c>
      <c r="N73" s="4">
        <v>5500</v>
      </c>
      <c r="O73" t="s">
        <v>260</v>
      </c>
      <c r="P73" s="4">
        <v>4004.8</v>
      </c>
      <c r="Q73" t="s">
        <v>255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224</v>
      </c>
      <c r="AF73" s="3">
        <v>45237</v>
      </c>
      <c r="AG73" s="3">
        <v>45237</v>
      </c>
      <c r="AH73" s="6" t="s">
        <v>498</v>
      </c>
    </row>
    <row r="74" spans="1:34" x14ac:dyDescent="0.25">
      <c r="A74">
        <v>2023</v>
      </c>
      <c r="B74" s="3">
        <v>45200</v>
      </c>
      <c r="C74" s="3">
        <v>45230</v>
      </c>
      <c r="D74" t="s">
        <v>85</v>
      </c>
      <c r="E74">
        <v>6</v>
      </c>
      <c r="F74" t="s">
        <v>427</v>
      </c>
      <c r="G74" t="s">
        <v>427</v>
      </c>
      <c r="H74" t="s">
        <v>322</v>
      </c>
      <c r="I74" t="s">
        <v>428</v>
      </c>
      <c r="J74" t="s">
        <v>429</v>
      </c>
      <c r="K74" t="s">
        <v>430</v>
      </c>
      <c r="L74" t="s">
        <v>96</v>
      </c>
      <c r="M74" t="s">
        <v>97</v>
      </c>
      <c r="N74" s="4">
        <v>6300</v>
      </c>
      <c r="O74" t="s">
        <v>260</v>
      </c>
      <c r="P74" s="4">
        <v>5317.64</v>
      </c>
      <c r="Q74" t="s">
        <v>255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224</v>
      </c>
      <c r="AF74" s="3">
        <v>45237</v>
      </c>
      <c r="AG74" s="3">
        <v>45237</v>
      </c>
      <c r="AH74" s="6" t="s">
        <v>498</v>
      </c>
    </row>
    <row r="75" spans="1:34" x14ac:dyDescent="0.25">
      <c r="A75">
        <v>2023</v>
      </c>
      <c r="B75" s="3">
        <v>45200</v>
      </c>
      <c r="C75" s="3">
        <v>45230</v>
      </c>
      <c r="D75" t="s">
        <v>85</v>
      </c>
      <c r="E75">
        <v>6</v>
      </c>
      <c r="F75" t="s">
        <v>414</v>
      </c>
      <c r="G75" t="s">
        <v>414</v>
      </c>
      <c r="H75" t="s">
        <v>322</v>
      </c>
      <c r="I75" t="s">
        <v>431</v>
      </c>
      <c r="J75" t="s">
        <v>271</v>
      </c>
      <c r="K75" t="s">
        <v>432</v>
      </c>
      <c r="L75" t="s">
        <v>96</v>
      </c>
      <c r="M75" t="s">
        <v>97</v>
      </c>
      <c r="N75" s="4">
        <v>5500</v>
      </c>
      <c r="O75" t="s">
        <v>260</v>
      </c>
      <c r="P75" s="4">
        <v>4004.8</v>
      </c>
      <c r="Q75" t="s">
        <v>255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224</v>
      </c>
      <c r="AF75" s="3">
        <v>45237</v>
      </c>
      <c r="AG75" s="3">
        <v>45237</v>
      </c>
      <c r="AH75" s="6" t="s">
        <v>498</v>
      </c>
    </row>
    <row r="76" spans="1:34" x14ac:dyDescent="0.25">
      <c r="A76">
        <v>2023</v>
      </c>
      <c r="B76" s="3">
        <v>45200</v>
      </c>
      <c r="C76" s="3">
        <v>45230</v>
      </c>
      <c r="D76" t="s">
        <v>85</v>
      </c>
      <c r="E76">
        <v>6</v>
      </c>
      <c r="F76" t="s">
        <v>414</v>
      </c>
      <c r="G76" t="s">
        <v>414</v>
      </c>
      <c r="H76" t="s">
        <v>322</v>
      </c>
      <c r="I76" t="s">
        <v>435</v>
      </c>
      <c r="J76" t="s">
        <v>436</v>
      </c>
      <c r="K76" t="s">
        <v>413</v>
      </c>
      <c r="L76" t="s">
        <v>96</v>
      </c>
      <c r="M76" t="s">
        <v>97</v>
      </c>
      <c r="N76" s="4">
        <v>5500</v>
      </c>
      <c r="O76" t="s">
        <v>260</v>
      </c>
      <c r="P76" s="4">
        <v>4004.8</v>
      </c>
      <c r="Q76" t="s">
        <v>255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224</v>
      </c>
      <c r="AF76" s="3">
        <v>45237</v>
      </c>
      <c r="AG76" s="3">
        <v>45237</v>
      </c>
      <c r="AH76" s="6" t="s">
        <v>498</v>
      </c>
    </row>
    <row r="77" spans="1:34" x14ac:dyDescent="0.25">
      <c r="A77">
        <v>2023</v>
      </c>
      <c r="B77" s="3">
        <v>45200</v>
      </c>
      <c r="C77" s="3">
        <v>45230</v>
      </c>
      <c r="D77" t="s">
        <v>85</v>
      </c>
      <c r="E77">
        <v>6</v>
      </c>
      <c r="F77" t="s">
        <v>424</v>
      </c>
      <c r="G77" t="s">
        <v>424</v>
      </c>
      <c r="H77" t="s">
        <v>322</v>
      </c>
      <c r="I77" t="s">
        <v>433</v>
      </c>
      <c r="J77" t="s">
        <v>271</v>
      </c>
      <c r="K77" t="s">
        <v>434</v>
      </c>
      <c r="L77" t="s">
        <v>95</v>
      </c>
      <c r="M77" t="s">
        <v>98</v>
      </c>
      <c r="N77" s="4">
        <v>5500</v>
      </c>
      <c r="O77" t="s">
        <v>260</v>
      </c>
      <c r="P77" s="4">
        <v>4004.8</v>
      </c>
      <c r="Q77" t="s">
        <v>255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224</v>
      </c>
      <c r="AF77" s="3">
        <v>45237</v>
      </c>
      <c r="AG77" s="3">
        <v>45237</v>
      </c>
      <c r="AH77" s="6" t="s">
        <v>498</v>
      </c>
    </row>
    <row r="78" spans="1:34" x14ac:dyDescent="0.25">
      <c r="A78">
        <v>2023</v>
      </c>
      <c r="B78" s="3">
        <v>45200</v>
      </c>
      <c r="C78" s="3">
        <v>45230</v>
      </c>
      <c r="D78" t="s">
        <v>85</v>
      </c>
      <c r="E78">
        <v>6</v>
      </c>
      <c r="F78" t="s">
        <v>424</v>
      </c>
      <c r="G78" t="s">
        <v>424</v>
      </c>
      <c r="H78" t="s">
        <v>322</v>
      </c>
      <c r="I78" t="s">
        <v>421</v>
      </c>
      <c r="J78" t="s">
        <v>422</v>
      </c>
      <c r="K78" t="s">
        <v>423</v>
      </c>
      <c r="L78" t="s">
        <v>95</v>
      </c>
      <c r="M78" t="s">
        <v>98</v>
      </c>
      <c r="N78" s="4">
        <v>5500</v>
      </c>
      <c r="O78" t="s">
        <v>260</v>
      </c>
      <c r="P78" s="4">
        <v>4004.8</v>
      </c>
      <c r="Q78" t="s">
        <v>255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224</v>
      </c>
      <c r="AF78" s="3">
        <v>45237</v>
      </c>
      <c r="AG78" s="3">
        <v>45237</v>
      </c>
      <c r="AH78" s="6" t="s">
        <v>498</v>
      </c>
    </row>
    <row r="79" spans="1:34" x14ac:dyDescent="0.25">
      <c r="A79">
        <v>2023</v>
      </c>
      <c r="B79" s="3">
        <v>45200</v>
      </c>
      <c r="C79" s="3">
        <v>45230</v>
      </c>
      <c r="D79" t="s">
        <v>85</v>
      </c>
      <c r="E79">
        <v>6</v>
      </c>
      <c r="F79" t="s">
        <v>424</v>
      </c>
      <c r="G79" t="s">
        <v>424</v>
      </c>
      <c r="H79" t="s">
        <v>322</v>
      </c>
      <c r="I79" t="s">
        <v>425</v>
      </c>
      <c r="J79" t="s">
        <v>426</v>
      </c>
      <c r="K79" t="s">
        <v>309</v>
      </c>
      <c r="L79" t="s">
        <v>95</v>
      </c>
      <c r="M79" t="s">
        <v>98</v>
      </c>
      <c r="N79" s="4">
        <v>5500</v>
      </c>
      <c r="O79" t="s">
        <v>260</v>
      </c>
      <c r="P79" s="4">
        <v>4004.8</v>
      </c>
      <c r="Q79" t="s">
        <v>255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224</v>
      </c>
      <c r="AF79" s="3">
        <v>45237</v>
      </c>
      <c r="AG79" s="3">
        <v>45237</v>
      </c>
      <c r="AH79" s="6" t="s">
        <v>498</v>
      </c>
    </row>
    <row r="80" spans="1:34" x14ac:dyDescent="0.25">
      <c r="B80" s="3">
        <v>45200</v>
      </c>
      <c r="C80" s="3">
        <v>45215</v>
      </c>
      <c r="D80" t="s">
        <v>85</v>
      </c>
      <c r="E80">
        <v>3</v>
      </c>
      <c r="F80" t="s">
        <v>289</v>
      </c>
      <c r="G80" t="s">
        <v>289</v>
      </c>
      <c r="H80" t="s">
        <v>262</v>
      </c>
      <c r="I80" s="8" t="s">
        <v>518</v>
      </c>
      <c r="J80" s="8" t="s">
        <v>519</v>
      </c>
      <c r="K80" s="8" t="s">
        <v>280</v>
      </c>
      <c r="L80" t="s">
        <v>95</v>
      </c>
      <c r="M80" t="s">
        <v>98</v>
      </c>
      <c r="N80" s="4">
        <v>8500</v>
      </c>
      <c r="O80" s="8" t="s">
        <v>260</v>
      </c>
      <c r="P80" s="4">
        <v>7888</v>
      </c>
      <c r="Q80" s="8" t="s">
        <v>255</v>
      </c>
      <c r="R80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8">
        <v>73</v>
      </c>
      <c r="AE80" s="8" t="s">
        <v>224</v>
      </c>
      <c r="AF80" s="3">
        <v>45237</v>
      </c>
      <c r="AG80" s="3">
        <v>45237</v>
      </c>
      <c r="AH80" s="6" t="s">
        <v>520</v>
      </c>
    </row>
    <row r="81" spans="16:16" x14ac:dyDescent="0.25">
      <c r="P81" s="4"/>
    </row>
    <row r="82" spans="16:16" x14ac:dyDescent="0.25">
      <c r="P82" s="4"/>
    </row>
    <row r="83" spans="16:16" x14ac:dyDescent="0.25">
      <c r="P83" s="4"/>
    </row>
    <row r="84" spans="16:16" x14ac:dyDescent="0.25">
      <c r="P84" s="4"/>
    </row>
    <row r="85" spans="16:16" x14ac:dyDescent="0.25">
      <c r="P85" s="4"/>
    </row>
    <row r="86" spans="16:16" x14ac:dyDescent="0.25">
      <c r="P86" s="4"/>
    </row>
    <row r="87" spans="16:16" x14ac:dyDescent="0.25">
      <c r="P87" s="4"/>
    </row>
    <row r="88" spans="16:16" x14ac:dyDescent="0.25">
      <c r="P88" s="4"/>
    </row>
    <row r="89" spans="16:16" x14ac:dyDescent="0.25">
      <c r="P89" s="4"/>
    </row>
    <row r="90" spans="16:16" x14ac:dyDescent="0.25">
      <c r="P90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0" xr:uid="{00000000-0002-0000-0000-000000000000}">
      <formula1>Hidden_13</formula1>
    </dataValidation>
    <dataValidation type="list" allowBlank="1" showErrorMessage="1" sqref="L8:L180" xr:uid="{00000000-0002-0000-0000-000001000000}">
      <formula1>Hidden_211</formula1>
    </dataValidation>
    <dataValidation type="list" allowBlank="1" showErrorMessage="1" sqref="M8:M180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6"/>
  <sheetViews>
    <sheetView topLeftCell="A3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499</v>
      </c>
      <c r="C4" s="7">
        <v>0</v>
      </c>
      <c r="D4" s="7">
        <v>0</v>
      </c>
      <c r="E4" t="s">
        <v>500</v>
      </c>
      <c r="F4" t="s">
        <v>499</v>
      </c>
    </row>
    <row r="5" spans="1:6" x14ac:dyDescent="0.25">
      <c r="A5">
        <v>2</v>
      </c>
      <c r="B5" t="s">
        <v>499</v>
      </c>
      <c r="C5" s="7">
        <v>0</v>
      </c>
      <c r="D5" s="7">
        <v>0</v>
      </c>
      <c r="E5" t="s">
        <v>500</v>
      </c>
      <c r="F5" t="s">
        <v>499</v>
      </c>
    </row>
    <row r="6" spans="1:6" x14ac:dyDescent="0.25">
      <c r="A6">
        <v>3</v>
      </c>
      <c r="B6" t="s">
        <v>499</v>
      </c>
      <c r="C6" s="7">
        <v>0</v>
      </c>
      <c r="D6" s="7">
        <v>0</v>
      </c>
      <c r="E6" t="s">
        <v>500</v>
      </c>
      <c r="F6" t="s">
        <v>499</v>
      </c>
    </row>
    <row r="7" spans="1:6" x14ac:dyDescent="0.25">
      <c r="A7">
        <v>4</v>
      </c>
      <c r="B7" t="s">
        <v>499</v>
      </c>
      <c r="C7" s="7">
        <v>0</v>
      </c>
      <c r="D7" s="7">
        <v>0</v>
      </c>
      <c r="E7" t="s">
        <v>500</v>
      </c>
      <c r="F7" t="s">
        <v>499</v>
      </c>
    </row>
    <row r="8" spans="1:6" x14ac:dyDescent="0.25">
      <c r="A8">
        <v>5</v>
      </c>
      <c r="B8" t="s">
        <v>499</v>
      </c>
      <c r="C8" s="7">
        <v>0</v>
      </c>
      <c r="D8" s="7">
        <v>0</v>
      </c>
      <c r="E8" t="s">
        <v>500</v>
      </c>
      <c r="F8" t="s">
        <v>499</v>
      </c>
    </row>
    <row r="9" spans="1:6" x14ac:dyDescent="0.25">
      <c r="A9">
        <v>6</v>
      </c>
      <c r="B9" t="s">
        <v>499</v>
      </c>
      <c r="C9" s="7">
        <v>0</v>
      </c>
      <c r="D9" s="7">
        <v>0</v>
      </c>
      <c r="E9" t="s">
        <v>500</v>
      </c>
      <c r="F9" t="s">
        <v>499</v>
      </c>
    </row>
    <row r="10" spans="1:6" x14ac:dyDescent="0.25">
      <c r="A10">
        <v>7</v>
      </c>
      <c r="B10" t="s">
        <v>499</v>
      </c>
      <c r="C10" s="7">
        <v>0</v>
      </c>
      <c r="D10" s="7">
        <v>0</v>
      </c>
      <c r="E10" t="s">
        <v>500</v>
      </c>
      <c r="F10" t="s">
        <v>499</v>
      </c>
    </row>
    <row r="11" spans="1:6" x14ac:dyDescent="0.25">
      <c r="A11">
        <v>8</v>
      </c>
      <c r="B11" t="s">
        <v>499</v>
      </c>
      <c r="C11" s="7">
        <v>0</v>
      </c>
      <c r="D11" s="7">
        <v>0</v>
      </c>
      <c r="E11" t="s">
        <v>500</v>
      </c>
      <c r="F11" t="s">
        <v>499</v>
      </c>
    </row>
    <row r="12" spans="1:6" x14ac:dyDescent="0.25">
      <c r="A12">
        <v>9</v>
      </c>
      <c r="B12" t="s">
        <v>499</v>
      </c>
      <c r="C12" s="7">
        <v>0</v>
      </c>
      <c r="D12" s="7">
        <v>0</v>
      </c>
      <c r="E12" t="s">
        <v>500</v>
      </c>
      <c r="F12" t="s">
        <v>499</v>
      </c>
    </row>
    <row r="13" spans="1:6" x14ac:dyDescent="0.25">
      <c r="A13">
        <v>10</v>
      </c>
      <c r="B13" t="s">
        <v>499</v>
      </c>
      <c r="C13" s="7">
        <v>0</v>
      </c>
      <c r="D13" s="7">
        <v>0</v>
      </c>
      <c r="E13" t="s">
        <v>500</v>
      </c>
      <c r="F13" t="s">
        <v>499</v>
      </c>
    </row>
    <row r="14" spans="1:6" x14ac:dyDescent="0.25">
      <c r="A14">
        <v>11</v>
      </c>
      <c r="B14" t="s">
        <v>499</v>
      </c>
      <c r="C14" s="7">
        <v>0</v>
      </c>
      <c r="D14" s="7">
        <v>0</v>
      </c>
      <c r="E14" t="s">
        <v>500</v>
      </c>
      <c r="F14" t="s">
        <v>499</v>
      </c>
    </row>
    <row r="15" spans="1:6" x14ac:dyDescent="0.25">
      <c r="A15">
        <v>12</v>
      </c>
      <c r="B15" t="s">
        <v>499</v>
      </c>
      <c r="C15" s="7">
        <v>0</v>
      </c>
      <c r="D15" s="7">
        <v>0</v>
      </c>
      <c r="E15" t="s">
        <v>500</v>
      </c>
      <c r="F15" t="s">
        <v>499</v>
      </c>
    </row>
    <row r="16" spans="1:6" x14ac:dyDescent="0.25">
      <c r="A16">
        <v>13</v>
      </c>
      <c r="B16" t="s">
        <v>499</v>
      </c>
      <c r="C16" s="7">
        <v>0</v>
      </c>
      <c r="D16" s="7">
        <v>0</v>
      </c>
      <c r="E16" t="s">
        <v>500</v>
      </c>
      <c r="F16" t="s">
        <v>499</v>
      </c>
    </row>
    <row r="17" spans="1:6" x14ac:dyDescent="0.25">
      <c r="A17">
        <v>14</v>
      </c>
      <c r="B17" t="s">
        <v>499</v>
      </c>
      <c r="C17" s="7">
        <v>0</v>
      </c>
      <c r="D17" s="7">
        <v>0</v>
      </c>
      <c r="E17" t="s">
        <v>500</v>
      </c>
      <c r="F17" t="s">
        <v>499</v>
      </c>
    </row>
    <row r="18" spans="1:6" x14ac:dyDescent="0.25">
      <c r="A18">
        <v>15</v>
      </c>
      <c r="B18" t="s">
        <v>499</v>
      </c>
      <c r="C18" s="7">
        <v>0</v>
      </c>
      <c r="D18" s="7">
        <v>0</v>
      </c>
      <c r="E18" t="s">
        <v>500</v>
      </c>
      <c r="F18" t="s">
        <v>499</v>
      </c>
    </row>
    <row r="19" spans="1:6" x14ac:dyDescent="0.25">
      <c r="A19">
        <v>16</v>
      </c>
      <c r="B19" t="s">
        <v>499</v>
      </c>
      <c r="C19" s="7">
        <v>0</v>
      </c>
      <c r="D19" s="7">
        <v>0</v>
      </c>
      <c r="E19" t="s">
        <v>500</v>
      </c>
      <c r="F19" t="s">
        <v>499</v>
      </c>
    </row>
    <row r="20" spans="1:6" x14ac:dyDescent="0.25">
      <c r="A20">
        <v>17</v>
      </c>
      <c r="B20" t="s">
        <v>499</v>
      </c>
      <c r="C20" s="7">
        <v>0</v>
      </c>
      <c r="D20" s="7">
        <v>0</v>
      </c>
      <c r="E20" t="s">
        <v>500</v>
      </c>
      <c r="F20" t="s">
        <v>499</v>
      </c>
    </row>
    <row r="21" spans="1:6" x14ac:dyDescent="0.25">
      <c r="A21">
        <v>18</v>
      </c>
      <c r="B21" t="s">
        <v>499</v>
      </c>
      <c r="C21" s="7">
        <v>0</v>
      </c>
      <c r="D21" s="7">
        <v>0</v>
      </c>
      <c r="E21" t="s">
        <v>500</v>
      </c>
      <c r="F21" t="s">
        <v>499</v>
      </c>
    </row>
    <row r="22" spans="1:6" x14ac:dyDescent="0.25">
      <c r="A22">
        <v>19</v>
      </c>
      <c r="B22" t="s">
        <v>499</v>
      </c>
      <c r="C22" s="7">
        <v>0</v>
      </c>
      <c r="D22" s="7">
        <v>0</v>
      </c>
      <c r="E22" t="s">
        <v>500</v>
      </c>
      <c r="F22" t="s">
        <v>499</v>
      </c>
    </row>
    <row r="23" spans="1:6" x14ac:dyDescent="0.25">
      <c r="A23">
        <v>20</v>
      </c>
      <c r="B23" t="s">
        <v>499</v>
      </c>
      <c r="C23" s="7">
        <v>0</v>
      </c>
      <c r="D23" s="7">
        <v>0</v>
      </c>
      <c r="E23" t="s">
        <v>500</v>
      </c>
      <c r="F23" t="s">
        <v>499</v>
      </c>
    </row>
    <row r="24" spans="1:6" x14ac:dyDescent="0.25">
      <c r="A24">
        <v>21</v>
      </c>
      <c r="B24" t="s">
        <v>499</v>
      </c>
      <c r="C24" s="7">
        <v>0</v>
      </c>
      <c r="D24" s="7">
        <v>0</v>
      </c>
      <c r="E24" t="s">
        <v>500</v>
      </c>
      <c r="F24" t="s">
        <v>499</v>
      </c>
    </row>
    <row r="25" spans="1:6" x14ac:dyDescent="0.25">
      <c r="A25">
        <v>22</v>
      </c>
      <c r="B25" t="s">
        <v>499</v>
      </c>
      <c r="C25" s="7">
        <v>0</v>
      </c>
      <c r="D25" s="7">
        <v>0</v>
      </c>
      <c r="E25" t="s">
        <v>500</v>
      </c>
      <c r="F25" t="s">
        <v>499</v>
      </c>
    </row>
    <row r="26" spans="1:6" x14ac:dyDescent="0.25">
      <c r="A26">
        <v>23</v>
      </c>
      <c r="B26" t="s">
        <v>499</v>
      </c>
      <c r="C26" s="7">
        <v>0</v>
      </c>
      <c r="D26" s="7">
        <v>0</v>
      </c>
      <c r="E26" t="s">
        <v>500</v>
      </c>
      <c r="F26" t="s">
        <v>499</v>
      </c>
    </row>
    <row r="27" spans="1:6" x14ac:dyDescent="0.25">
      <c r="A27">
        <v>24</v>
      </c>
      <c r="B27" t="s">
        <v>499</v>
      </c>
      <c r="C27" s="7">
        <v>0</v>
      </c>
      <c r="D27" s="7">
        <v>0</v>
      </c>
      <c r="E27" t="s">
        <v>500</v>
      </c>
      <c r="F27" t="s">
        <v>499</v>
      </c>
    </row>
    <row r="28" spans="1:6" x14ac:dyDescent="0.25">
      <c r="A28">
        <v>25</v>
      </c>
      <c r="B28" t="s">
        <v>499</v>
      </c>
      <c r="C28" s="7">
        <v>0</v>
      </c>
      <c r="D28" s="7">
        <v>0</v>
      </c>
      <c r="E28" t="s">
        <v>500</v>
      </c>
      <c r="F28" t="s">
        <v>499</v>
      </c>
    </row>
    <row r="29" spans="1:6" x14ac:dyDescent="0.25">
      <c r="A29">
        <v>26</v>
      </c>
      <c r="B29" t="s">
        <v>499</v>
      </c>
      <c r="C29" s="7">
        <v>0</v>
      </c>
      <c r="D29" s="7">
        <v>0</v>
      </c>
      <c r="E29" t="s">
        <v>500</v>
      </c>
      <c r="F29" t="s">
        <v>499</v>
      </c>
    </row>
    <row r="30" spans="1:6" x14ac:dyDescent="0.25">
      <c r="A30">
        <v>27</v>
      </c>
      <c r="B30" t="s">
        <v>499</v>
      </c>
      <c r="C30" s="7">
        <v>0</v>
      </c>
      <c r="D30" s="7">
        <v>0</v>
      </c>
      <c r="E30" t="s">
        <v>500</v>
      </c>
      <c r="F30" t="s">
        <v>499</v>
      </c>
    </row>
    <row r="31" spans="1:6" x14ac:dyDescent="0.25">
      <c r="A31">
        <v>28</v>
      </c>
      <c r="B31" t="s">
        <v>499</v>
      </c>
      <c r="C31" s="7">
        <v>0</v>
      </c>
      <c r="D31" s="7">
        <v>0</v>
      </c>
      <c r="E31" t="s">
        <v>500</v>
      </c>
      <c r="F31" t="s">
        <v>499</v>
      </c>
    </row>
    <row r="32" spans="1:6" x14ac:dyDescent="0.25">
      <c r="A32">
        <v>29</v>
      </c>
      <c r="B32" t="s">
        <v>499</v>
      </c>
      <c r="C32" s="7">
        <v>0</v>
      </c>
      <c r="D32" s="7">
        <v>0</v>
      </c>
      <c r="E32" t="s">
        <v>500</v>
      </c>
      <c r="F32" t="s">
        <v>499</v>
      </c>
    </row>
    <row r="33" spans="1:6" x14ac:dyDescent="0.25">
      <c r="A33">
        <v>30</v>
      </c>
      <c r="B33" t="s">
        <v>499</v>
      </c>
      <c r="C33" s="7">
        <v>0</v>
      </c>
      <c r="D33" s="7">
        <v>0</v>
      </c>
      <c r="E33" t="s">
        <v>500</v>
      </c>
      <c r="F33" t="s">
        <v>499</v>
      </c>
    </row>
    <row r="34" spans="1:6" x14ac:dyDescent="0.25">
      <c r="A34">
        <v>31</v>
      </c>
      <c r="B34" t="s">
        <v>499</v>
      </c>
      <c r="C34" s="7">
        <v>0</v>
      </c>
      <c r="D34" s="7">
        <v>0</v>
      </c>
      <c r="E34" t="s">
        <v>500</v>
      </c>
      <c r="F34" t="s">
        <v>499</v>
      </c>
    </row>
    <row r="35" spans="1:6" x14ac:dyDescent="0.25">
      <c r="A35">
        <v>32</v>
      </c>
      <c r="B35" t="s">
        <v>499</v>
      </c>
      <c r="C35" s="7">
        <v>0</v>
      </c>
      <c r="D35" s="7">
        <v>0</v>
      </c>
      <c r="E35" t="s">
        <v>500</v>
      </c>
      <c r="F35" t="s">
        <v>499</v>
      </c>
    </row>
    <row r="36" spans="1:6" x14ac:dyDescent="0.25">
      <c r="A36">
        <v>33</v>
      </c>
      <c r="B36" t="s">
        <v>499</v>
      </c>
      <c r="C36" s="7">
        <v>0</v>
      </c>
      <c r="D36" s="7">
        <v>0</v>
      </c>
      <c r="E36" t="s">
        <v>500</v>
      </c>
      <c r="F36" t="s">
        <v>499</v>
      </c>
    </row>
    <row r="37" spans="1:6" x14ac:dyDescent="0.25">
      <c r="A37">
        <v>34</v>
      </c>
      <c r="B37" t="s">
        <v>499</v>
      </c>
      <c r="C37" s="7">
        <v>0</v>
      </c>
      <c r="D37" s="7">
        <v>0</v>
      </c>
      <c r="E37" t="s">
        <v>500</v>
      </c>
      <c r="F37" t="s">
        <v>499</v>
      </c>
    </row>
    <row r="38" spans="1:6" x14ac:dyDescent="0.25">
      <c r="A38">
        <v>35</v>
      </c>
      <c r="B38" t="s">
        <v>499</v>
      </c>
      <c r="C38" s="7">
        <v>0</v>
      </c>
      <c r="D38" s="7">
        <v>0</v>
      </c>
      <c r="E38" t="s">
        <v>500</v>
      </c>
      <c r="F38" t="s">
        <v>499</v>
      </c>
    </row>
    <row r="39" spans="1:6" x14ac:dyDescent="0.25">
      <c r="A39">
        <v>36</v>
      </c>
      <c r="B39" t="s">
        <v>499</v>
      </c>
      <c r="C39" s="7">
        <v>0</v>
      </c>
      <c r="D39" s="7">
        <v>0</v>
      </c>
      <c r="E39" t="s">
        <v>500</v>
      </c>
      <c r="F39" t="s">
        <v>499</v>
      </c>
    </row>
    <row r="40" spans="1:6" x14ac:dyDescent="0.25">
      <c r="A40">
        <v>37</v>
      </c>
      <c r="B40" t="s">
        <v>499</v>
      </c>
      <c r="C40" s="7">
        <v>0</v>
      </c>
      <c r="D40" s="7">
        <v>0</v>
      </c>
      <c r="E40" t="s">
        <v>500</v>
      </c>
      <c r="F40" t="s">
        <v>499</v>
      </c>
    </row>
    <row r="41" spans="1:6" x14ac:dyDescent="0.25">
      <c r="A41">
        <v>38</v>
      </c>
      <c r="B41" t="s">
        <v>499</v>
      </c>
      <c r="C41" s="7">
        <v>0</v>
      </c>
      <c r="D41" s="7">
        <v>0</v>
      </c>
      <c r="E41" t="s">
        <v>500</v>
      </c>
      <c r="F41" t="s">
        <v>499</v>
      </c>
    </row>
    <row r="42" spans="1:6" x14ac:dyDescent="0.25">
      <c r="A42">
        <v>39</v>
      </c>
      <c r="B42" t="s">
        <v>499</v>
      </c>
      <c r="C42" s="7">
        <v>0</v>
      </c>
      <c r="D42" s="7">
        <v>0</v>
      </c>
      <c r="E42" t="s">
        <v>500</v>
      </c>
      <c r="F42" t="s">
        <v>499</v>
      </c>
    </row>
    <row r="43" spans="1:6" x14ac:dyDescent="0.25">
      <c r="A43">
        <v>40</v>
      </c>
      <c r="B43" t="s">
        <v>499</v>
      </c>
      <c r="C43" s="7">
        <v>0</v>
      </c>
      <c r="D43" s="7">
        <v>0</v>
      </c>
      <c r="E43" t="s">
        <v>500</v>
      </c>
      <c r="F43" t="s">
        <v>499</v>
      </c>
    </row>
    <row r="44" spans="1:6" x14ac:dyDescent="0.25">
      <c r="A44">
        <v>41</v>
      </c>
      <c r="B44" t="s">
        <v>499</v>
      </c>
      <c r="C44" s="7">
        <v>0</v>
      </c>
      <c r="D44" s="7">
        <v>0</v>
      </c>
      <c r="E44" t="s">
        <v>500</v>
      </c>
      <c r="F44" t="s">
        <v>499</v>
      </c>
    </row>
    <row r="45" spans="1:6" x14ac:dyDescent="0.25">
      <c r="A45">
        <v>42</v>
      </c>
      <c r="B45" t="s">
        <v>499</v>
      </c>
      <c r="C45" s="7">
        <v>0</v>
      </c>
      <c r="D45" s="7">
        <v>0</v>
      </c>
      <c r="E45" t="s">
        <v>500</v>
      </c>
      <c r="F45" t="s">
        <v>499</v>
      </c>
    </row>
    <row r="46" spans="1:6" x14ac:dyDescent="0.25">
      <c r="A46">
        <v>43</v>
      </c>
      <c r="B46" t="s">
        <v>499</v>
      </c>
      <c r="C46" s="7">
        <v>0</v>
      </c>
      <c r="D46" s="7">
        <v>0</v>
      </c>
      <c r="E46" t="s">
        <v>500</v>
      </c>
      <c r="F46" t="s">
        <v>499</v>
      </c>
    </row>
    <row r="47" spans="1:6" x14ac:dyDescent="0.25">
      <c r="A47">
        <v>44</v>
      </c>
      <c r="B47" t="s">
        <v>499</v>
      </c>
      <c r="C47" s="7">
        <v>0</v>
      </c>
      <c r="D47" s="7">
        <v>0</v>
      </c>
      <c r="E47" t="s">
        <v>500</v>
      </c>
      <c r="F47" t="s">
        <v>499</v>
      </c>
    </row>
    <row r="48" spans="1:6" x14ac:dyDescent="0.25">
      <c r="A48">
        <v>45</v>
      </c>
      <c r="B48" t="s">
        <v>499</v>
      </c>
      <c r="C48" s="7">
        <v>0</v>
      </c>
      <c r="D48" s="7">
        <v>0</v>
      </c>
      <c r="E48" t="s">
        <v>500</v>
      </c>
      <c r="F48" t="s">
        <v>499</v>
      </c>
    </row>
    <row r="49" spans="1:6" x14ac:dyDescent="0.25">
      <c r="A49">
        <v>46</v>
      </c>
      <c r="B49" t="s">
        <v>499</v>
      </c>
      <c r="C49" s="7">
        <v>0</v>
      </c>
      <c r="D49" s="7">
        <v>0</v>
      </c>
      <c r="E49" t="s">
        <v>500</v>
      </c>
      <c r="F49" t="s">
        <v>499</v>
      </c>
    </row>
    <row r="50" spans="1:6" x14ac:dyDescent="0.25">
      <c r="A50">
        <v>47</v>
      </c>
      <c r="B50" t="s">
        <v>499</v>
      </c>
      <c r="C50" s="7">
        <v>0</v>
      </c>
      <c r="D50" s="7">
        <v>0</v>
      </c>
      <c r="E50" t="s">
        <v>500</v>
      </c>
      <c r="F50" t="s">
        <v>499</v>
      </c>
    </row>
    <row r="51" spans="1:6" x14ac:dyDescent="0.25">
      <c r="A51">
        <v>48</v>
      </c>
      <c r="B51" t="s">
        <v>499</v>
      </c>
      <c r="C51" s="7">
        <v>0</v>
      </c>
      <c r="D51" s="7">
        <v>0</v>
      </c>
      <c r="E51" t="s">
        <v>500</v>
      </c>
      <c r="F51" t="s">
        <v>499</v>
      </c>
    </row>
    <row r="52" spans="1:6" x14ac:dyDescent="0.25">
      <c r="A52">
        <v>49</v>
      </c>
      <c r="B52" t="s">
        <v>499</v>
      </c>
      <c r="C52" s="7">
        <v>0</v>
      </c>
      <c r="D52" s="7">
        <v>0</v>
      </c>
      <c r="E52" t="s">
        <v>500</v>
      </c>
      <c r="F52" t="s">
        <v>499</v>
      </c>
    </row>
    <row r="53" spans="1:6" x14ac:dyDescent="0.25">
      <c r="A53">
        <v>50</v>
      </c>
      <c r="B53" t="s">
        <v>499</v>
      </c>
      <c r="C53" s="7">
        <v>0</v>
      </c>
      <c r="D53" s="7">
        <v>0</v>
      </c>
      <c r="E53" t="s">
        <v>500</v>
      </c>
      <c r="F53" t="s">
        <v>499</v>
      </c>
    </row>
    <row r="54" spans="1:6" x14ac:dyDescent="0.25">
      <c r="A54">
        <v>51</v>
      </c>
      <c r="B54" t="s">
        <v>499</v>
      </c>
      <c r="C54" s="7">
        <v>0</v>
      </c>
      <c r="D54" s="7">
        <v>0</v>
      </c>
      <c r="E54" t="s">
        <v>500</v>
      </c>
      <c r="F54" t="s">
        <v>499</v>
      </c>
    </row>
    <row r="55" spans="1:6" x14ac:dyDescent="0.25">
      <c r="A55">
        <v>52</v>
      </c>
      <c r="B55" t="s">
        <v>499</v>
      </c>
      <c r="C55" s="7">
        <v>0</v>
      </c>
      <c r="D55" s="7">
        <v>0</v>
      </c>
      <c r="E55" t="s">
        <v>500</v>
      </c>
      <c r="F55" t="s">
        <v>499</v>
      </c>
    </row>
    <row r="56" spans="1:6" x14ac:dyDescent="0.25">
      <c r="A56">
        <v>53</v>
      </c>
      <c r="B56" t="s">
        <v>499</v>
      </c>
      <c r="C56" s="7">
        <v>0</v>
      </c>
      <c r="D56" s="7">
        <v>0</v>
      </c>
      <c r="E56" t="s">
        <v>500</v>
      </c>
      <c r="F56" t="s">
        <v>499</v>
      </c>
    </row>
    <row r="57" spans="1:6" x14ac:dyDescent="0.25">
      <c r="A57">
        <v>54</v>
      </c>
      <c r="B57" t="s">
        <v>499</v>
      </c>
      <c r="C57" s="7">
        <v>0</v>
      </c>
      <c r="D57" s="7">
        <v>0</v>
      </c>
      <c r="E57" t="s">
        <v>500</v>
      </c>
      <c r="F57" t="s">
        <v>499</v>
      </c>
    </row>
    <row r="58" spans="1:6" x14ac:dyDescent="0.25">
      <c r="A58">
        <v>55</v>
      </c>
      <c r="B58" t="s">
        <v>499</v>
      </c>
      <c r="C58" s="7">
        <v>0</v>
      </c>
      <c r="D58" s="7">
        <v>0</v>
      </c>
      <c r="E58" t="s">
        <v>500</v>
      </c>
      <c r="F58" t="s">
        <v>499</v>
      </c>
    </row>
    <row r="59" spans="1:6" x14ac:dyDescent="0.25">
      <c r="A59">
        <v>56</v>
      </c>
      <c r="B59" t="s">
        <v>499</v>
      </c>
      <c r="C59" s="7">
        <v>0</v>
      </c>
      <c r="D59" s="7">
        <v>0</v>
      </c>
      <c r="E59" t="s">
        <v>500</v>
      </c>
      <c r="F59" t="s">
        <v>499</v>
      </c>
    </row>
    <row r="60" spans="1:6" x14ac:dyDescent="0.25">
      <c r="A60">
        <v>57</v>
      </c>
      <c r="B60" t="s">
        <v>499</v>
      </c>
      <c r="C60" s="7">
        <v>0</v>
      </c>
      <c r="D60" s="7">
        <v>0</v>
      </c>
      <c r="E60" t="s">
        <v>500</v>
      </c>
      <c r="F60" t="s">
        <v>499</v>
      </c>
    </row>
    <row r="61" spans="1:6" x14ac:dyDescent="0.25">
      <c r="A61">
        <v>58</v>
      </c>
      <c r="B61" t="s">
        <v>499</v>
      </c>
      <c r="C61" s="7">
        <v>0</v>
      </c>
      <c r="D61" s="7">
        <v>0</v>
      </c>
      <c r="E61" t="s">
        <v>500</v>
      </c>
      <c r="F61" t="s">
        <v>499</v>
      </c>
    </row>
    <row r="62" spans="1:6" x14ac:dyDescent="0.25">
      <c r="A62">
        <v>59</v>
      </c>
      <c r="B62" t="s">
        <v>499</v>
      </c>
      <c r="C62" s="7">
        <v>0</v>
      </c>
      <c r="D62" s="7">
        <v>0</v>
      </c>
      <c r="E62" t="s">
        <v>500</v>
      </c>
      <c r="F62" t="s">
        <v>499</v>
      </c>
    </row>
    <row r="63" spans="1:6" x14ac:dyDescent="0.25">
      <c r="A63">
        <v>60</v>
      </c>
      <c r="B63" t="s">
        <v>499</v>
      </c>
      <c r="C63" s="7">
        <v>0</v>
      </c>
      <c r="D63" s="7">
        <v>0</v>
      </c>
      <c r="E63" t="s">
        <v>500</v>
      </c>
      <c r="F63" t="s">
        <v>499</v>
      </c>
    </row>
    <row r="64" spans="1:6" x14ac:dyDescent="0.25">
      <c r="A64">
        <v>61</v>
      </c>
      <c r="B64" t="s">
        <v>499</v>
      </c>
      <c r="C64" s="7">
        <v>0</v>
      </c>
      <c r="D64" s="7">
        <v>0</v>
      </c>
      <c r="E64" t="s">
        <v>500</v>
      </c>
      <c r="F64" t="s">
        <v>499</v>
      </c>
    </row>
    <row r="65" spans="1:6" x14ac:dyDescent="0.25">
      <c r="A65">
        <v>62</v>
      </c>
      <c r="B65" t="s">
        <v>499</v>
      </c>
      <c r="C65" s="7">
        <v>0</v>
      </c>
      <c r="D65" s="7">
        <v>0</v>
      </c>
      <c r="E65" t="s">
        <v>500</v>
      </c>
      <c r="F65" t="s">
        <v>499</v>
      </c>
    </row>
    <row r="66" spans="1:6" x14ac:dyDescent="0.25">
      <c r="A66">
        <v>63</v>
      </c>
      <c r="B66" t="s">
        <v>499</v>
      </c>
      <c r="C66" s="7">
        <v>0</v>
      </c>
      <c r="D66" s="7">
        <v>0</v>
      </c>
      <c r="E66" t="s">
        <v>500</v>
      </c>
      <c r="F66" t="s">
        <v>499</v>
      </c>
    </row>
    <row r="67" spans="1:6" x14ac:dyDescent="0.25">
      <c r="A67">
        <v>64</v>
      </c>
      <c r="B67" t="s">
        <v>499</v>
      </c>
      <c r="C67" s="7">
        <v>0</v>
      </c>
      <c r="D67" s="7">
        <v>0</v>
      </c>
      <c r="E67" t="s">
        <v>500</v>
      </c>
      <c r="F67" t="s">
        <v>499</v>
      </c>
    </row>
    <row r="68" spans="1:6" x14ac:dyDescent="0.25">
      <c r="A68">
        <v>65</v>
      </c>
      <c r="B68" t="s">
        <v>499</v>
      </c>
      <c r="C68" s="7">
        <v>0</v>
      </c>
      <c r="D68" s="7">
        <v>0</v>
      </c>
      <c r="E68" t="s">
        <v>500</v>
      </c>
      <c r="F68" t="s">
        <v>499</v>
      </c>
    </row>
    <row r="69" spans="1:6" x14ac:dyDescent="0.25">
      <c r="A69">
        <v>66</v>
      </c>
      <c r="B69" t="s">
        <v>499</v>
      </c>
      <c r="C69" s="7">
        <v>0</v>
      </c>
      <c r="D69" s="7">
        <v>0</v>
      </c>
      <c r="E69" t="s">
        <v>500</v>
      </c>
      <c r="F69" t="s">
        <v>499</v>
      </c>
    </row>
    <row r="70" spans="1:6" x14ac:dyDescent="0.25">
      <c r="A70">
        <v>67</v>
      </c>
      <c r="B70" t="s">
        <v>499</v>
      </c>
      <c r="C70" s="7">
        <v>0</v>
      </c>
      <c r="D70" s="7">
        <v>0</v>
      </c>
      <c r="E70" t="s">
        <v>500</v>
      </c>
      <c r="F70" t="s">
        <v>499</v>
      </c>
    </row>
    <row r="71" spans="1:6" x14ac:dyDescent="0.25">
      <c r="A71">
        <v>68</v>
      </c>
      <c r="B71" t="s">
        <v>499</v>
      </c>
      <c r="C71" s="7">
        <v>0</v>
      </c>
      <c r="D71" s="7">
        <v>0</v>
      </c>
      <c r="E71" t="s">
        <v>500</v>
      </c>
      <c r="F71" t="s">
        <v>499</v>
      </c>
    </row>
    <row r="72" spans="1:6" x14ac:dyDescent="0.25">
      <c r="A72">
        <v>69</v>
      </c>
      <c r="B72" t="s">
        <v>499</v>
      </c>
      <c r="C72" s="7">
        <v>0</v>
      </c>
      <c r="D72" s="7">
        <v>0</v>
      </c>
      <c r="E72" t="s">
        <v>500</v>
      </c>
      <c r="F72" t="s">
        <v>499</v>
      </c>
    </row>
    <row r="73" spans="1:6" x14ac:dyDescent="0.25">
      <c r="A73">
        <v>70</v>
      </c>
      <c r="B73" t="s">
        <v>499</v>
      </c>
      <c r="C73" s="7">
        <v>0</v>
      </c>
      <c r="D73" s="7">
        <v>0</v>
      </c>
      <c r="E73" t="s">
        <v>500</v>
      </c>
      <c r="F73" t="s">
        <v>499</v>
      </c>
    </row>
    <row r="74" spans="1:6" x14ac:dyDescent="0.25">
      <c r="A74">
        <v>71</v>
      </c>
      <c r="B74" t="s">
        <v>499</v>
      </c>
      <c r="C74" s="7">
        <v>0</v>
      </c>
      <c r="D74" s="7">
        <v>0</v>
      </c>
      <c r="E74" t="s">
        <v>500</v>
      </c>
      <c r="F74" t="s">
        <v>499</v>
      </c>
    </row>
    <row r="75" spans="1:6" x14ac:dyDescent="0.25">
      <c r="A75">
        <v>72</v>
      </c>
      <c r="B75" t="s">
        <v>499</v>
      </c>
      <c r="C75" s="7">
        <v>0</v>
      </c>
      <c r="D75" s="7">
        <v>0</v>
      </c>
      <c r="E75" t="s">
        <v>500</v>
      </c>
      <c r="F75" t="s">
        <v>499</v>
      </c>
    </row>
    <row r="76" spans="1:6" x14ac:dyDescent="0.25">
      <c r="A76" s="8">
        <v>73</v>
      </c>
      <c r="B76" s="8" t="s">
        <v>499</v>
      </c>
      <c r="C76" s="7">
        <v>0</v>
      </c>
      <c r="D76" s="7">
        <v>0</v>
      </c>
      <c r="E76" s="8" t="s">
        <v>500</v>
      </c>
      <c r="F76" s="8" t="s">
        <v>499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76"/>
  <sheetViews>
    <sheetView topLeftCell="A72" zoomScale="115" zoomScaleNormal="115" workbookViewId="0">
      <selection activeCell="A3" sqref="A3:C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501</v>
      </c>
      <c r="C4" t="s">
        <v>501</v>
      </c>
    </row>
    <row r="5" spans="1:3" x14ac:dyDescent="0.25">
      <c r="A5">
        <v>2</v>
      </c>
      <c r="B5" t="s">
        <v>501</v>
      </c>
      <c r="C5" t="s">
        <v>501</v>
      </c>
    </row>
    <row r="6" spans="1:3" x14ac:dyDescent="0.25">
      <c r="A6">
        <v>3</v>
      </c>
      <c r="B6" t="s">
        <v>501</v>
      </c>
      <c r="C6" t="s">
        <v>501</v>
      </c>
    </row>
    <row r="7" spans="1:3" x14ac:dyDescent="0.25">
      <c r="A7">
        <v>4</v>
      </c>
      <c r="B7" t="s">
        <v>501</v>
      </c>
      <c r="C7" t="s">
        <v>501</v>
      </c>
    </row>
    <row r="8" spans="1:3" x14ac:dyDescent="0.25">
      <c r="A8">
        <v>5</v>
      </c>
      <c r="B8" t="s">
        <v>501</v>
      </c>
      <c r="C8" t="s">
        <v>501</v>
      </c>
    </row>
    <row r="9" spans="1:3" x14ac:dyDescent="0.25">
      <c r="A9">
        <v>6</v>
      </c>
      <c r="B9" t="s">
        <v>501</v>
      </c>
      <c r="C9" t="s">
        <v>501</v>
      </c>
    </row>
    <row r="10" spans="1:3" x14ac:dyDescent="0.25">
      <c r="A10">
        <v>7</v>
      </c>
      <c r="B10" t="s">
        <v>501</v>
      </c>
      <c r="C10" t="s">
        <v>501</v>
      </c>
    </row>
    <row r="11" spans="1:3" x14ac:dyDescent="0.25">
      <c r="A11">
        <v>8</v>
      </c>
      <c r="B11" t="s">
        <v>501</v>
      </c>
      <c r="C11" t="s">
        <v>501</v>
      </c>
    </row>
    <row r="12" spans="1:3" x14ac:dyDescent="0.25">
      <c r="A12">
        <v>9</v>
      </c>
      <c r="B12" t="s">
        <v>501</v>
      </c>
      <c r="C12" t="s">
        <v>501</v>
      </c>
    </row>
    <row r="13" spans="1:3" x14ac:dyDescent="0.25">
      <c r="A13">
        <v>10</v>
      </c>
      <c r="B13" t="s">
        <v>501</v>
      </c>
      <c r="C13" t="s">
        <v>501</v>
      </c>
    </row>
    <row r="14" spans="1:3" x14ac:dyDescent="0.25">
      <c r="A14">
        <v>11</v>
      </c>
      <c r="B14" t="s">
        <v>501</v>
      </c>
      <c r="C14" t="s">
        <v>501</v>
      </c>
    </row>
    <row r="15" spans="1:3" x14ac:dyDescent="0.25">
      <c r="A15">
        <v>12</v>
      </c>
      <c r="B15" t="s">
        <v>501</v>
      </c>
      <c r="C15" t="s">
        <v>501</v>
      </c>
    </row>
    <row r="16" spans="1:3" x14ac:dyDescent="0.25">
      <c r="A16">
        <v>13</v>
      </c>
      <c r="B16" t="s">
        <v>501</v>
      </c>
      <c r="C16" t="s">
        <v>501</v>
      </c>
    </row>
    <row r="17" spans="1:3" x14ac:dyDescent="0.25">
      <c r="A17">
        <v>14</v>
      </c>
      <c r="B17" t="s">
        <v>501</v>
      </c>
      <c r="C17" t="s">
        <v>501</v>
      </c>
    </row>
    <row r="18" spans="1:3" x14ac:dyDescent="0.25">
      <c r="A18">
        <v>15</v>
      </c>
      <c r="B18" t="s">
        <v>501</v>
      </c>
      <c r="C18" t="s">
        <v>501</v>
      </c>
    </row>
    <row r="19" spans="1:3" x14ac:dyDescent="0.25">
      <c r="A19">
        <v>16</v>
      </c>
      <c r="B19" t="s">
        <v>501</v>
      </c>
      <c r="C19" t="s">
        <v>501</v>
      </c>
    </row>
    <row r="20" spans="1:3" x14ac:dyDescent="0.25">
      <c r="A20">
        <v>17</v>
      </c>
      <c r="B20" t="s">
        <v>501</v>
      </c>
      <c r="C20" t="s">
        <v>501</v>
      </c>
    </row>
    <row r="21" spans="1:3" x14ac:dyDescent="0.25">
      <c r="A21">
        <v>18</v>
      </c>
      <c r="B21" t="s">
        <v>501</v>
      </c>
      <c r="C21" t="s">
        <v>501</v>
      </c>
    </row>
    <row r="22" spans="1:3" x14ac:dyDescent="0.25">
      <c r="A22">
        <v>19</v>
      </c>
      <c r="B22" t="s">
        <v>501</v>
      </c>
      <c r="C22" t="s">
        <v>501</v>
      </c>
    </row>
    <row r="23" spans="1:3" x14ac:dyDescent="0.25">
      <c r="A23">
        <v>20</v>
      </c>
      <c r="B23" t="s">
        <v>501</v>
      </c>
      <c r="C23" t="s">
        <v>501</v>
      </c>
    </row>
    <row r="24" spans="1:3" x14ac:dyDescent="0.25">
      <c r="A24">
        <v>21</v>
      </c>
      <c r="B24" t="s">
        <v>501</v>
      </c>
      <c r="C24" t="s">
        <v>501</v>
      </c>
    </row>
    <row r="25" spans="1:3" x14ac:dyDescent="0.25">
      <c r="A25">
        <v>22</v>
      </c>
      <c r="B25" t="s">
        <v>501</v>
      </c>
      <c r="C25" t="s">
        <v>501</v>
      </c>
    </row>
    <row r="26" spans="1:3" x14ac:dyDescent="0.25">
      <c r="A26">
        <v>23</v>
      </c>
      <c r="B26" t="s">
        <v>501</v>
      </c>
      <c r="C26" t="s">
        <v>501</v>
      </c>
    </row>
    <row r="27" spans="1:3" x14ac:dyDescent="0.25">
      <c r="A27">
        <v>24</v>
      </c>
      <c r="B27" t="s">
        <v>501</v>
      </c>
      <c r="C27" t="s">
        <v>501</v>
      </c>
    </row>
    <row r="28" spans="1:3" x14ac:dyDescent="0.25">
      <c r="A28">
        <v>25</v>
      </c>
      <c r="B28" t="s">
        <v>501</v>
      </c>
      <c r="C28" t="s">
        <v>501</v>
      </c>
    </row>
    <row r="29" spans="1:3" x14ac:dyDescent="0.25">
      <c r="A29">
        <v>26</v>
      </c>
      <c r="B29" t="s">
        <v>501</v>
      </c>
      <c r="C29" t="s">
        <v>501</v>
      </c>
    </row>
    <row r="30" spans="1:3" x14ac:dyDescent="0.25">
      <c r="A30">
        <v>27</v>
      </c>
      <c r="B30" t="s">
        <v>501</v>
      </c>
      <c r="C30" t="s">
        <v>501</v>
      </c>
    </row>
    <row r="31" spans="1:3" x14ac:dyDescent="0.25">
      <c r="A31">
        <v>28</v>
      </c>
      <c r="B31" t="s">
        <v>501</v>
      </c>
      <c r="C31" t="s">
        <v>501</v>
      </c>
    </row>
    <row r="32" spans="1:3" x14ac:dyDescent="0.25">
      <c r="A32">
        <v>29</v>
      </c>
      <c r="B32" t="s">
        <v>501</v>
      </c>
      <c r="C32" t="s">
        <v>501</v>
      </c>
    </row>
    <row r="33" spans="1:3" x14ac:dyDescent="0.25">
      <c r="A33">
        <v>30</v>
      </c>
      <c r="B33" t="s">
        <v>501</v>
      </c>
      <c r="C33" t="s">
        <v>501</v>
      </c>
    </row>
    <row r="34" spans="1:3" x14ac:dyDescent="0.25">
      <c r="A34">
        <v>31</v>
      </c>
      <c r="B34" t="s">
        <v>501</v>
      </c>
      <c r="C34" t="s">
        <v>501</v>
      </c>
    </row>
    <row r="35" spans="1:3" x14ac:dyDescent="0.25">
      <c r="A35">
        <v>32</v>
      </c>
      <c r="B35" t="s">
        <v>501</v>
      </c>
      <c r="C35" t="s">
        <v>501</v>
      </c>
    </row>
    <row r="36" spans="1:3" x14ac:dyDescent="0.25">
      <c r="A36">
        <v>33</v>
      </c>
      <c r="B36" t="s">
        <v>501</v>
      </c>
      <c r="C36" t="s">
        <v>501</v>
      </c>
    </row>
    <row r="37" spans="1:3" x14ac:dyDescent="0.25">
      <c r="A37">
        <v>34</v>
      </c>
      <c r="B37" t="s">
        <v>501</v>
      </c>
      <c r="C37" t="s">
        <v>501</v>
      </c>
    </row>
    <row r="38" spans="1:3" x14ac:dyDescent="0.25">
      <c r="A38">
        <v>35</v>
      </c>
      <c r="B38" t="s">
        <v>501</v>
      </c>
      <c r="C38" t="s">
        <v>501</v>
      </c>
    </row>
    <row r="39" spans="1:3" x14ac:dyDescent="0.25">
      <c r="A39">
        <v>36</v>
      </c>
      <c r="B39" t="s">
        <v>501</v>
      </c>
      <c r="C39" t="s">
        <v>501</v>
      </c>
    </row>
    <row r="40" spans="1:3" x14ac:dyDescent="0.25">
      <c r="A40">
        <v>37</v>
      </c>
      <c r="B40" t="s">
        <v>501</v>
      </c>
      <c r="C40" t="s">
        <v>501</v>
      </c>
    </row>
    <row r="41" spans="1:3" x14ac:dyDescent="0.25">
      <c r="A41">
        <v>38</v>
      </c>
      <c r="B41" t="s">
        <v>501</v>
      </c>
      <c r="C41" t="s">
        <v>501</v>
      </c>
    </row>
    <row r="42" spans="1:3" x14ac:dyDescent="0.25">
      <c r="A42">
        <v>39</v>
      </c>
      <c r="B42" t="s">
        <v>501</v>
      </c>
      <c r="C42" t="s">
        <v>501</v>
      </c>
    </row>
    <row r="43" spans="1:3" x14ac:dyDescent="0.25">
      <c r="A43">
        <v>40</v>
      </c>
      <c r="B43" t="s">
        <v>501</v>
      </c>
      <c r="C43" t="s">
        <v>501</v>
      </c>
    </row>
    <row r="44" spans="1:3" x14ac:dyDescent="0.25">
      <c r="A44">
        <v>41</v>
      </c>
      <c r="B44" t="s">
        <v>501</v>
      </c>
      <c r="C44" t="s">
        <v>501</v>
      </c>
    </row>
    <row r="45" spans="1:3" x14ac:dyDescent="0.25">
      <c r="A45">
        <v>42</v>
      </c>
      <c r="B45" t="s">
        <v>501</v>
      </c>
      <c r="C45" t="s">
        <v>501</v>
      </c>
    </row>
    <row r="46" spans="1:3" x14ac:dyDescent="0.25">
      <c r="A46">
        <v>43</v>
      </c>
      <c r="B46" t="s">
        <v>501</v>
      </c>
      <c r="C46" t="s">
        <v>501</v>
      </c>
    </row>
    <row r="47" spans="1:3" x14ac:dyDescent="0.25">
      <c r="A47">
        <v>44</v>
      </c>
      <c r="B47" t="s">
        <v>501</v>
      </c>
      <c r="C47" t="s">
        <v>501</v>
      </c>
    </row>
    <row r="48" spans="1:3" x14ac:dyDescent="0.25">
      <c r="A48">
        <v>45</v>
      </c>
      <c r="B48" t="s">
        <v>501</v>
      </c>
      <c r="C48" t="s">
        <v>501</v>
      </c>
    </row>
    <row r="49" spans="1:3" x14ac:dyDescent="0.25">
      <c r="A49">
        <v>46</v>
      </c>
      <c r="B49" t="s">
        <v>501</v>
      </c>
      <c r="C49" t="s">
        <v>501</v>
      </c>
    </row>
    <row r="50" spans="1:3" x14ac:dyDescent="0.25">
      <c r="A50">
        <v>47</v>
      </c>
      <c r="B50" t="s">
        <v>501</v>
      </c>
      <c r="C50" t="s">
        <v>501</v>
      </c>
    </row>
    <row r="51" spans="1:3" x14ac:dyDescent="0.25">
      <c r="A51">
        <v>48</v>
      </c>
      <c r="B51" t="s">
        <v>501</v>
      </c>
      <c r="C51" t="s">
        <v>501</v>
      </c>
    </row>
    <row r="52" spans="1:3" x14ac:dyDescent="0.25">
      <c r="A52">
        <v>49</v>
      </c>
      <c r="B52" t="s">
        <v>501</v>
      </c>
      <c r="C52" t="s">
        <v>501</v>
      </c>
    </row>
    <row r="53" spans="1:3" x14ac:dyDescent="0.25">
      <c r="A53">
        <v>50</v>
      </c>
      <c r="B53" t="s">
        <v>501</v>
      </c>
      <c r="C53" t="s">
        <v>501</v>
      </c>
    </row>
    <row r="54" spans="1:3" x14ac:dyDescent="0.25">
      <c r="A54">
        <v>51</v>
      </c>
      <c r="B54" t="s">
        <v>501</v>
      </c>
      <c r="C54" t="s">
        <v>501</v>
      </c>
    </row>
    <row r="55" spans="1:3" x14ac:dyDescent="0.25">
      <c r="A55">
        <v>52</v>
      </c>
      <c r="B55" t="s">
        <v>501</v>
      </c>
      <c r="C55" t="s">
        <v>501</v>
      </c>
    </row>
    <row r="56" spans="1:3" x14ac:dyDescent="0.25">
      <c r="A56">
        <v>53</v>
      </c>
      <c r="B56" t="s">
        <v>501</v>
      </c>
      <c r="C56" t="s">
        <v>501</v>
      </c>
    </row>
    <row r="57" spans="1:3" x14ac:dyDescent="0.25">
      <c r="A57">
        <v>54</v>
      </c>
      <c r="B57" t="s">
        <v>501</v>
      </c>
      <c r="C57" t="s">
        <v>501</v>
      </c>
    </row>
    <row r="58" spans="1:3" x14ac:dyDescent="0.25">
      <c r="A58">
        <v>55</v>
      </c>
      <c r="B58" t="s">
        <v>501</v>
      </c>
      <c r="C58" t="s">
        <v>501</v>
      </c>
    </row>
    <row r="59" spans="1:3" x14ac:dyDescent="0.25">
      <c r="A59">
        <v>56</v>
      </c>
      <c r="B59" t="s">
        <v>501</v>
      </c>
      <c r="C59" t="s">
        <v>501</v>
      </c>
    </row>
    <row r="60" spans="1:3" x14ac:dyDescent="0.25">
      <c r="A60">
        <v>57</v>
      </c>
      <c r="B60" t="s">
        <v>501</v>
      </c>
      <c r="C60" t="s">
        <v>501</v>
      </c>
    </row>
    <row r="61" spans="1:3" x14ac:dyDescent="0.25">
      <c r="A61">
        <v>58</v>
      </c>
      <c r="B61" t="s">
        <v>501</v>
      </c>
      <c r="C61" t="s">
        <v>501</v>
      </c>
    </row>
    <row r="62" spans="1:3" x14ac:dyDescent="0.25">
      <c r="A62">
        <v>59</v>
      </c>
      <c r="B62" t="s">
        <v>501</v>
      </c>
      <c r="C62" t="s">
        <v>501</v>
      </c>
    </row>
    <row r="63" spans="1:3" x14ac:dyDescent="0.25">
      <c r="A63">
        <v>60</v>
      </c>
      <c r="B63" t="s">
        <v>501</v>
      </c>
      <c r="C63" t="s">
        <v>501</v>
      </c>
    </row>
    <row r="64" spans="1:3" x14ac:dyDescent="0.25">
      <c r="A64">
        <v>61</v>
      </c>
      <c r="B64" t="s">
        <v>501</v>
      </c>
      <c r="C64" t="s">
        <v>501</v>
      </c>
    </row>
    <row r="65" spans="1:3" x14ac:dyDescent="0.25">
      <c r="A65">
        <v>62</v>
      </c>
      <c r="B65" t="s">
        <v>501</v>
      </c>
      <c r="C65" t="s">
        <v>501</v>
      </c>
    </row>
    <row r="66" spans="1:3" x14ac:dyDescent="0.25">
      <c r="A66">
        <v>63</v>
      </c>
      <c r="B66" t="s">
        <v>501</v>
      </c>
      <c r="C66" t="s">
        <v>501</v>
      </c>
    </row>
    <row r="67" spans="1:3" x14ac:dyDescent="0.25">
      <c r="A67">
        <v>64</v>
      </c>
      <c r="B67" t="s">
        <v>501</v>
      </c>
      <c r="C67" t="s">
        <v>501</v>
      </c>
    </row>
    <row r="68" spans="1:3" x14ac:dyDescent="0.25">
      <c r="A68">
        <v>65</v>
      </c>
      <c r="B68" t="s">
        <v>501</v>
      </c>
      <c r="C68" t="s">
        <v>501</v>
      </c>
    </row>
    <row r="69" spans="1:3" x14ac:dyDescent="0.25">
      <c r="A69">
        <v>66</v>
      </c>
      <c r="B69" t="s">
        <v>501</v>
      </c>
      <c r="C69" t="s">
        <v>501</v>
      </c>
    </row>
    <row r="70" spans="1:3" x14ac:dyDescent="0.25">
      <c r="A70">
        <v>67</v>
      </c>
      <c r="B70" t="s">
        <v>501</v>
      </c>
      <c r="C70" t="s">
        <v>501</v>
      </c>
    </row>
    <row r="71" spans="1:3" x14ac:dyDescent="0.25">
      <c r="A71">
        <v>68</v>
      </c>
      <c r="B71" t="s">
        <v>501</v>
      </c>
      <c r="C71" t="s">
        <v>501</v>
      </c>
    </row>
    <row r="72" spans="1:3" x14ac:dyDescent="0.25">
      <c r="A72">
        <v>69</v>
      </c>
      <c r="B72" t="s">
        <v>501</v>
      </c>
      <c r="C72" t="s">
        <v>501</v>
      </c>
    </row>
    <row r="73" spans="1:3" x14ac:dyDescent="0.25">
      <c r="A73">
        <v>70</v>
      </c>
      <c r="B73" t="s">
        <v>501</v>
      </c>
      <c r="C73" t="s">
        <v>501</v>
      </c>
    </row>
    <row r="74" spans="1:3" x14ac:dyDescent="0.25">
      <c r="A74">
        <v>71</v>
      </c>
      <c r="B74" t="s">
        <v>501</v>
      </c>
      <c r="C74" t="s">
        <v>501</v>
      </c>
    </row>
    <row r="75" spans="1:3" x14ac:dyDescent="0.25">
      <c r="A75">
        <v>72</v>
      </c>
      <c r="B75" t="s">
        <v>501</v>
      </c>
      <c r="C75" t="s">
        <v>501</v>
      </c>
    </row>
    <row r="76" spans="1:3" x14ac:dyDescent="0.25">
      <c r="A76" s="8">
        <v>73</v>
      </c>
      <c r="B76" s="8" t="s">
        <v>501</v>
      </c>
      <c r="C76" s="8" t="s">
        <v>501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6"/>
  <sheetViews>
    <sheetView topLeftCell="A69" zoomScaleNormal="100" workbookViewId="0">
      <selection activeCell="A3" sqref="A3:F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502</v>
      </c>
      <c r="C4" s="5">
        <v>50738.400000000001</v>
      </c>
      <c r="D4" s="4">
        <v>40977.1</v>
      </c>
      <c r="E4" t="s">
        <v>503</v>
      </c>
      <c r="F4" t="s">
        <v>504</v>
      </c>
    </row>
    <row r="5" spans="1:6" x14ac:dyDescent="0.25">
      <c r="A5">
        <v>2</v>
      </c>
      <c r="B5" t="s">
        <v>502</v>
      </c>
      <c r="C5" s="5">
        <v>8405.1</v>
      </c>
      <c r="D5" s="4">
        <v>7803.6</v>
      </c>
      <c r="E5" t="s">
        <v>503</v>
      </c>
      <c r="F5" t="s">
        <v>504</v>
      </c>
    </row>
    <row r="6" spans="1:6" x14ac:dyDescent="0.25">
      <c r="A6">
        <v>3</v>
      </c>
      <c r="B6" t="s">
        <v>502</v>
      </c>
      <c r="C6" s="5">
        <v>8405.1</v>
      </c>
      <c r="D6" s="4">
        <v>7803.6</v>
      </c>
      <c r="E6" t="s">
        <v>503</v>
      </c>
      <c r="F6" t="s">
        <v>504</v>
      </c>
    </row>
    <row r="7" spans="1:6" x14ac:dyDescent="0.25">
      <c r="A7">
        <v>4</v>
      </c>
      <c r="B7" t="s">
        <v>502</v>
      </c>
      <c r="C7" s="5">
        <v>8405.1</v>
      </c>
      <c r="D7" s="4">
        <v>7803.6</v>
      </c>
      <c r="E7" t="s">
        <v>503</v>
      </c>
      <c r="F7" t="s">
        <v>504</v>
      </c>
    </row>
    <row r="8" spans="1:6" x14ac:dyDescent="0.25">
      <c r="A8">
        <v>5</v>
      </c>
      <c r="B8" t="s">
        <v>502</v>
      </c>
      <c r="C8" s="5">
        <v>8405.1</v>
      </c>
      <c r="D8" s="4">
        <v>7803.6</v>
      </c>
      <c r="E8" t="s">
        <v>503</v>
      </c>
      <c r="F8" t="s">
        <v>504</v>
      </c>
    </row>
    <row r="9" spans="1:6" x14ac:dyDescent="0.25">
      <c r="A9">
        <v>6</v>
      </c>
      <c r="B9" t="s">
        <v>502</v>
      </c>
      <c r="C9" s="5">
        <v>8405.1</v>
      </c>
      <c r="D9" s="4">
        <v>7803.6</v>
      </c>
      <c r="E9" t="s">
        <v>503</v>
      </c>
      <c r="F9" t="s">
        <v>504</v>
      </c>
    </row>
    <row r="10" spans="1:6" x14ac:dyDescent="0.25">
      <c r="A10">
        <v>7</v>
      </c>
      <c r="B10" t="s">
        <v>502</v>
      </c>
      <c r="C10" s="5">
        <v>8405.1</v>
      </c>
      <c r="D10" s="4">
        <v>7803.6</v>
      </c>
      <c r="E10" t="s">
        <v>503</v>
      </c>
      <c r="F10" t="s">
        <v>504</v>
      </c>
    </row>
    <row r="11" spans="1:6" x14ac:dyDescent="0.25">
      <c r="A11">
        <v>8</v>
      </c>
      <c r="B11" t="s">
        <v>502</v>
      </c>
      <c r="C11" s="5">
        <v>12795</v>
      </c>
      <c r="D11" s="4">
        <v>11622.42</v>
      </c>
      <c r="E11" t="s">
        <v>503</v>
      </c>
      <c r="F11" t="s">
        <v>504</v>
      </c>
    </row>
    <row r="12" spans="1:6" x14ac:dyDescent="0.25">
      <c r="A12">
        <v>9</v>
      </c>
      <c r="B12" t="s">
        <v>502</v>
      </c>
      <c r="C12" s="5">
        <v>5806.5</v>
      </c>
      <c r="D12" s="4">
        <v>5806.5</v>
      </c>
      <c r="E12" t="s">
        <v>503</v>
      </c>
      <c r="F12" t="s">
        <v>504</v>
      </c>
    </row>
    <row r="13" spans="1:6" x14ac:dyDescent="0.25">
      <c r="A13">
        <v>10</v>
      </c>
      <c r="B13" t="s">
        <v>502</v>
      </c>
      <c r="C13" s="5">
        <v>15246</v>
      </c>
      <c r="D13" s="4">
        <v>13534.2</v>
      </c>
      <c r="E13" t="s">
        <v>503</v>
      </c>
      <c r="F13" t="s">
        <v>504</v>
      </c>
    </row>
    <row r="14" spans="1:6" x14ac:dyDescent="0.25">
      <c r="A14">
        <v>11</v>
      </c>
      <c r="B14" t="s">
        <v>502</v>
      </c>
      <c r="C14" s="5">
        <v>15246</v>
      </c>
      <c r="D14" s="4">
        <v>13534.2</v>
      </c>
      <c r="E14" t="s">
        <v>503</v>
      </c>
      <c r="F14" t="s">
        <v>504</v>
      </c>
    </row>
    <row r="15" spans="1:6" x14ac:dyDescent="0.25">
      <c r="A15">
        <v>12</v>
      </c>
      <c r="B15" t="s">
        <v>502</v>
      </c>
      <c r="C15" s="5">
        <v>4100.1000000000004</v>
      </c>
      <c r="D15" s="4">
        <v>4248.1000000000004</v>
      </c>
      <c r="E15" t="s">
        <v>503</v>
      </c>
      <c r="F15" t="s">
        <v>504</v>
      </c>
    </row>
    <row r="16" spans="1:6" x14ac:dyDescent="0.25">
      <c r="A16">
        <v>13</v>
      </c>
      <c r="B16" t="s">
        <v>502</v>
      </c>
      <c r="C16" s="5">
        <f>1920*2</f>
        <v>3840</v>
      </c>
      <c r="D16" s="4">
        <v>4004.8</v>
      </c>
      <c r="E16" t="s">
        <v>503</v>
      </c>
      <c r="F16" t="s">
        <v>504</v>
      </c>
    </row>
    <row r="17" spans="1:6" x14ac:dyDescent="0.25">
      <c r="A17">
        <v>14</v>
      </c>
      <c r="B17" t="s">
        <v>502</v>
      </c>
      <c r="C17" s="5">
        <f>3606.45*2</f>
        <v>7212.9</v>
      </c>
      <c r="D17" s="4">
        <v>6955.8</v>
      </c>
      <c r="E17" t="s">
        <v>503</v>
      </c>
      <c r="F17" t="s">
        <v>504</v>
      </c>
    </row>
    <row r="18" spans="1:6" x14ac:dyDescent="0.25">
      <c r="A18">
        <v>15</v>
      </c>
      <c r="B18" t="s">
        <v>502</v>
      </c>
      <c r="C18" s="5">
        <v>4100.1000000000004</v>
      </c>
      <c r="D18" s="4">
        <v>4248.1000000000004</v>
      </c>
      <c r="E18" t="s">
        <v>503</v>
      </c>
      <c r="F18" t="s">
        <v>504</v>
      </c>
    </row>
    <row r="19" spans="1:6" x14ac:dyDescent="0.25">
      <c r="A19">
        <v>16</v>
      </c>
      <c r="B19" t="s">
        <v>502</v>
      </c>
      <c r="C19" s="5">
        <v>3840</v>
      </c>
      <c r="D19" s="5">
        <v>4004.8</v>
      </c>
      <c r="E19" t="s">
        <v>503</v>
      </c>
      <c r="F19" t="s">
        <v>504</v>
      </c>
    </row>
    <row r="20" spans="1:6" x14ac:dyDescent="0.25">
      <c r="A20">
        <v>17</v>
      </c>
      <c r="B20" t="s">
        <v>502</v>
      </c>
      <c r="C20" s="5">
        <v>3840</v>
      </c>
      <c r="D20" s="4">
        <v>4004.8</v>
      </c>
      <c r="E20" t="s">
        <v>503</v>
      </c>
      <c r="F20" t="s">
        <v>504</v>
      </c>
    </row>
    <row r="21" spans="1:6" x14ac:dyDescent="0.25">
      <c r="A21">
        <v>18</v>
      </c>
      <c r="B21" t="s">
        <v>502</v>
      </c>
      <c r="C21" s="5">
        <v>4999.8</v>
      </c>
      <c r="D21" s="4">
        <v>5033.3999999999996</v>
      </c>
      <c r="E21" t="s">
        <v>503</v>
      </c>
      <c r="F21" t="s">
        <v>504</v>
      </c>
    </row>
    <row r="22" spans="1:6" x14ac:dyDescent="0.25">
      <c r="A22">
        <v>19</v>
      </c>
      <c r="B22" t="s">
        <v>502</v>
      </c>
      <c r="C22" s="5">
        <v>3840</v>
      </c>
      <c r="D22" s="4">
        <v>4004.8</v>
      </c>
      <c r="E22" t="s">
        <v>503</v>
      </c>
      <c r="F22" t="s">
        <v>504</v>
      </c>
    </row>
    <row r="23" spans="1:6" x14ac:dyDescent="0.25">
      <c r="A23">
        <v>20</v>
      </c>
      <c r="B23" t="s">
        <v>502</v>
      </c>
      <c r="C23" s="5">
        <v>3840</v>
      </c>
      <c r="D23" s="4">
        <v>4004.8</v>
      </c>
      <c r="E23" t="s">
        <v>503</v>
      </c>
      <c r="F23" t="s">
        <v>504</v>
      </c>
    </row>
    <row r="24" spans="1:6" x14ac:dyDescent="0.25">
      <c r="A24">
        <v>21</v>
      </c>
      <c r="B24" t="s">
        <v>502</v>
      </c>
      <c r="C24" s="5">
        <v>15246</v>
      </c>
      <c r="D24" s="4">
        <v>13534.2</v>
      </c>
      <c r="E24" t="s">
        <v>503</v>
      </c>
      <c r="F24" t="s">
        <v>504</v>
      </c>
    </row>
    <row r="25" spans="1:6" x14ac:dyDescent="0.25">
      <c r="A25">
        <v>22</v>
      </c>
      <c r="B25" t="s">
        <v>502</v>
      </c>
      <c r="C25" s="5">
        <f>4999.95*2</f>
        <v>9999.9</v>
      </c>
      <c r="D25" s="4">
        <v>9224.84</v>
      </c>
      <c r="E25" t="s">
        <v>503</v>
      </c>
      <c r="F25" t="s">
        <v>504</v>
      </c>
    </row>
    <row r="26" spans="1:6" x14ac:dyDescent="0.25">
      <c r="A26">
        <v>23</v>
      </c>
      <c r="B26" t="s">
        <v>502</v>
      </c>
      <c r="C26" s="5">
        <f>4110.45*2</f>
        <v>8220.9</v>
      </c>
      <c r="D26" s="4">
        <v>7888</v>
      </c>
      <c r="E26" t="s">
        <v>503</v>
      </c>
      <c r="F26" t="s">
        <v>504</v>
      </c>
    </row>
    <row r="27" spans="1:6" x14ac:dyDescent="0.25">
      <c r="A27">
        <v>24</v>
      </c>
      <c r="B27" t="s">
        <v>502</v>
      </c>
      <c r="C27" s="5">
        <f>3499.95*2</f>
        <v>6999.9</v>
      </c>
      <c r="D27" s="4">
        <v>6801.44</v>
      </c>
      <c r="E27" t="s">
        <v>503</v>
      </c>
      <c r="F27" t="s">
        <v>504</v>
      </c>
    </row>
    <row r="28" spans="1:6" x14ac:dyDescent="0.25">
      <c r="A28">
        <v>25</v>
      </c>
      <c r="B28" t="s">
        <v>502</v>
      </c>
      <c r="C28" s="5">
        <v>15246</v>
      </c>
      <c r="D28" s="4">
        <v>13534.2</v>
      </c>
      <c r="E28" t="s">
        <v>503</v>
      </c>
      <c r="F28" t="s">
        <v>504</v>
      </c>
    </row>
    <row r="29" spans="1:6" x14ac:dyDescent="0.25">
      <c r="A29">
        <v>26</v>
      </c>
      <c r="B29" t="s">
        <v>502</v>
      </c>
      <c r="C29" s="5">
        <f>7248*2</f>
        <v>14496</v>
      </c>
      <c r="D29" s="4">
        <v>13018.6</v>
      </c>
      <c r="E29" t="s">
        <v>503</v>
      </c>
      <c r="F29" t="s">
        <v>504</v>
      </c>
    </row>
    <row r="30" spans="1:6" x14ac:dyDescent="0.25">
      <c r="A30">
        <v>27</v>
      </c>
      <c r="B30" t="s">
        <v>502</v>
      </c>
      <c r="C30" s="5">
        <f>4999.95*2</f>
        <v>9999.9</v>
      </c>
      <c r="D30" s="4">
        <v>9224.84</v>
      </c>
      <c r="E30" t="s">
        <v>503</v>
      </c>
      <c r="F30" t="s">
        <v>504</v>
      </c>
    </row>
    <row r="31" spans="1:6" x14ac:dyDescent="0.25">
      <c r="A31">
        <v>28</v>
      </c>
      <c r="B31" t="s">
        <v>502</v>
      </c>
      <c r="C31" s="5">
        <f>2499.9*2</f>
        <v>4999.8</v>
      </c>
      <c r="D31" s="4">
        <v>5033.3999999999996</v>
      </c>
      <c r="E31" t="s">
        <v>503</v>
      </c>
      <c r="F31" t="s">
        <v>504</v>
      </c>
    </row>
    <row r="32" spans="1:6" x14ac:dyDescent="0.25">
      <c r="A32">
        <v>29</v>
      </c>
      <c r="B32" t="s">
        <v>502</v>
      </c>
      <c r="C32" s="5">
        <f>2574.9*2</f>
        <v>5149.8</v>
      </c>
      <c r="D32" s="4">
        <v>5173.8</v>
      </c>
      <c r="E32" t="s">
        <v>503</v>
      </c>
      <c r="F32" t="s">
        <v>504</v>
      </c>
    </row>
    <row r="33" spans="1:6" x14ac:dyDescent="0.25">
      <c r="A33">
        <v>30</v>
      </c>
      <c r="B33" t="s">
        <v>502</v>
      </c>
      <c r="C33" s="5">
        <f>2500.05*2</f>
        <v>5000.1000000000004</v>
      </c>
      <c r="D33" s="4">
        <v>5033.68</v>
      </c>
      <c r="E33" t="s">
        <v>503</v>
      </c>
      <c r="F33" t="s">
        <v>504</v>
      </c>
    </row>
    <row r="34" spans="1:6" x14ac:dyDescent="0.25">
      <c r="A34">
        <v>31</v>
      </c>
      <c r="B34" t="s">
        <v>502</v>
      </c>
      <c r="C34" s="5">
        <v>15246</v>
      </c>
      <c r="D34" s="4">
        <v>13534.2</v>
      </c>
      <c r="E34" t="s">
        <v>503</v>
      </c>
      <c r="F34" t="s">
        <v>504</v>
      </c>
    </row>
    <row r="35" spans="1:6" x14ac:dyDescent="0.25">
      <c r="A35">
        <v>32</v>
      </c>
      <c r="B35" t="s">
        <v>502</v>
      </c>
      <c r="C35" s="5">
        <v>10107.9</v>
      </c>
      <c r="D35" s="4">
        <v>9321.08</v>
      </c>
      <c r="E35" t="s">
        <v>503</v>
      </c>
      <c r="F35" t="s">
        <v>504</v>
      </c>
    </row>
    <row r="36" spans="1:6" x14ac:dyDescent="0.25">
      <c r="A36">
        <v>33</v>
      </c>
      <c r="B36" t="s">
        <v>502</v>
      </c>
      <c r="C36" s="5">
        <v>10107.9</v>
      </c>
      <c r="D36" s="4">
        <v>9321.08</v>
      </c>
      <c r="E36" t="s">
        <v>503</v>
      </c>
      <c r="F36" t="s">
        <v>504</v>
      </c>
    </row>
    <row r="37" spans="1:6" x14ac:dyDescent="0.25">
      <c r="A37">
        <v>34</v>
      </c>
      <c r="B37" t="s">
        <v>502</v>
      </c>
      <c r="C37" s="5">
        <v>10107.9</v>
      </c>
      <c r="D37" s="4">
        <v>9321.08</v>
      </c>
      <c r="E37" t="s">
        <v>503</v>
      </c>
      <c r="F37" t="s">
        <v>504</v>
      </c>
    </row>
    <row r="38" spans="1:6" x14ac:dyDescent="0.25">
      <c r="A38">
        <v>35</v>
      </c>
      <c r="B38" t="s">
        <v>502</v>
      </c>
      <c r="C38" s="5">
        <f>3799.95*2</f>
        <v>7599.9</v>
      </c>
      <c r="D38" s="4">
        <v>7085.96</v>
      </c>
      <c r="E38" t="s">
        <v>503</v>
      </c>
      <c r="F38" t="s">
        <v>504</v>
      </c>
    </row>
    <row r="39" spans="1:6" x14ac:dyDescent="0.25">
      <c r="A39">
        <v>36</v>
      </c>
      <c r="B39" t="s">
        <v>502</v>
      </c>
      <c r="C39" s="5">
        <f>4999.95*2</f>
        <v>9999.9</v>
      </c>
      <c r="D39" s="4">
        <v>9224.84</v>
      </c>
      <c r="E39" t="s">
        <v>503</v>
      </c>
      <c r="F39" t="s">
        <v>504</v>
      </c>
    </row>
    <row r="40" spans="1:6" x14ac:dyDescent="0.25">
      <c r="A40">
        <v>37</v>
      </c>
      <c r="B40" t="s">
        <v>502</v>
      </c>
      <c r="C40" s="5">
        <f>4999.95*2</f>
        <v>9999.9</v>
      </c>
      <c r="D40" s="4">
        <v>9224.84</v>
      </c>
      <c r="E40" t="s">
        <v>503</v>
      </c>
      <c r="F40" t="s">
        <v>504</v>
      </c>
    </row>
    <row r="41" spans="1:6" x14ac:dyDescent="0.25">
      <c r="A41">
        <v>38</v>
      </c>
      <c r="B41" t="s">
        <v>502</v>
      </c>
      <c r="C41" s="5">
        <f>3821.4*2</f>
        <v>7642.8</v>
      </c>
      <c r="D41" s="4">
        <v>7124.8</v>
      </c>
      <c r="E41" t="s">
        <v>503</v>
      </c>
      <c r="F41" t="s">
        <v>504</v>
      </c>
    </row>
    <row r="42" spans="1:6" x14ac:dyDescent="0.25">
      <c r="A42">
        <v>39</v>
      </c>
      <c r="B42" t="s">
        <v>502</v>
      </c>
      <c r="C42" s="5">
        <f>1920*2</f>
        <v>3840</v>
      </c>
      <c r="D42" s="4">
        <v>4004.8</v>
      </c>
      <c r="E42" t="s">
        <v>503</v>
      </c>
      <c r="F42" t="s">
        <v>504</v>
      </c>
    </row>
    <row r="43" spans="1:6" x14ac:dyDescent="0.25">
      <c r="A43">
        <v>40</v>
      </c>
      <c r="B43" t="s">
        <v>502</v>
      </c>
      <c r="C43" s="5">
        <f t="shared" ref="C43" si="0">1920*2</f>
        <v>3840</v>
      </c>
      <c r="D43" s="4">
        <v>4004.8</v>
      </c>
      <c r="E43" t="s">
        <v>503</v>
      </c>
      <c r="F43" t="s">
        <v>504</v>
      </c>
    </row>
    <row r="44" spans="1:6" x14ac:dyDescent="0.25">
      <c r="A44">
        <v>41</v>
      </c>
      <c r="B44" t="s">
        <v>502</v>
      </c>
      <c r="C44" s="5">
        <f>1920*2</f>
        <v>3840</v>
      </c>
      <c r="D44" s="4">
        <v>4004.8</v>
      </c>
      <c r="E44" t="s">
        <v>503</v>
      </c>
      <c r="F44" t="s">
        <v>504</v>
      </c>
    </row>
    <row r="45" spans="1:6" x14ac:dyDescent="0.25">
      <c r="A45">
        <v>42</v>
      </c>
      <c r="B45" t="s">
        <v>502</v>
      </c>
      <c r="C45" s="5">
        <f>1920*2</f>
        <v>3840</v>
      </c>
      <c r="D45" s="4">
        <v>4004.8</v>
      </c>
      <c r="E45" t="s">
        <v>503</v>
      </c>
      <c r="F45" t="s">
        <v>504</v>
      </c>
    </row>
    <row r="46" spans="1:6" x14ac:dyDescent="0.25">
      <c r="A46">
        <v>43</v>
      </c>
      <c r="B46" t="s">
        <v>502</v>
      </c>
      <c r="C46" s="5">
        <v>7551</v>
      </c>
      <c r="D46" s="4">
        <v>7042.38</v>
      </c>
      <c r="E46" t="s">
        <v>503</v>
      </c>
      <c r="F46" t="s">
        <v>504</v>
      </c>
    </row>
    <row r="47" spans="1:6" x14ac:dyDescent="0.25">
      <c r="A47">
        <v>44</v>
      </c>
      <c r="B47" t="s">
        <v>502</v>
      </c>
      <c r="C47" s="5">
        <f>3202.35*2</f>
        <v>6404.7</v>
      </c>
      <c r="D47" s="4">
        <v>6271</v>
      </c>
      <c r="E47" t="s">
        <v>503</v>
      </c>
      <c r="F47" t="s">
        <v>504</v>
      </c>
    </row>
    <row r="48" spans="1:6" x14ac:dyDescent="0.25">
      <c r="A48">
        <v>45</v>
      </c>
      <c r="B48" t="s">
        <v>502</v>
      </c>
      <c r="C48" s="5">
        <f t="shared" ref="C48" si="1">1920*2</f>
        <v>3840</v>
      </c>
      <c r="D48" s="4">
        <v>4004.8</v>
      </c>
      <c r="E48" t="s">
        <v>503</v>
      </c>
      <c r="F48" t="s">
        <v>504</v>
      </c>
    </row>
    <row r="49" spans="1:6" x14ac:dyDescent="0.25">
      <c r="A49">
        <v>46</v>
      </c>
      <c r="B49" t="s">
        <v>502</v>
      </c>
      <c r="C49" s="5">
        <f>2580*2</f>
        <v>5160</v>
      </c>
      <c r="D49" s="4">
        <v>5183.34</v>
      </c>
      <c r="E49" t="s">
        <v>503</v>
      </c>
      <c r="F49" t="s">
        <v>504</v>
      </c>
    </row>
    <row r="50" spans="1:6" x14ac:dyDescent="0.25">
      <c r="A50">
        <v>47</v>
      </c>
      <c r="B50" t="s">
        <v>502</v>
      </c>
      <c r="C50" s="5">
        <v>5519.7</v>
      </c>
      <c r="D50" s="4">
        <v>5519.7</v>
      </c>
      <c r="E50" t="s">
        <v>503</v>
      </c>
      <c r="F50" t="s">
        <v>504</v>
      </c>
    </row>
    <row r="51" spans="1:6" x14ac:dyDescent="0.25">
      <c r="A51">
        <v>48</v>
      </c>
      <c r="B51" t="s">
        <v>502</v>
      </c>
      <c r="C51" s="5">
        <f>4249.95*2</f>
        <v>8499.9</v>
      </c>
      <c r="D51" s="4">
        <v>7888</v>
      </c>
      <c r="E51" t="s">
        <v>503</v>
      </c>
      <c r="F51" t="s">
        <v>504</v>
      </c>
    </row>
    <row r="52" spans="1:6" x14ac:dyDescent="0.25">
      <c r="A52">
        <v>49</v>
      </c>
      <c r="B52" t="s">
        <v>502</v>
      </c>
      <c r="C52" s="5">
        <f>3775.5*2</f>
        <v>7551</v>
      </c>
      <c r="D52" s="4">
        <v>7042.38</v>
      </c>
      <c r="E52" t="s">
        <v>503</v>
      </c>
      <c r="F52" t="s">
        <v>504</v>
      </c>
    </row>
    <row r="53" spans="1:6" x14ac:dyDescent="0.25">
      <c r="A53">
        <v>50</v>
      </c>
      <c r="B53" t="s">
        <v>502</v>
      </c>
      <c r="C53" s="5">
        <f>6249.9*2</f>
        <v>12499.8</v>
      </c>
      <c r="D53" s="4">
        <v>11375.02</v>
      </c>
      <c r="E53" t="s">
        <v>503</v>
      </c>
      <c r="F53" t="s">
        <v>504</v>
      </c>
    </row>
    <row r="54" spans="1:6" x14ac:dyDescent="0.25">
      <c r="A54">
        <v>51</v>
      </c>
      <c r="B54" t="s">
        <v>502</v>
      </c>
      <c r="C54" s="5">
        <f>1920*2</f>
        <v>3840</v>
      </c>
      <c r="D54" s="4">
        <v>4004.8</v>
      </c>
      <c r="E54" t="s">
        <v>503</v>
      </c>
      <c r="F54" t="s">
        <v>504</v>
      </c>
    </row>
    <row r="55" spans="1:6" x14ac:dyDescent="0.25">
      <c r="A55">
        <v>52</v>
      </c>
      <c r="B55" t="s">
        <v>502</v>
      </c>
      <c r="C55" s="5">
        <f>4999.95*2</f>
        <v>9999.9</v>
      </c>
      <c r="D55" s="4">
        <v>9224.7999999999993</v>
      </c>
      <c r="E55" t="s">
        <v>503</v>
      </c>
      <c r="F55" t="s">
        <v>504</v>
      </c>
    </row>
    <row r="56" spans="1:6" x14ac:dyDescent="0.25">
      <c r="A56">
        <v>53</v>
      </c>
      <c r="B56" t="s">
        <v>502</v>
      </c>
      <c r="C56" s="5">
        <f>5832*2</f>
        <v>11664</v>
      </c>
      <c r="D56" s="4">
        <v>10672.94</v>
      </c>
      <c r="E56" t="s">
        <v>503</v>
      </c>
      <c r="F56" t="s">
        <v>504</v>
      </c>
    </row>
    <row r="57" spans="1:6" x14ac:dyDescent="0.25">
      <c r="A57">
        <v>54</v>
      </c>
      <c r="B57" t="s">
        <v>502</v>
      </c>
      <c r="C57" s="5">
        <v>3840</v>
      </c>
      <c r="D57" s="4">
        <v>4004.8</v>
      </c>
      <c r="E57" t="s">
        <v>503</v>
      </c>
      <c r="F57" t="s">
        <v>504</v>
      </c>
    </row>
    <row r="58" spans="1:6" x14ac:dyDescent="0.25">
      <c r="A58">
        <v>55</v>
      </c>
      <c r="B58" t="s">
        <v>502</v>
      </c>
      <c r="C58" s="5">
        <v>9900</v>
      </c>
      <c r="D58" s="4">
        <v>9135.7999999999993</v>
      </c>
      <c r="E58" t="s">
        <v>503</v>
      </c>
      <c r="F58" t="s">
        <v>504</v>
      </c>
    </row>
    <row r="59" spans="1:6" x14ac:dyDescent="0.25">
      <c r="A59">
        <v>56</v>
      </c>
      <c r="B59" t="s">
        <v>502</v>
      </c>
      <c r="C59" s="5">
        <f>4552.5*2</f>
        <v>9105</v>
      </c>
      <c r="D59" s="4">
        <v>8427.2999999999993</v>
      </c>
      <c r="E59" t="s">
        <v>503</v>
      </c>
      <c r="F59" t="s">
        <v>504</v>
      </c>
    </row>
    <row r="60" spans="1:6" x14ac:dyDescent="0.25">
      <c r="A60">
        <v>57</v>
      </c>
      <c r="B60" t="s">
        <v>502</v>
      </c>
      <c r="C60" s="5">
        <v>5250</v>
      </c>
      <c r="D60" s="4">
        <v>5250</v>
      </c>
      <c r="E60" t="s">
        <v>503</v>
      </c>
      <c r="F60" t="s">
        <v>504</v>
      </c>
    </row>
    <row r="61" spans="1:6" x14ac:dyDescent="0.25">
      <c r="A61">
        <v>58</v>
      </c>
      <c r="B61" t="s">
        <v>502</v>
      </c>
      <c r="C61" s="5">
        <v>2420.8000000000002</v>
      </c>
      <c r="D61" s="4">
        <v>2420.8000000000002</v>
      </c>
      <c r="E61" t="s">
        <v>503</v>
      </c>
      <c r="F61" t="s">
        <v>504</v>
      </c>
    </row>
    <row r="62" spans="1:6" x14ac:dyDescent="0.25">
      <c r="A62">
        <v>59</v>
      </c>
      <c r="B62" t="s">
        <v>502</v>
      </c>
      <c r="C62" s="5">
        <v>5741.6</v>
      </c>
      <c r="D62" s="4">
        <v>5741.6</v>
      </c>
      <c r="E62" t="s">
        <v>503</v>
      </c>
      <c r="F62" t="s">
        <v>504</v>
      </c>
    </row>
    <row r="63" spans="1:6" x14ac:dyDescent="0.25">
      <c r="A63">
        <v>60</v>
      </c>
      <c r="B63" t="s">
        <v>502</v>
      </c>
      <c r="C63" s="5">
        <v>6000</v>
      </c>
      <c r="D63" s="4">
        <v>6000</v>
      </c>
      <c r="E63" t="s">
        <v>503</v>
      </c>
      <c r="F63" t="s">
        <v>504</v>
      </c>
    </row>
    <row r="64" spans="1:6" x14ac:dyDescent="0.25">
      <c r="A64">
        <v>61</v>
      </c>
      <c r="B64" t="s">
        <v>502</v>
      </c>
      <c r="C64" s="5">
        <v>7551</v>
      </c>
      <c r="D64" s="4">
        <v>7042.38</v>
      </c>
      <c r="E64" t="s">
        <v>503</v>
      </c>
      <c r="F64" t="s">
        <v>504</v>
      </c>
    </row>
    <row r="65" spans="1:6" x14ac:dyDescent="0.25">
      <c r="A65">
        <v>62</v>
      </c>
      <c r="B65" t="s">
        <v>502</v>
      </c>
      <c r="C65" s="5">
        <f>3885*2</f>
        <v>7770</v>
      </c>
      <c r="D65" s="4">
        <v>7237.54</v>
      </c>
      <c r="E65" t="s">
        <v>503</v>
      </c>
      <c r="F65" t="s">
        <v>504</v>
      </c>
    </row>
    <row r="66" spans="1:6" x14ac:dyDescent="0.25">
      <c r="A66">
        <v>63</v>
      </c>
      <c r="B66" t="s">
        <v>502</v>
      </c>
      <c r="C66" s="5">
        <v>6404.7</v>
      </c>
      <c r="D66" s="4">
        <v>6271</v>
      </c>
      <c r="E66" t="s">
        <v>503</v>
      </c>
      <c r="F66" t="s">
        <v>504</v>
      </c>
    </row>
    <row r="67" spans="1:6" x14ac:dyDescent="0.25">
      <c r="A67">
        <v>64</v>
      </c>
      <c r="B67" t="s">
        <v>502</v>
      </c>
      <c r="C67" s="5">
        <v>8222.1</v>
      </c>
      <c r="D67" s="4">
        <v>7640.46</v>
      </c>
      <c r="E67" t="s">
        <v>503</v>
      </c>
      <c r="F67" t="s">
        <v>504</v>
      </c>
    </row>
    <row r="68" spans="1:6" x14ac:dyDescent="0.25">
      <c r="A68">
        <v>65</v>
      </c>
      <c r="B68" t="s">
        <v>502</v>
      </c>
      <c r="C68" s="5">
        <f>1920*2</f>
        <v>3840</v>
      </c>
      <c r="D68" s="4">
        <v>4004.8</v>
      </c>
      <c r="E68" t="s">
        <v>503</v>
      </c>
      <c r="F68" t="s">
        <v>504</v>
      </c>
    </row>
    <row r="69" spans="1:6" x14ac:dyDescent="0.25">
      <c r="A69">
        <v>66</v>
      </c>
      <c r="B69" t="s">
        <v>502</v>
      </c>
      <c r="C69" s="5">
        <f>1920*2</f>
        <v>3840</v>
      </c>
      <c r="D69" s="4">
        <v>4004.8</v>
      </c>
      <c r="E69" t="s">
        <v>503</v>
      </c>
      <c r="F69" t="s">
        <v>504</v>
      </c>
    </row>
    <row r="70" spans="1:6" x14ac:dyDescent="0.25">
      <c r="A70">
        <v>67</v>
      </c>
      <c r="B70" t="s">
        <v>502</v>
      </c>
      <c r="C70" s="5">
        <v>5646</v>
      </c>
      <c r="D70" s="4">
        <v>5317.64</v>
      </c>
      <c r="E70" t="s">
        <v>503</v>
      </c>
      <c r="F70" t="s">
        <v>504</v>
      </c>
    </row>
    <row r="71" spans="1:6" x14ac:dyDescent="0.25">
      <c r="A71">
        <v>68</v>
      </c>
      <c r="B71" t="s">
        <v>502</v>
      </c>
      <c r="C71" s="5">
        <f>1920*2</f>
        <v>3840</v>
      </c>
      <c r="D71" s="4">
        <v>4004.8</v>
      </c>
      <c r="E71" t="s">
        <v>503</v>
      </c>
      <c r="F71" t="s">
        <v>504</v>
      </c>
    </row>
    <row r="72" spans="1:6" x14ac:dyDescent="0.25">
      <c r="A72">
        <v>69</v>
      </c>
      <c r="B72" t="s">
        <v>502</v>
      </c>
      <c r="C72" s="5">
        <f>1920*2</f>
        <v>3840</v>
      </c>
      <c r="D72" s="4">
        <v>4004.8</v>
      </c>
      <c r="E72" t="s">
        <v>503</v>
      </c>
      <c r="F72" t="s">
        <v>504</v>
      </c>
    </row>
    <row r="73" spans="1:6" x14ac:dyDescent="0.25">
      <c r="A73">
        <v>70</v>
      </c>
      <c r="B73" t="s">
        <v>502</v>
      </c>
      <c r="C73" s="5">
        <f>1920*2</f>
        <v>3840</v>
      </c>
      <c r="D73" s="4">
        <v>4004.8</v>
      </c>
      <c r="E73" t="s">
        <v>503</v>
      </c>
      <c r="F73" t="s">
        <v>504</v>
      </c>
    </row>
    <row r="74" spans="1:6" x14ac:dyDescent="0.25">
      <c r="A74">
        <v>71</v>
      </c>
      <c r="B74" t="s">
        <v>502</v>
      </c>
      <c r="C74" s="5">
        <f>1920*2</f>
        <v>3840</v>
      </c>
      <c r="D74" s="4">
        <v>4004.8</v>
      </c>
      <c r="E74" t="s">
        <v>503</v>
      </c>
      <c r="F74" t="s">
        <v>504</v>
      </c>
    </row>
    <row r="75" spans="1:6" x14ac:dyDescent="0.25">
      <c r="A75">
        <v>72</v>
      </c>
      <c r="B75" t="s">
        <v>502</v>
      </c>
      <c r="C75" s="5">
        <f>1920*2</f>
        <v>3840</v>
      </c>
      <c r="D75" s="4">
        <v>4004.8</v>
      </c>
      <c r="E75" t="s">
        <v>503</v>
      </c>
      <c r="F75" t="s">
        <v>504</v>
      </c>
    </row>
    <row r="76" spans="1:6" x14ac:dyDescent="0.25">
      <c r="A76" s="8">
        <v>73</v>
      </c>
      <c r="B76" s="8" t="s">
        <v>502</v>
      </c>
      <c r="C76" s="5">
        <f>4110.45*2</f>
        <v>8220.9</v>
      </c>
      <c r="D76" s="4">
        <v>7888</v>
      </c>
      <c r="E76" s="8" t="s">
        <v>503</v>
      </c>
      <c r="F76" s="8" t="s">
        <v>504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6"/>
  <sheetViews>
    <sheetView topLeftCell="A6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505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505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505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505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505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505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505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505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505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505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505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505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505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505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505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505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505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505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505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505</v>
      </c>
      <c r="C23" s="7">
        <v>0</v>
      </c>
      <c r="D23" s="7">
        <v>0</v>
      </c>
      <c r="E23" t="s">
        <v>500</v>
      </c>
      <c r="F23" t="s">
        <v>504</v>
      </c>
    </row>
    <row r="24" spans="1:6" x14ac:dyDescent="0.25">
      <c r="A24">
        <v>21</v>
      </c>
      <c r="B24" t="s">
        <v>505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505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505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505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505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505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505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505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505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505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505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505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505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505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505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505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505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505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505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505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505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505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505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505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505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505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505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505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505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505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505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505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505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505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505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505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505</v>
      </c>
      <c r="C60" s="7">
        <v>0</v>
      </c>
      <c r="D60" s="7">
        <v>0</v>
      </c>
      <c r="E60" t="s">
        <v>500</v>
      </c>
      <c r="F60" t="s">
        <v>504</v>
      </c>
    </row>
    <row r="61" spans="1:6" x14ac:dyDescent="0.25">
      <c r="A61">
        <v>58</v>
      </c>
      <c r="B61" t="s">
        <v>505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505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505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505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505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505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505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505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505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505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505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505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505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505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505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8">
        <v>73</v>
      </c>
      <c r="B76" s="8" t="s">
        <v>505</v>
      </c>
      <c r="C76" s="7">
        <v>0</v>
      </c>
      <c r="D76" s="7">
        <v>0</v>
      </c>
      <c r="E76" s="8" t="s">
        <v>500</v>
      </c>
      <c r="F76" s="8" t="s">
        <v>504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6"/>
  <sheetViews>
    <sheetView topLeftCell="A6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506</v>
      </c>
      <c r="C4" s="4">
        <v>0</v>
      </c>
      <c r="D4" s="4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506</v>
      </c>
      <c r="C5" s="4">
        <v>0</v>
      </c>
      <c r="D5" s="4">
        <v>0</v>
      </c>
      <c r="E5" s="9" t="s">
        <v>500</v>
      </c>
      <c r="F5" s="9" t="s">
        <v>504</v>
      </c>
    </row>
    <row r="6" spans="1:6" x14ac:dyDescent="0.25">
      <c r="A6">
        <v>3</v>
      </c>
      <c r="B6" t="s">
        <v>506</v>
      </c>
      <c r="C6" s="4">
        <v>0</v>
      </c>
      <c r="D6" s="4">
        <v>0</v>
      </c>
      <c r="E6" s="9" t="s">
        <v>500</v>
      </c>
      <c r="F6" s="9" t="s">
        <v>504</v>
      </c>
    </row>
    <row r="7" spans="1:6" x14ac:dyDescent="0.25">
      <c r="A7">
        <v>4</v>
      </c>
      <c r="B7" t="s">
        <v>506</v>
      </c>
      <c r="C7" s="4">
        <v>0</v>
      </c>
      <c r="D7" s="4">
        <v>0</v>
      </c>
      <c r="E7" s="9" t="s">
        <v>500</v>
      </c>
      <c r="F7" s="9" t="s">
        <v>504</v>
      </c>
    </row>
    <row r="8" spans="1:6" x14ac:dyDescent="0.25">
      <c r="A8">
        <v>5</v>
      </c>
      <c r="B8" t="s">
        <v>506</v>
      </c>
      <c r="C8" s="4">
        <v>0</v>
      </c>
      <c r="D8" s="4">
        <v>0</v>
      </c>
      <c r="E8" s="9" t="s">
        <v>500</v>
      </c>
      <c r="F8" s="9" t="s">
        <v>504</v>
      </c>
    </row>
    <row r="9" spans="1:6" x14ac:dyDescent="0.25">
      <c r="A9">
        <v>6</v>
      </c>
      <c r="B9" t="s">
        <v>506</v>
      </c>
      <c r="C9" s="4">
        <v>0</v>
      </c>
      <c r="D9" s="4">
        <v>0</v>
      </c>
      <c r="E9" s="9" t="s">
        <v>500</v>
      </c>
      <c r="F9" s="9" t="s">
        <v>504</v>
      </c>
    </row>
    <row r="10" spans="1:6" x14ac:dyDescent="0.25">
      <c r="A10">
        <v>7</v>
      </c>
      <c r="B10" t="s">
        <v>506</v>
      </c>
      <c r="C10" s="4">
        <v>0</v>
      </c>
      <c r="D10" s="4">
        <v>0</v>
      </c>
      <c r="E10" s="9" t="s">
        <v>500</v>
      </c>
      <c r="F10" s="9" t="s">
        <v>504</v>
      </c>
    </row>
    <row r="11" spans="1:6" x14ac:dyDescent="0.25">
      <c r="A11">
        <v>8</v>
      </c>
      <c r="B11" t="s">
        <v>506</v>
      </c>
      <c r="C11" s="4">
        <v>0</v>
      </c>
      <c r="D11" s="4">
        <v>0</v>
      </c>
      <c r="E11" s="9" t="s">
        <v>500</v>
      </c>
      <c r="F11" s="9" t="s">
        <v>504</v>
      </c>
    </row>
    <row r="12" spans="1:6" x14ac:dyDescent="0.25">
      <c r="A12">
        <v>9</v>
      </c>
      <c r="B12" t="s">
        <v>506</v>
      </c>
      <c r="C12" s="4">
        <v>0</v>
      </c>
      <c r="D12" s="4">
        <v>0</v>
      </c>
      <c r="E12" s="9" t="s">
        <v>500</v>
      </c>
      <c r="F12" s="9" t="s">
        <v>504</v>
      </c>
    </row>
    <row r="13" spans="1:6" x14ac:dyDescent="0.25">
      <c r="A13">
        <v>10</v>
      </c>
      <c r="B13" t="s">
        <v>506</v>
      </c>
      <c r="C13" s="4">
        <v>0</v>
      </c>
      <c r="D13" s="4">
        <v>0</v>
      </c>
      <c r="E13" s="9" t="s">
        <v>500</v>
      </c>
      <c r="F13" s="9" t="s">
        <v>504</v>
      </c>
    </row>
    <row r="14" spans="1:6" x14ac:dyDescent="0.25">
      <c r="A14">
        <v>11</v>
      </c>
      <c r="B14" t="s">
        <v>506</v>
      </c>
      <c r="C14" s="4">
        <v>0</v>
      </c>
      <c r="D14" s="4">
        <v>0</v>
      </c>
      <c r="E14" s="9" t="s">
        <v>500</v>
      </c>
      <c r="F14" s="9" t="s">
        <v>504</v>
      </c>
    </row>
    <row r="15" spans="1:6" x14ac:dyDescent="0.25">
      <c r="A15">
        <v>12</v>
      </c>
      <c r="B15" t="s">
        <v>506</v>
      </c>
      <c r="C15" s="4">
        <v>0</v>
      </c>
      <c r="D15" s="4">
        <v>0</v>
      </c>
      <c r="E15" s="9" t="s">
        <v>500</v>
      </c>
      <c r="F15" s="9" t="s">
        <v>504</v>
      </c>
    </row>
    <row r="16" spans="1:6" x14ac:dyDescent="0.25">
      <c r="A16">
        <v>13</v>
      </c>
      <c r="B16" t="s">
        <v>506</v>
      </c>
      <c r="C16" s="4">
        <v>0</v>
      </c>
      <c r="D16" s="4">
        <v>0</v>
      </c>
      <c r="E16" s="9" t="s">
        <v>500</v>
      </c>
      <c r="F16" s="9" t="s">
        <v>504</v>
      </c>
    </row>
    <row r="17" spans="1:6" x14ac:dyDescent="0.25">
      <c r="A17">
        <v>14</v>
      </c>
      <c r="B17" t="s">
        <v>506</v>
      </c>
      <c r="C17" s="4">
        <v>0</v>
      </c>
      <c r="D17" s="4">
        <v>0</v>
      </c>
      <c r="E17" s="9" t="s">
        <v>500</v>
      </c>
      <c r="F17" s="9" t="s">
        <v>504</v>
      </c>
    </row>
    <row r="18" spans="1:6" x14ac:dyDescent="0.25">
      <c r="A18">
        <v>15</v>
      </c>
      <c r="B18" t="s">
        <v>506</v>
      </c>
      <c r="C18" s="4">
        <v>0</v>
      </c>
      <c r="D18" s="4">
        <v>0</v>
      </c>
      <c r="E18" s="9" t="s">
        <v>500</v>
      </c>
      <c r="F18" s="9" t="s">
        <v>504</v>
      </c>
    </row>
    <row r="19" spans="1:6" x14ac:dyDescent="0.25">
      <c r="A19">
        <v>16</v>
      </c>
      <c r="B19" t="s">
        <v>506</v>
      </c>
      <c r="C19" s="4">
        <v>0</v>
      </c>
      <c r="D19" s="4">
        <v>0</v>
      </c>
      <c r="E19" s="9" t="s">
        <v>500</v>
      </c>
      <c r="F19" s="9" t="s">
        <v>504</v>
      </c>
    </row>
    <row r="20" spans="1:6" x14ac:dyDescent="0.25">
      <c r="A20">
        <v>17</v>
      </c>
      <c r="B20" t="s">
        <v>506</v>
      </c>
      <c r="C20" s="4">
        <v>0</v>
      </c>
      <c r="D20" s="4">
        <v>0</v>
      </c>
      <c r="E20" s="9" t="s">
        <v>500</v>
      </c>
      <c r="F20" s="9" t="s">
        <v>504</v>
      </c>
    </row>
    <row r="21" spans="1:6" x14ac:dyDescent="0.25">
      <c r="A21">
        <v>18</v>
      </c>
      <c r="B21" t="s">
        <v>506</v>
      </c>
      <c r="C21" s="4">
        <v>0</v>
      </c>
      <c r="D21" s="4">
        <v>0</v>
      </c>
      <c r="E21" s="9" t="s">
        <v>500</v>
      </c>
      <c r="F21" s="9" t="s">
        <v>504</v>
      </c>
    </row>
    <row r="22" spans="1:6" x14ac:dyDescent="0.25">
      <c r="A22">
        <v>19</v>
      </c>
      <c r="B22" t="s">
        <v>506</v>
      </c>
      <c r="C22" s="4">
        <v>0</v>
      </c>
      <c r="D22" s="4">
        <v>0</v>
      </c>
      <c r="E22" s="9" t="s">
        <v>500</v>
      </c>
      <c r="F22" s="9" t="s">
        <v>504</v>
      </c>
    </row>
    <row r="23" spans="1:6" x14ac:dyDescent="0.25">
      <c r="A23">
        <v>20</v>
      </c>
      <c r="B23" t="s">
        <v>506</v>
      </c>
      <c r="C23" s="4">
        <v>0</v>
      </c>
      <c r="D23" s="4">
        <v>0</v>
      </c>
      <c r="E23" s="9" t="s">
        <v>500</v>
      </c>
      <c r="F23" s="9" t="s">
        <v>504</v>
      </c>
    </row>
    <row r="24" spans="1:6" x14ac:dyDescent="0.25">
      <c r="A24">
        <v>21</v>
      </c>
      <c r="B24" t="s">
        <v>506</v>
      </c>
      <c r="C24" s="4">
        <v>0</v>
      </c>
      <c r="D24" s="4">
        <v>0</v>
      </c>
      <c r="E24" s="9" t="s">
        <v>500</v>
      </c>
      <c r="F24" s="9" t="s">
        <v>504</v>
      </c>
    </row>
    <row r="25" spans="1:6" x14ac:dyDescent="0.25">
      <c r="A25">
        <v>22</v>
      </c>
      <c r="B25" t="s">
        <v>506</v>
      </c>
      <c r="C25" s="4">
        <v>0</v>
      </c>
      <c r="D25" s="4">
        <v>0</v>
      </c>
      <c r="E25" s="9" t="s">
        <v>500</v>
      </c>
      <c r="F25" s="9" t="s">
        <v>504</v>
      </c>
    </row>
    <row r="26" spans="1:6" x14ac:dyDescent="0.25">
      <c r="A26">
        <v>23</v>
      </c>
      <c r="B26" t="s">
        <v>506</v>
      </c>
      <c r="C26" s="4">
        <v>0</v>
      </c>
      <c r="D26" s="4">
        <v>0</v>
      </c>
      <c r="E26" s="9" t="s">
        <v>500</v>
      </c>
      <c r="F26" s="9" t="s">
        <v>504</v>
      </c>
    </row>
    <row r="27" spans="1:6" x14ac:dyDescent="0.25">
      <c r="A27">
        <v>24</v>
      </c>
      <c r="B27" t="s">
        <v>506</v>
      </c>
      <c r="C27" s="4">
        <v>0</v>
      </c>
      <c r="D27" s="4">
        <v>0</v>
      </c>
      <c r="E27" s="9" t="s">
        <v>500</v>
      </c>
      <c r="F27" s="9" t="s">
        <v>504</v>
      </c>
    </row>
    <row r="28" spans="1:6" x14ac:dyDescent="0.25">
      <c r="A28">
        <v>25</v>
      </c>
      <c r="B28" t="s">
        <v>506</v>
      </c>
      <c r="C28" s="4">
        <v>0</v>
      </c>
      <c r="D28" s="4">
        <v>0</v>
      </c>
      <c r="E28" s="9" t="s">
        <v>500</v>
      </c>
      <c r="F28" s="9" t="s">
        <v>504</v>
      </c>
    </row>
    <row r="29" spans="1:6" x14ac:dyDescent="0.25">
      <c r="A29">
        <v>26</v>
      </c>
      <c r="B29" t="s">
        <v>506</v>
      </c>
      <c r="C29" s="4">
        <v>0</v>
      </c>
      <c r="D29" s="4">
        <v>0</v>
      </c>
      <c r="E29" s="9" t="s">
        <v>500</v>
      </c>
      <c r="F29" s="9" t="s">
        <v>504</v>
      </c>
    </row>
    <row r="30" spans="1:6" x14ac:dyDescent="0.25">
      <c r="A30">
        <v>27</v>
      </c>
      <c r="B30" t="s">
        <v>506</v>
      </c>
      <c r="C30" s="4">
        <v>0</v>
      </c>
      <c r="D30" s="4">
        <v>0</v>
      </c>
      <c r="E30" s="9" t="s">
        <v>500</v>
      </c>
      <c r="F30" s="9" t="s">
        <v>504</v>
      </c>
    </row>
    <row r="31" spans="1:6" x14ac:dyDescent="0.25">
      <c r="A31">
        <v>28</v>
      </c>
      <c r="B31" t="s">
        <v>506</v>
      </c>
      <c r="C31" s="4">
        <v>0</v>
      </c>
      <c r="D31" s="4">
        <v>0</v>
      </c>
      <c r="E31" s="9" t="s">
        <v>500</v>
      </c>
      <c r="F31" s="9" t="s">
        <v>504</v>
      </c>
    </row>
    <row r="32" spans="1:6" x14ac:dyDescent="0.25">
      <c r="A32">
        <v>29</v>
      </c>
      <c r="B32" t="s">
        <v>506</v>
      </c>
      <c r="C32" s="4">
        <v>0</v>
      </c>
      <c r="D32" s="4">
        <v>0</v>
      </c>
      <c r="E32" s="9" t="s">
        <v>500</v>
      </c>
      <c r="F32" s="9" t="s">
        <v>504</v>
      </c>
    </row>
    <row r="33" spans="1:6" x14ac:dyDescent="0.25">
      <c r="A33">
        <v>30</v>
      </c>
      <c r="B33" t="s">
        <v>506</v>
      </c>
      <c r="C33" s="4">
        <v>0</v>
      </c>
      <c r="D33" s="4">
        <v>0</v>
      </c>
      <c r="E33" s="9" t="s">
        <v>500</v>
      </c>
      <c r="F33" s="9" t="s">
        <v>504</v>
      </c>
    </row>
    <row r="34" spans="1:6" x14ac:dyDescent="0.25">
      <c r="A34">
        <v>31</v>
      </c>
      <c r="B34" t="s">
        <v>506</v>
      </c>
      <c r="C34" s="4">
        <v>0</v>
      </c>
      <c r="D34" s="4">
        <v>0</v>
      </c>
      <c r="E34" s="9" t="s">
        <v>500</v>
      </c>
      <c r="F34" s="9" t="s">
        <v>504</v>
      </c>
    </row>
    <row r="35" spans="1:6" x14ac:dyDescent="0.25">
      <c r="A35">
        <v>32</v>
      </c>
      <c r="B35" t="s">
        <v>506</v>
      </c>
      <c r="C35" s="4">
        <v>0</v>
      </c>
      <c r="D35" s="4">
        <v>0</v>
      </c>
      <c r="E35" s="9" t="s">
        <v>500</v>
      </c>
      <c r="F35" s="9" t="s">
        <v>504</v>
      </c>
    </row>
    <row r="36" spans="1:6" x14ac:dyDescent="0.25">
      <c r="A36">
        <v>33</v>
      </c>
      <c r="B36" t="s">
        <v>506</v>
      </c>
      <c r="C36" s="4">
        <v>0</v>
      </c>
      <c r="D36" s="4">
        <v>0</v>
      </c>
      <c r="E36" s="9" t="s">
        <v>500</v>
      </c>
      <c r="F36" s="9" t="s">
        <v>504</v>
      </c>
    </row>
    <row r="37" spans="1:6" x14ac:dyDescent="0.25">
      <c r="A37">
        <v>34</v>
      </c>
      <c r="B37" t="s">
        <v>506</v>
      </c>
      <c r="C37" s="4">
        <v>0</v>
      </c>
      <c r="D37" s="4">
        <v>0</v>
      </c>
      <c r="E37" s="9" t="s">
        <v>500</v>
      </c>
      <c r="F37" s="9" t="s">
        <v>504</v>
      </c>
    </row>
    <row r="38" spans="1:6" x14ac:dyDescent="0.25">
      <c r="A38">
        <v>35</v>
      </c>
      <c r="B38" t="s">
        <v>506</v>
      </c>
      <c r="C38" s="4">
        <v>0</v>
      </c>
      <c r="D38" s="4">
        <v>0</v>
      </c>
      <c r="E38" s="9" t="s">
        <v>500</v>
      </c>
      <c r="F38" s="9" t="s">
        <v>504</v>
      </c>
    </row>
    <row r="39" spans="1:6" x14ac:dyDescent="0.25">
      <c r="A39">
        <v>36</v>
      </c>
      <c r="B39" t="s">
        <v>506</v>
      </c>
      <c r="C39" s="4">
        <v>0</v>
      </c>
      <c r="D39" s="4">
        <v>0</v>
      </c>
      <c r="E39" s="9" t="s">
        <v>500</v>
      </c>
      <c r="F39" s="9" t="s">
        <v>504</v>
      </c>
    </row>
    <row r="40" spans="1:6" x14ac:dyDescent="0.25">
      <c r="A40">
        <v>37</v>
      </c>
      <c r="B40" t="s">
        <v>506</v>
      </c>
      <c r="C40" s="4">
        <v>0</v>
      </c>
      <c r="D40" s="4">
        <v>0</v>
      </c>
      <c r="E40" s="9" t="s">
        <v>500</v>
      </c>
      <c r="F40" s="9" t="s">
        <v>504</v>
      </c>
    </row>
    <row r="41" spans="1:6" x14ac:dyDescent="0.25">
      <c r="A41">
        <v>38</v>
      </c>
      <c r="B41" t="s">
        <v>506</v>
      </c>
      <c r="C41" s="4">
        <v>0</v>
      </c>
      <c r="D41" s="4">
        <v>0</v>
      </c>
      <c r="E41" s="9" t="s">
        <v>500</v>
      </c>
      <c r="F41" s="9" t="s">
        <v>504</v>
      </c>
    </row>
    <row r="42" spans="1:6" x14ac:dyDescent="0.25">
      <c r="A42">
        <v>39</v>
      </c>
      <c r="B42" t="s">
        <v>506</v>
      </c>
      <c r="C42" s="4">
        <v>0</v>
      </c>
      <c r="D42" s="4">
        <v>0</v>
      </c>
      <c r="E42" s="9" t="s">
        <v>500</v>
      </c>
      <c r="F42" s="9" t="s">
        <v>504</v>
      </c>
    </row>
    <row r="43" spans="1:6" x14ac:dyDescent="0.25">
      <c r="A43">
        <v>40</v>
      </c>
      <c r="B43" t="s">
        <v>506</v>
      </c>
      <c r="C43" s="4">
        <v>0</v>
      </c>
      <c r="D43" s="4">
        <v>0</v>
      </c>
      <c r="E43" s="9" t="s">
        <v>500</v>
      </c>
      <c r="F43" s="9" t="s">
        <v>504</v>
      </c>
    </row>
    <row r="44" spans="1:6" x14ac:dyDescent="0.25">
      <c r="A44">
        <v>41</v>
      </c>
      <c r="B44" t="s">
        <v>506</v>
      </c>
      <c r="C44" s="4">
        <v>0</v>
      </c>
      <c r="D44" s="4">
        <v>0</v>
      </c>
      <c r="E44" s="9" t="s">
        <v>500</v>
      </c>
      <c r="F44" s="9" t="s">
        <v>504</v>
      </c>
    </row>
    <row r="45" spans="1:6" x14ac:dyDescent="0.25">
      <c r="A45">
        <v>42</v>
      </c>
      <c r="B45" t="s">
        <v>506</v>
      </c>
      <c r="C45" s="4">
        <v>0</v>
      </c>
      <c r="D45" s="4">
        <v>0</v>
      </c>
      <c r="E45" s="9" t="s">
        <v>500</v>
      </c>
      <c r="F45" s="9" t="s">
        <v>504</v>
      </c>
    </row>
    <row r="46" spans="1:6" x14ac:dyDescent="0.25">
      <c r="A46">
        <v>43</v>
      </c>
      <c r="B46" t="s">
        <v>506</v>
      </c>
      <c r="C46" s="4">
        <v>0</v>
      </c>
      <c r="D46" s="4">
        <v>0</v>
      </c>
      <c r="E46" s="9" t="s">
        <v>500</v>
      </c>
      <c r="F46" s="9" t="s">
        <v>504</v>
      </c>
    </row>
    <row r="47" spans="1:6" x14ac:dyDescent="0.25">
      <c r="A47">
        <v>44</v>
      </c>
      <c r="B47" t="s">
        <v>506</v>
      </c>
      <c r="C47" s="4">
        <v>0</v>
      </c>
      <c r="D47" s="4">
        <v>0</v>
      </c>
      <c r="E47" s="9" t="s">
        <v>500</v>
      </c>
      <c r="F47" s="9" t="s">
        <v>504</v>
      </c>
    </row>
    <row r="48" spans="1:6" x14ac:dyDescent="0.25">
      <c r="A48">
        <v>45</v>
      </c>
      <c r="B48" t="s">
        <v>506</v>
      </c>
      <c r="C48" s="4">
        <v>0</v>
      </c>
      <c r="D48" s="4">
        <v>0</v>
      </c>
      <c r="E48" s="9" t="s">
        <v>500</v>
      </c>
      <c r="F48" s="9" t="s">
        <v>504</v>
      </c>
    </row>
    <row r="49" spans="1:6" x14ac:dyDescent="0.25">
      <c r="A49">
        <v>46</v>
      </c>
      <c r="B49" t="s">
        <v>506</v>
      </c>
      <c r="C49" s="4">
        <v>0</v>
      </c>
      <c r="D49" s="4">
        <v>0</v>
      </c>
      <c r="E49" s="9" t="s">
        <v>500</v>
      </c>
      <c r="F49" s="9" t="s">
        <v>504</v>
      </c>
    </row>
    <row r="50" spans="1:6" x14ac:dyDescent="0.25">
      <c r="A50">
        <v>47</v>
      </c>
      <c r="B50" t="s">
        <v>506</v>
      </c>
      <c r="C50" s="4">
        <v>0</v>
      </c>
      <c r="D50" s="4">
        <v>0</v>
      </c>
      <c r="E50" s="9" t="s">
        <v>500</v>
      </c>
      <c r="F50" s="9" t="s">
        <v>504</v>
      </c>
    </row>
    <row r="51" spans="1:6" x14ac:dyDescent="0.25">
      <c r="A51">
        <v>48</v>
      </c>
      <c r="B51" t="s">
        <v>506</v>
      </c>
      <c r="C51" s="4">
        <v>0</v>
      </c>
      <c r="D51" s="4">
        <v>0</v>
      </c>
      <c r="E51" s="9" t="s">
        <v>500</v>
      </c>
      <c r="F51" s="9" t="s">
        <v>504</v>
      </c>
    </row>
    <row r="52" spans="1:6" x14ac:dyDescent="0.25">
      <c r="A52">
        <v>49</v>
      </c>
      <c r="B52" t="s">
        <v>506</v>
      </c>
      <c r="C52" s="4">
        <v>0</v>
      </c>
      <c r="D52" s="4">
        <v>0</v>
      </c>
      <c r="E52" s="9" t="s">
        <v>500</v>
      </c>
      <c r="F52" s="9" t="s">
        <v>504</v>
      </c>
    </row>
    <row r="53" spans="1:6" x14ac:dyDescent="0.25">
      <c r="A53">
        <v>50</v>
      </c>
      <c r="B53" t="s">
        <v>506</v>
      </c>
      <c r="C53" s="4">
        <v>0</v>
      </c>
      <c r="D53" s="4">
        <v>0</v>
      </c>
      <c r="E53" s="9" t="s">
        <v>500</v>
      </c>
      <c r="F53" s="9" t="s">
        <v>504</v>
      </c>
    </row>
    <row r="54" spans="1:6" x14ac:dyDescent="0.25">
      <c r="A54">
        <v>51</v>
      </c>
      <c r="B54" t="s">
        <v>506</v>
      </c>
      <c r="C54" s="4">
        <v>0</v>
      </c>
      <c r="D54" s="4">
        <v>0</v>
      </c>
      <c r="E54" s="9" t="s">
        <v>500</v>
      </c>
      <c r="F54" s="9" t="s">
        <v>504</v>
      </c>
    </row>
    <row r="55" spans="1:6" x14ac:dyDescent="0.25">
      <c r="A55">
        <v>52</v>
      </c>
      <c r="B55" t="s">
        <v>506</v>
      </c>
      <c r="C55" s="4">
        <v>0</v>
      </c>
      <c r="D55" s="4">
        <v>0</v>
      </c>
      <c r="E55" s="9" t="s">
        <v>500</v>
      </c>
      <c r="F55" s="9" t="s">
        <v>504</v>
      </c>
    </row>
    <row r="56" spans="1:6" x14ac:dyDescent="0.25">
      <c r="A56">
        <v>53</v>
      </c>
      <c r="B56" t="s">
        <v>506</v>
      </c>
      <c r="C56" s="4">
        <v>0</v>
      </c>
      <c r="D56" s="4">
        <v>0</v>
      </c>
      <c r="E56" s="9" t="s">
        <v>500</v>
      </c>
      <c r="F56" s="9" t="s">
        <v>504</v>
      </c>
    </row>
    <row r="57" spans="1:6" x14ac:dyDescent="0.25">
      <c r="A57">
        <v>54</v>
      </c>
      <c r="B57" t="s">
        <v>506</v>
      </c>
      <c r="C57" s="4">
        <v>0</v>
      </c>
      <c r="D57" s="4">
        <v>0</v>
      </c>
      <c r="E57" s="9" t="s">
        <v>500</v>
      </c>
      <c r="F57" s="9" t="s">
        <v>504</v>
      </c>
    </row>
    <row r="58" spans="1:6" x14ac:dyDescent="0.25">
      <c r="A58">
        <v>55</v>
      </c>
      <c r="B58" t="s">
        <v>506</v>
      </c>
      <c r="C58" s="4">
        <v>0</v>
      </c>
      <c r="D58" s="4">
        <v>0</v>
      </c>
      <c r="E58" s="9" t="s">
        <v>500</v>
      </c>
      <c r="F58" s="9" t="s">
        <v>504</v>
      </c>
    </row>
    <row r="59" spans="1:6" x14ac:dyDescent="0.25">
      <c r="A59">
        <v>56</v>
      </c>
      <c r="B59" t="s">
        <v>506</v>
      </c>
      <c r="C59" s="4">
        <v>0</v>
      </c>
      <c r="D59" s="4">
        <v>0</v>
      </c>
      <c r="E59" s="9" t="s">
        <v>500</v>
      </c>
      <c r="F59" s="9" t="s">
        <v>504</v>
      </c>
    </row>
    <row r="60" spans="1:6" x14ac:dyDescent="0.25">
      <c r="A60">
        <v>57</v>
      </c>
      <c r="B60" t="s">
        <v>506</v>
      </c>
      <c r="C60" s="4">
        <v>0</v>
      </c>
      <c r="D60" s="4">
        <v>0</v>
      </c>
      <c r="E60" s="9" t="s">
        <v>500</v>
      </c>
      <c r="F60" s="9" t="s">
        <v>504</v>
      </c>
    </row>
    <row r="61" spans="1:6" x14ac:dyDescent="0.25">
      <c r="A61">
        <v>58</v>
      </c>
      <c r="B61" t="s">
        <v>506</v>
      </c>
      <c r="C61" s="4">
        <v>0</v>
      </c>
      <c r="D61" s="4">
        <v>0</v>
      </c>
      <c r="E61" s="9" t="s">
        <v>500</v>
      </c>
      <c r="F61" s="9" t="s">
        <v>504</v>
      </c>
    </row>
    <row r="62" spans="1:6" x14ac:dyDescent="0.25">
      <c r="A62">
        <v>59</v>
      </c>
      <c r="B62" t="s">
        <v>506</v>
      </c>
      <c r="C62" s="4">
        <v>0</v>
      </c>
      <c r="D62" s="4">
        <v>0</v>
      </c>
      <c r="E62" s="9" t="s">
        <v>500</v>
      </c>
      <c r="F62" s="9" t="s">
        <v>504</v>
      </c>
    </row>
    <row r="63" spans="1:6" x14ac:dyDescent="0.25">
      <c r="A63">
        <v>60</v>
      </c>
      <c r="B63" t="s">
        <v>506</v>
      </c>
      <c r="C63" s="4">
        <v>0</v>
      </c>
      <c r="D63" s="4">
        <v>0</v>
      </c>
      <c r="E63" s="9" t="s">
        <v>500</v>
      </c>
      <c r="F63" s="9" t="s">
        <v>504</v>
      </c>
    </row>
    <row r="64" spans="1:6" x14ac:dyDescent="0.25">
      <c r="A64">
        <v>61</v>
      </c>
      <c r="B64" t="s">
        <v>506</v>
      </c>
      <c r="C64" s="4">
        <v>0</v>
      </c>
      <c r="D64" s="4">
        <v>0</v>
      </c>
      <c r="E64" s="9" t="s">
        <v>500</v>
      </c>
      <c r="F64" s="9" t="s">
        <v>504</v>
      </c>
    </row>
    <row r="65" spans="1:6" x14ac:dyDescent="0.25">
      <c r="A65">
        <v>62</v>
      </c>
      <c r="B65" t="s">
        <v>506</v>
      </c>
      <c r="C65" s="4">
        <v>0</v>
      </c>
      <c r="D65" s="4">
        <v>0</v>
      </c>
      <c r="E65" s="9" t="s">
        <v>500</v>
      </c>
      <c r="F65" s="9" t="s">
        <v>504</v>
      </c>
    </row>
    <row r="66" spans="1:6" x14ac:dyDescent="0.25">
      <c r="A66">
        <v>63</v>
      </c>
      <c r="B66" t="s">
        <v>506</v>
      </c>
      <c r="C66" s="4">
        <v>0</v>
      </c>
      <c r="D66" s="4">
        <v>0</v>
      </c>
      <c r="E66" s="9" t="s">
        <v>500</v>
      </c>
      <c r="F66" s="9" t="s">
        <v>504</v>
      </c>
    </row>
    <row r="67" spans="1:6" x14ac:dyDescent="0.25">
      <c r="A67">
        <v>64</v>
      </c>
      <c r="B67" t="s">
        <v>506</v>
      </c>
      <c r="C67" s="4">
        <v>0</v>
      </c>
      <c r="D67" s="4">
        <v>0</v>
      </c>
      <c r="E67" s="9" t="s">
        <v>500</v>
      </c>
      <c r="F67" s="9" t="s">
        <v>504</v>
      </c>
    </row>
    <row r="68" spans="1:6" x14ac:dyDescent="0.25">
      <c r="A68">
        <v>65</v>
      </c>
      <c r="B68" t="s">
        <v>506</v>
      </c>
      <c r="C68" s="4">
        <v>0</v>
      </c>
      <c r="D68" s="4">
        <v>0</v>
      </c>
      <c r="E68" s="9" t="s">
        <v>500</v>
      </c>
      <c r="F68" s="9" t="s">
        <v>504</v>
      </c>
    </row>
    <row r="69" spans="1:6" x14ac:dyDescent="0.25">
      <c r="A69">
        <v>66</v>
      </c>
      <c r="B69" t="s">
        <v>506</v>
      </c>
      <c r="C69" s="4">
        <v>0</v>
      </c>
      <c r="D69" s="4">
        <v>0</v>
      </c>
      <c r="E69" s="9" t="s">
        <v>500</v>
      </c>
      <c r="F69" s="9" t="s">
        <v>504</v>
      </c>
    </row>
    <row r="70" spans="1:6" x14ac:dyDescent="0.25">
      <c r="A70">
        <v>67</v>
      </c>
      <c r="B70" t="s">
        <v>506</v>
      </c>
      <c r="C70" s="4">
        <v>0</v>
      </c>
      <c r="D70" s="4">
        <v>0</v>
      </c>
      <c r="E70" s="9" t="s">
        <v>500</v>
      </c>
      <c r="F70" s="9" t="s">
        <v>504</v>
      </c>
    </row>
    <row r="71" spans="1:6" x14ac:dyDescent="0.25">
      <c r="A71">
        <v>68</v>
      </c>
      <c r="B71" t="s">
        <v>506</v>
      </c>
      <c r="C71" s="4">
        <v>0</v>
      </c>
      <c r="D71" s="4">
        <v>0</v>
      </c>
      <c r="E71" s="9" t="s">
        <v>500</v>
      </c>
      <c r="F71" s="9" t="s">
        <v>504</v>
      </c>
    </row>
    <row r="72" spans="1:6" x14ac:dyDescent="0.25">
      <c r="A72">
        <v>69</v>
      </c>
      <c r="B72" t="s">
        <v>506</v>
      </c>
      <c r="C72" s="4">
        <v>0</v>
      </c>
      <c r="D72" s="4">
        <v>0</v>
      </c>
      <c r="E72" s="9" t="s">
        <v>500</v>
      </c>
      <c r="F72" s="9" t="s">
        <v>504</v>
      </c>
    </row>
    <row r="73" spans="1:6" x14ac:dyDescent="0.25">
      <c r="A73">
        <v>70</v>
      </c>
      <c r="B73" t="s">
        <v>506</v>
      </c>
      <c r="C73" s="4">
        <v>0</v>
      </c>
      <c r="D73" s="4">
        <v>0</v>
      </c>
      <c r="E73" s="9" t="s">
        <v>500</v>
      </c>
      <c r="F73" s="9" t="s">
        <v>504</v>
      </c>
    </row>
    <row r="74" spans="1:6" x14ac:dyDescent="0.25">
      <c r="A74">
        <v>71</v>
      </c>
      <c r="B74" t="s">
        <v>506</v>
      </c>
      <c r="C74" s="4">
        <v>0</v>
      </c>
      <c r="D74" s="4">
        <v>0</v>
      </c>
      <c r="E74" s="9" t="s">
        <v>500</v>
      </c>
      <c r="F74" s="9" t="s">
        <v>504</v>
      </c>
    </row>
    <row r="75" spans="1:6" x14ac:dyDescent="0.25">
      <c r="A75">
        <v>72</v>
      </c>
      <c r="B75" t="s">
        <v>506</v>
      </c>
      <c r="C75" s="4">
        <v>0</v>
      </c>
      <c r="D75" s="4">
        <v>0</v>
      </c>
      <c r="E75" s="9" t="s">
        <v>500</v>
      </c>
      <c r="F75" s="9" t="s">
        <v>504</v>
      </c>
    </row>
    <row r="76" spans="1:6" x14ac:dyDescent="0.25">
      <c r="A76" s="8">
        <v>73</v>
      </c>
      <c r="B76" s="8" t="s">
        <v>506</v>
      </c>
      <c r="C76" s="4">
        <v>0</v>
      </c>
      <c r="D76" s="4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6"/>
  <sheetViews>
    <sheetView topLeftCell="A66" workbookViewId="0">
      <selection activeCell="A74" sqref="A74:F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s="8" t="s">
        <v>507</v>
      </c>
      <c r="C4" s="7">
        <v>0</v>
      </c>
      <c r="D4" s="7">
        <v>0</v>
      </c>
      <c r="E4" s="8" t="s">
        <v>500</v>
      </c>
      <c r="F4" s="8" t="s">
        <v>504</v>
      </c>
    </row>
    <row r="5" spans="1:6" x14ac:dyDescent="0.25">
      <c r="A5">
        <v>2</v>
      </c>
      <c r="B5" s="8" t="s">
        <v>507</v>
      </c>
      <c r="C5" s="7">
        <v>0</v>
      </c>
      <c r="D5" s="7">
        <v>0</v>
      </c>
      <c r="E5" s="8" t="s">
        <v>500</v>
      </c>
      <c r="F5" s="8" t="s">
        <v>504</v>
      </c>
    </row>
    <row r="6" spans="1:6" x14ac:dyDescent="0.25">
      <c r="A6">
        <v>3</v>
      </c>
      <c r="B6" s="8" t="s">
        <v>507</v>
      </c>
      <c r="C6" s="7">
        <v>0</v>
      </c>
      <c r="D6" s="7">
        <v>0</v>
      </c>
      <c r="E6" s="8" t="s">
        <v>500</v>
      </c>
      <c r="F6" s="8" t="s">
        <v>504</v>
      </c>
    </row>
    <row r="7" spans="1:6" x14ac:dyDescent="0.25">
      <c r="A7">
        <v>4</v>
      </c>
      <c r="B7" s="8" t="s">
        <v>507</v>
      </c>
      <c r="C7" s="7">
        <v>0</v>
      </c>
      <c r="D7" s="7">
        <v>0</v>
      </c>
      <c r="E7" s="8" t="s">
        <v>500</v>
      </c>
      <c r="F7" s="8" t="s">
        <v>504</v>
      </c>
    </row>
    <row r="8" spans="1:6" x14ac:dyDescent="0.25">
      <c r="A8">
        <v>5</v>
      </c>
      <c r="B8" s="8" t="s">
        <v>507</v>
      </c>
      <c r="C8" s="7">
        <v>0</v>
      </c>
      <c r="D8" s="7">
        <v>0</v>
      </c>
      <c r="E8" s="8" t="s">
        <v>500</v>
      </c>
      <c r="F8" s="8" t="s">
        <v>504</v>
      </c>
    </row>
    <row r="9" spans="1:6" x14ac:dyDescent="0.25">
      <c r="A9">
        <v>6</v>
      </c>
      <c r="B9" s="8" t="s">
        <v>507</v>
      </c>
      <c r="C9" s="7">
        <v>0</v>
      </c>
      <c r="D9" s="7">
        <v>0</v>
      </c>
      <c r="E9" s="8" t="s">
        <v>500</v>
      </c>
      <c r="F9" s="8" t="s">
        <v>504</v>
      </c>
    </row>
    <row r="10" spans="1:6" x14ac:dyDescent="0.25">
      <c r="A10">
        <v>7</v>
      </c>
      <c r="B10" s="8" t="s">
        <v>507</v>
      </c>
      <c r="C10" s="7">
        <v>0</v>
      </c>
      <c r="D10" s="7">
        <v>0</v>
      </c>
      <c r="E10" s="8" t="s">
        <v>500</v>
      </c>
      <c r="F10" s="8" t="s">
        <v>504</v>
      </c>
    </row>
    <row r="11" spans="1:6" x14ac:dyDescent="0.25">
      <c r="A11">
        <v>8</v>
      </c>
      <c r="B11" s="8" t="s">
        <v>507</v>
      </c>
      <c r="C11" s="7">
        <v>0</v>
      </c>
      <c r="D11" s="7">
        <v>0</v>
      </c>
      <c r="E11" s="8" t="s">
        <v>500</v>
      </c>
      <c r="F11" s="8" t="s">
        <v>504</v>
      </c>
    </row>
    <row r="12" spans="1:6" x14ac:dyDescent="0.25">
      <c r="A12">
        <v>9</v>
      </c>
      <c r="B12" s="8" t="s">
        <v>507</v>
      </c>
      <c r="C12" s="7">
        <v>0</v>
      </c>
      <c r="D12" s="7">
        <v>0</v>
      </c>
      <c r="E12" s="8" t="s">
        <v>500</v>
      </c>
      <c r="F12" s="8" t="s">
        <v>504</v>
      </c>
    </row>
    <row r="13" spans="1:6" x14ac:dyDescent="0.25">
      <c r="A13">
        <v>10</v>
      </c>
      <c r="B13" s="8" t="s">
        <v>507</v>
      </c>
      <c r="C13" s="7">
        <v>0</v>
      </c>
      <c r="D13" s="7">
        <v>0</v>
      </c>
      <c r="E13" s="8" t="s">
        <v>500</v>
      </c>
      <c r="F13" s="8" t="s">
        <v>504</v>
      </c>
    </row>
    <row r="14" spans="1:6" x14ac:dyDescent="0.25">
      <c r="A14">
        <v>11</v>
      </c>
      <c r="B14" s="8" t="s">
        <v>507</v>
      </c>
      <c r="C14" s="7">
        <v>0</v>
      </c>
      <c r="D14" s="7">
        <v>0</v>
      </c>
      <c r="E14" s="8" t="s">
        <v>500</v>
      </c>
      <c r="F14" s="8" t="s">
        <v>504</v>
      </c>
    </row>
    <row r="15" spans="1:6" x14ac:dyDescent="0.25">
      <c r="A15">
        <v>12</v>
      </c>
      <c r="B15" s="8" t="s">
        <v>507</v>
      </c>
      <c r="C15" s="7">
        <v>0</v>
      </c>
      <c r="D15" s="7">
        <v>0</v>
      </c>
      <c r="E15" s="8" t="s">
        <v>500</v>
      </c>
      <c r="F15" s="8" t="s">
        <v>504</v>
      </c>
    </row>
    <row r="16" spans="1:6" x14ac:dyDescent="0.25">
      <c r="A16">
        <v>13</v>
      </c>
      <c r="B16" s="8" t="s">
        <v>507</v>
      </c>
      <c r="C16" s="7">
        <v>0</v>
      </c>
      <c r="D16" s="7">
        <v>0</v>
      </c>
      <c r="E16" s="8" t="s">
        <v>500</v>
      </c>
      <c r="F16" s="8" t="s">
        <v>504</v>
      </c>
    </row>
    <row r="17" spans="1:6" x14ac:dyDescent="0.25">
      <c r="A17">
        <v>14</v>
      </c>
      <c r="B17" s="8" t="s">
        <v>507</v>
      </c>
      <c r="C17" s="7">
        <v>0</v>
      </c>
      <c r="D17" s="7">
        <v>0</v>
      </c>
      <c r="E17" s="8" t="s">
        <v>500</v>
      </c>
      <c r="F17" s="8" t="s">
        <v>504</v>
      </c>
    </row>
    <row r="18" spans="1:6" x14ac:dyDescent="0.25">
      <c r="A18">
        <v>15</v>
      </c>
      <c r="B18" s="8" t="s">
        <v>507</v>
      </c>
      <c r="C18" s="7">
        <v>0</v>
      </c>
      <c r="D18" s="7">
        <v>0</v>
      </c>
      <c r="E18" s="8" t="s">
        <v>500</v>
      </c>
      <c r="F18" s="8" t="s">
        <v>504</v>
      </c>
    </row>
    <row r="19" spans="1:6" x14ac:dyDescent="0.25">
      <c r="A19">
        <v>16</v>
      </c>
      <c r="B19" s="8" t="s">
        <v>507</v>
      </c>
      <c r="C19" s="7">
        <v>0</v>
      </c>
      <c r="D19" s="7">
        <v>0</v>
      </c>
      <c r="E19" s="8" t="s">
        <v>500</v>
      </c>
      <c r="F19" s="8" t="s">
        <v>504</v>
      </c>
    </row>
    <row r="20" spans="1:6" x14ac:dyDescent="0.25">
      <c r="A20">
        <v>17</v>
      </c>
      <c r="B20" s="8" t="s">
        <v>507</v>
      </c>
      <c r="C20" s="7">
        <v>0</v>
      </c>
      <c r="D20" s="7">
        <v>0</v>
      </c>
      <c r="E20" s="8" t="s">
        <v>500</v>
      </c>
      <c r="F20" s="8" t="s">
        <v>504</v>
      </c>
    </row>
    <row r="21" spans="1:6" x14ac:dyDescent="0.25">
      <c r="A21">
        <v>18</v>
      </c>
      <c r="B21" s="8" t="s">
        <v>507</v>
      </c>
      <c r="C21" s="7">
        <v>0</v>
      </c>
      <c r="D21" s="7">
        <v>0</v>
      </c>
      <c r="E21" s="8" t="s">
        <v>500</v>
      </c>
      <c r="F21" s="8" t="s">
        <v>504</v>
      </c>
    </row>
    <row r="22" spans="1:6" x14ac:dyDescent="0.25">
      <c r="A22">
        <v>19</v>
      </c>
      <c r="B22" s="8" t="s">
        <v>507</v>
      </c>
      <c r="C22" s="7">
        <v>0</v>
      </c>
      <c r="D22" s="7">
        <v>0</v>
      </c>
      <c r="E22" s="8" t="s">
        <v>500</v>
      </c>
      <c r="F22" s="8" t="s">
        <v>504</v>
      </c>
    </row>
    <row r="23" spans="1:6" x14ac:dyDescent="0.25">
      <c r="A23">
        <v>20</v>
      </c>
      <c r="B23" s="8" t="s">
        <v>507</v>
      </c>
      <c r="C23" s="7">
        <v>0</v>
      </c>
      <c r="D23" s="7">
        <v>0</v>
      </c>
      <c r="E23" s="8" t="s">
        <v>500</v>
      </c>
      <c r="F23" s="8" t="s">
        <v>504</v>
      </c>
    </row>
    <row r="24" spans="1:6" x14ac:dyDescent="0.25">
      <c r="A24">
        <v>21</v>
      </c>
      <c r="B24" s="8" t="s">
        <v>507</v>
      </c>
      <c r="C24" s="7">
        <v>0</v>
      </c>
      <c r="D24" s="7">
        <v>0</v>
      </c>
      <c r="E24" s="8" t="s">
        <v>500</v>
      </c>
      <c r="F24" s="8" t="s">
        <v>504</v>
      </c>
    </row>
    <row r="25" spans="1:6" x14ac:dyDescent="0.25">
      <c r="A25">
        <v>22</v>
      </c>
      <c r="B25" s="8" t="s">
        <v>507</v>
      </c>
      <c r="C25" s="7">
        <v>0</v>
      </c>
      <c r="D25" s="7">
        <v>0</v>
      </c>
      <c r="E25" s="8" t="s">
        <v>500</v>
      </c>
      <c r="F25" s="8" t="s">
        <v>504</v>
      </c>
    </row>
    <row r="26" spans="1:6" x14ac:dyDescent="0.25">
      <c r="A26">
        <v>23</v>
      </c>
      <c r="B26" s="8" t="s">
        <v>507</v>
      </c>
      <c r="C26" s="7">
        <v>0</v>
      </c>
      <c r="D26" s="7">
        <v>0</v>
      </c>
      <c r="E26" s="8" t="s">
        <v>500</v>
      </c>
      <c r="F26" s="8" t="s">
        <v>504</v>
      </c>
    </row>
    <row r="27" spans="1:6" x14ac:dyDescent="0.25">
      <c r="A27">
        <v>24</v>
      </c>
      <c r="B27" s="8" t="s">
        <v>507</v>
      </c>
      <c r="C27" s="7">
        <v>0</v>
      </c>
      <c r="D27" s="7">
        <v>0</v>
      </c>
      <c r="E27" s="8" t="s">
        <v>500</v>
      </c>
      <c r="F27" s="8" t="s">
        <v>504</v>
      </c>
    </row>
    <row r="28" spans="1:6" x14ac:dyDescent="0.25">
      <c r="A28">
        <v>25</v>
      </c>
      <c r="B28" s="8" t="s">
        <v>507</v>
      </c>
      <c r="C28" s="7">
        <v>0</v>
      </c>
      <c r="D28" s="7">
        <v>0</v>
      </c>
      <c r="E28" s="8" t="s">
        <v>500</v>
      </c>
      <c r="F28" s="8" t="s">
        <v>504</v>
      </c>
    </row>
    <row r="29" spans="1:6" x14ac:dyDescent="0.25">
      <c r="A29">
        <v>26</v>
      </c>
      <c r="B29" s="8" t="s">
        <v>507</v>
      </c>
      <c r="C29" s="7">
        <v>0</v>
      </c>
      <c r="D29" s="7">
        <v>0</v>
      </c>
      <c r="E29" s="8" t="s">
        <v>500</v>
      </c>
      <c r="F29" s="8" t="s">
        <v>504</v>
      </c>
    </row>
    <row r="30" spans="1:6" x14ac:dyDescent="0.25">
      <c r="A30">
        <v>27</v>
      </c>
      <c r="B30" s="8" t="s">
        <v>507</v>
      </c>
      <c r="C30" s="7">
        <v>0</v>
      </c>
      <c r="D30" s="7">
        <v>0</v>
      </c>
      <c r="E30" s="8" t="s">
        <v>500</v>
      </c>
      <c r="F30" s="8" t="s">
        <v>504</v>
      </c>
    </row>
    <row r="31" spans="1:6" x14ac:dyDescent="0.25">
      <c r="A31">
        <v>28</v>
      </c>
      <c r="B31" s="8" t="s">
        <v>507</v>
      </c>
      <c r="C31" s="7">
        <v>0</v>
      </c>
      <c r="D31" s="7">
        <v>0</v>
      </c>
      <c r="E31" s="8" t="s">
        <v>500</v>
      </c>
      <c r="F31" s="8" t="s">
        <v>504</v>
      </c>
    </row>
    <row r="32" spans="1:6" x14ac:dyDescent="0.25">
      <c r="A32">
        <v>29</v>
      </c>
      <c r="B32" s="8" t="s">
        <v>507</v>
      </c>
      <c r="C32" s="7">
        <v>0</v>
      </c>
      <c r="D32" s="7">
        <v>0</v>
      </c>
      <c r="E32" s="8" t="s">
        <v>500</v>
      </c>
      <c r="F32" s="8" t="s">
        <v>504</v>
      </c>
    </row>
    <row r="33" spans="1:6" x14ac:dyDescent="0.25">
      <c r="A33">
        <v>30</v>
      </c>
      <c r="B33" s="8" t="s">
        <v>507</v>
      </c>
      <c r="C33" s="7">
        <v>0</v>
      </c>
      <c r="D33" s="7">
        <v>0</v>
      </c>
      <c r="E33" s="8" t="s">
        <v>500</v>
      </c>
      <c r="F33" s="8" t="s">
        <v>504</v>
      </c>
    </row>
    <row r="34" spans="1:6" x14ac:dyDescent="0.25">
      <c r="A34">
        <v>31</v>
      </c>
      <c r="B34" s="8" t="s">
        <v>507</v>
      </c>
      <c r="C34" s="7">
        <v>0</v>
      </c>
      <c r="D34" s="7">
        <v>0</v>
      </c>
      <c r="E34" s="8" t="s">
        <v>500</v>
      </c>
      <c r="F34" s="8" t="s">
        <v>504</v>
      </c>
    </row>
    <row r="35" spans="1:6" x14ac:dyDescent="0.25">
      <c r="A35">
        <v>32</v>
      </c>
      <c r="B35" s="8" t="s">
        <v>507</v>
      </c>
      <c r="C35" s="7">
        <v>0</v>
      </c>
      <c r="D35" s="7">
        <v>0</v>
      </c>
      <c r="E35" s="8" t="s">
        <v>500</v>
      </c>
      <c r="F35" s="8" t="s">
        <v>504</v>
      </c>
    </row>
    <row r="36" spans="1:6" x14ac:dyDescent="0.25">
      <c r="A36">
        <v>33</v>
      </c>
      <c r="B36" s="8" t="s">
        <v>507</v>
      </c>
      <c r="C36" s="7">
        <v>0</v>
      </c>
      <c r="D36" s="7">
        <v>0</v>
      </c>
      <c r="E36" s="8" t="s">
        <v>500</v>
      </c>
      <c r="F36" s="8" t="s">
        <v>504</v>
      </c>
    </row>
    <row r="37" spans="1:6" x14ac:dyDescent="0.25">
      <c r="A37">
        <v>34</v>
      </c>
      <c r="B37" s="8" t="s">
        <v>507</v>
      </c>
      <c r="C37" s="7">
        <v>0</v>
      </c>
      <c r="D37" s="7">
        <v>0</v>
      </c>
      <c r="E37" s="8" t="s">
        <v>500</v>
      </c>
      <c r="F37" s="8" t="s">
        <v>504</v>
      </c>
    </row>
    <row r="38" spans="1:6" x14ac:dyDescent="0.25">
      <c r="A38">
        <v>35</v>
      </c>
      <c r="B38" s="8" t="s">
        <v>507</v>
      </c>
      <c r="C38" s="7">
        <v>0</v>
      </c>
      <c r="D38" s="7">
        <v>0</v>
      </c>
      <c r="E38" s="8" t="s">
        <v>500</v>
      </c>
      <c r="F38" s="8" t="s">
        <v>504</v>
      </c>
    </row>
    <row r="39" spans="1:6" x14ac:dyDescent="0.25">
      <c r="A39">
        <v>36</v>
      </c>
      <c r="B39" s="8" t="s">
        <v>507</v>
      </c>
      <c r="C39" s="7">
        <v>0</v>
      </c>
      <c r="D39" s="7">
        <v>0</v>
      </c>
      <c r="E39" s="8" t="s">
        <v>500</v>
      </c>
      <c r="F39" s="8" t="s">
        <v>504</v>
      </c>
    </row>
    <row r="40" spans="1:6" x14ac:dyDescent="0.25">
      <c r="A40">
        <v>37</v>
      </c>
      <c r="B40" s="8" t="s">
        <v>507</v>
      </c>
      <c r="C40" s="7">
        <v>0</v>
      </c>
      <c r="D40" s="7">
        <v>0</v>
      </c>
      <c r="E40" s="8" t="s">
        <v>500</v>
      </c>
      <c r="F40" s="8" t="s">
        <v>504</v>
      </c>
    </row>
    <row r="41" spans="1:6" x14ac:dyDescent="0.25">
      <c r="A41">
        <v>38</v>
      </c>
      <c r="B41" s="8" t="s">
        <v>507</v>
      </c>
      <c r="C41" s="7">
        <v>0</v>
      </c>
      <c r="D41" s="7">
        <v>0</v>
      </c>
      <c r="E41" s="8" t="s">
        <v>500</v>
      </c>
      <c r="F41" s="8" t="s">
        <v>504</v>
      </c>
    </row>
    <row r="42" spans="1:6" x14ac:dyDescent="0.25">
      <c r="A42">
        <v>39</v>
      </c>
      <c r="B42" s="8" t="s">
        <v>507</v>
      </c>
      <c r="C42" s="7">
        <v>0</v>
      </c>
      <c r="D42" s="7">
        <v>0</v>
      </c>
      <c r="E42" s="8" t="s">
        <v>500</v>
      </c>
      <c r="F42" s="8" t="s">
        <v>504</v>
      </c>
    </row>
    <row r="43" spans="1:6" x14ac:dyDescent="0.25">
      <c r="A43">
        <v>40</v>
      </c>
      <c r="B43" s="8" t="s">
        <v>507</v>
      </c>
      <c r="C43" s="7">
        <v>0</v>
      </c>
      <c r="D43" s="7">
        <v>0</v>
      </c>
      <c r="E43" s="8" t="s">
        <v>500</v>
      </c>
      <c r="F43" s="8" t="s">
        <v>504</v>
      </c>
    </row>
    <row r="44" spans="1:6" x14ac:dyDescent="0.25">
      <c r="A44">
        <v>41</v>
      </c>
      <c r="B44" s="8" t="s">
        <v>507</v>
      </c>
      <c r="C44" s="7">
        <v>0</v>
      </c>
      <c r="D44" s="7">
        <v>0</v>
      </c>
      <c r="E44" s="8" t="s">
        <v>500</v>
      </c>
      <c r="F44" s="8" t="s">
        <v>504</v>
      </c>
    </row>
    <row r="45" spans="1:6" x14ac:dyDescent="0.25">
      <c r="A45">
        <v>42</v>
      </c>
      <c r="B45" s="8" t="s">
        <v>507</v>
      </c>
      <c r="C45" s="7">
        <v>0</v>
      </c>
      <c r="D45" s="7">
        <v>0</v>
      </c>
      <c r="E45" s="8" t="s">
        <v>500</v>
      </c>
      <c r="F45" s="8" t="s">
        <v>504</v>
      </c>
    </row>
    <row r="46" spans="1:6" x14ac:dyDescent="0.25">
      <c r="A46">
        <v>43</v>
      </c>
      <c r="B46" s="8" t="s">
        <v>507</v>
      </c>
      <c r="C46" s="7">
        <v>0</v>
      </c>
      <c r="D46" s="7">
        <v>0</v>
      </c>
      <c r="E46" s="8" t="s">
        <v>500</v>
      </c>
      <c r="F46" s="8" t="s">
        <v>504</v>
      </c>
    </row>
    <row r="47" spans="1:6" x14ac:dyDescent="0.25">
      <c r="A47">
        <v>44</v>
      </c>
      <c r="B47" s="8" t="s">
        <v>507</v>
      </c>
      <c r="C47" s="7">
        <v>0</v>
      </c>
      <c r="D47" s="7">
        <v>0</v>
      </c>
      <c r="E47" s="8" t="s">
        <v>500</v>
      </c>
      <c r="F47" s="8" t="s">
        <v>504</v>
      </c>
    </row>
    <row r="48" spans="1:6" x14ac:dyDescent="0.25">
      <c r="A48">
        <v>45</v>
      </c>
      <c r="B48" s="8" t="s">
        <v>507</v>
      </c>
      <c r="C48" s="7">
        <v>0</v>
      </c>
      <c r="D48" s="7">
        <v>0</v>
      </c>
      <c r="E48" s="8" t="s">
        <v>500</v>
      </c>
      <c r="F48" s="8" t="s">
        <v>504</v>
      </c>
    </row>
    <row r="49" spans="1:6" x14ac:dyDescent="0.25">
      <c r="A49">
        <v>46</v>
      </c>
      <c r="B49" s="8" t="s">
        <v>507</v>
      </c>
      <c r="C49" s="7">
        <v>0</v>
      </c>
      <c r="D49" s="7">
        <v>0</v>
      </c>
      <c r="E49" s="8" t="s">
        <v>500</v>
      </c>
      <c r="F49" s="8" t="s">
        <v>504</v>
      </c>
    </row>
    <row r="50" spans="1:6" x14ac:dyDescent="0.25">
      <c r="A50">
        <v>47</v>
      </c>
      <c r="B50" s="8" t="s">
        <v>507</v>
      </c>
      <c r="C50" s="7">
        <v>0</v>
      </c>
      <c r="D50" s="7">
        <v>0</v>
      </c>
      <c r="E50" s="8" t="s">
        <v>500</v>
      </c>
      <c r="F50" s="8" t="s">
        <v>504</v>
      </c>
    </row>
    <row r="51" spans="1:6" x14ac:dyDescent="0.25">
      <c r="A51">
        <v>48</v>
      </c>
      <c r="B51" s="8" t="s">
        <v>507</v>
      </c>
      <c r="C51" s="7">
        <v>0</v>
      </c>
      <c r="D51" s="7">
        <v>0</v>
      </c>
      <c r="E51" s="8" t="s">
        <v>500</v>
      </c>
      <c r="F51" s="8" t="s">
        <v>504</v>
      </c>
    </row>
    <row r="52" spans="1:6" x14ac:dyDescent="0.25">
      <c r="A52">
        <v>49</v>
      </c>
      <c r="B52" s="8" t="s">
        <v>507</v>
      </c>
      <c r="C52" s="7">
        <v>0</v>
      </c>
      <c r="D52" s="7">
        <v>0</v>
      </c>
      <c r="E52" s="8" t="s">
        <v>500</v>
      </c>
      <c r="F52" s="8" t="s">
        <v>504</v>
      </c>
    </row>
    <row r="53" spans="1:6" x14ac:dyDescent="0.25">
      <c r="A53">
        <v>50</v>
      </c>
      <c r="B53" s="8" t="s">
        <v>507</v>
      </c>
      <c r="C53" s="7">
        <v>0</v>
      </c>
      <c r="D53" s="7">
        <v>0</v>
      </c>
      <c r="E53" s="8" t="s">
        <v>500</v>
      </c>
      <c r="F53" s="8" t="s">
        <v>504</v>
      </c>
    </row>
    <row r="54" spans="1:6" x14ac:dyDescent="0.25">
      <c r="A54">
        <v>51</v>
      </c>
      <c r="B54" s="8" t="s">
        <v>507</v>
      </c>
      <c r="C54" s="7">
        <v>0</v>
      </c>
      <c r="D54" s="7">
        <v>0</v>
      </c>
      <c r="E54" s="8" t="s">
        <v>500</v>
      </c>
      <c r="F54" s="8" t="s">
        <v>504</v>
      </c>
    </row>
    <row r="55" spans="1:6" x14ac:dyDescent="0.25">
      <c r="A55">
        <v>52</v>
      </c>
      <c r="B55" s="8" t="s">
        <v>507</v>
      </c>
      <c r="C55" s="7">
        <v>0</v>
      </c>
      <c r="D55" s="7">
        <v>0</v>
      </c>
      <c r="E55" s="8" t="s">
        <v>500</v>
      </c>
      <c r="F55" s="8" t="s">
        <v>504</v>
      </c>
    </row>
    <row r="56" spans="1:6" x14ac:dyDescent="0.25">
      <c r="A56">
        <v>53</v>
      </c>
      <c r="B56" s="8" t="s">
        <v>507</v>
      </c>
      <c r="C56" s="7">
        <v>0</v>
      </c>
      <c r="D56" s="7">
        <v>0</v>
      </c>
      <c r="E56" s="8" t="s">
        <v>500</v>
      </c>
      <c r="F56" s="8" t="s">
        <v>504</v>
      </c>
    </row>
    <row r="57" spans="1:6" x14ac:dyDescent="0.25">
      <c r="A57">
        <v>54</v>
      </c>
      <c r="B57" s="8" t="s">
        <v>507</v>
      </c>
      <c r="C57" s="7">
        <v>0</v>
      </c>
      <c r="D57" s="7">
        <v>0</v>
      </c>
      <c r="E57" s="8" t="s">
        <v>500</v>
      </c>
      <c r="F57" s="8" t="s">
        <v>504</v>
      </c>
    </row>
    <row r="58" spans="1:6" x14ac:dyDescent="0.25">
      <c r="A58">
        <v>55</v>
      </c>
      <c r="B58" s="8" t="s">
        <v>507</v>
      </c>
      <c r="C58" s="7">
        <v>0</v>
      </c>
      <c r="D58" s="7">
        <v>0</v>
      </c>
      <c r="E58" s="8" t="s">
        <v>500</v>
      </c>
      <c r="F58" s="8" t="s">
        <v>504</v>
      </c>
    </row>
    <row r="59" spans="1:6" x14ac:dyDescent="0.25">
      <c r="A59">
        <v>56</v>
      </c>
      <c r="B59" s="8" t="s">
        <v>507</v>
      </c>
      <c r="C59" s="7">
        <v>0</v>
      </c>
      <c r="D59" s="7">
        <v>0</v>
      </c>
      <c r="E59" s="8" t="s">
        <v>500</v>
      </c>
      <c r="F59" s="8" t="s">
        <v>504</v>
      </c>
    </row>
    <row r="60" spans="1:6" x14ac:dyDescent="0.25">
      <c r="A60">
        <v>57</v>
      </c>
      <c r="B60" s="8" t="s">
        <v>507</v>
      </c>
      <c r="C60" s="7">
        <v>0</v>
      </c>
      <c r="D60" s="7">
        <v>0</v>
      </c>
      <c r="E60" s="8" t="s">
        <v>500</v>
      </c>
      <c r="F60" s="8" t="s">
        <v>504</v>
      </c>
    </row>
    <row r="61" spans="1:6" x14ac:dyDescent="0.25">
      <c r="A61">
        <v>58</v>
      </c>
      <c r="B61" s="8" t="s">
        <v>507</v>
      </c>
      <c r="C61" s="7">
        <v>0</v>
      </c>
      <c r="D61" s="7">
        <v>0</v>
      </c>
      <c r="E61" s="8" t="s">
        <v>500</v>
      </c>
      <c r="F61" s="8" t="s">
        <v>504</v>
      </c>
    </row>
    <row r="62" spans="1:6" x14ac:dyDescent="0.25">
      <c r="A62">
        <v>59</v>
      </c>
      <c r="B62" s="8" t="s">
        <v>507</v>
      </c>
      <c r="C62" s="7">
        <v>0</v>
      </c>
      <c r="D62" s="7">
        <v>0</v>
      </c>
      <c r="E62" s="8" t="s">
        <v>500</v>
      </c>
      <c r="F62" s="8" t="s">
        <v>504</v>
      </c>
    </row>
    <row r="63" spans="1:6" x14ac:dyDescent="0.25">
      <c r="A63">
        <v>60</v>
      </c>
      <c r="B63" s="8" t="s">
        <v>507</v>
      </c>
      <c r="C63" s="7">
        <v>0</v>
      </c>
      <c r="D63" s="7">
        <v>0</v>
      </c>
      <c r="E63" s="8" t="s">
        <v>500</v>
      </c>
      <c r="F63" s="8" t="s">
        <v>504</v>
      </c>
    </row>
    <row r="64" spans="1:6" x14ac:dyDescent="0.25">
      <c r="A64">
        <v>61</v>
      </c>
      <c r="B64" s="8" t="s">
        <v>507</v>
      </c>
      <c r="C64" s="7">
        <v>0</v>
      </c>
      <c r="D64" s="7">
        <v>0</v>
      </c>
      <c r="E64" s="8" t="s">
        <v>500</v>
      </c>
      <c r="F64" s="8" t="s">
        <v>504</v>
      </c>
    </row>
    <row r="65" spans="1:6" x14ac:dyDescent="0.25">
      <c r="A65">
        <v>62</v>
      </c>
      <c r="B65" s="8" t="s">
        <v>507</v>
      </c>
      <c r="C65" s="7">
        <v>0</v>
      </c>
      <c r="D65" s="7">
        <v>0</v>
      </c>
      <c r="E65" s="8" t="s">
        <v>500</v>
      </c>
      <c r="F65" s="8" t="s">
        <v>504</v>
      </c>
    </row>
    <row r="66" spans="1:6" x14ac:dyDescent="0.25">
      <c r="A66">
        <v>63</v>
      </c>
      <c r="B66" s="8" t="s">
        <v>507</v>
      </c>
      <c r="C66" s="7">
        <v>0</v>
      </c>
      <c r="D66" s="7">
        <v>0</v>
      </c>
      <c r="E66" s="8" t="s">
        <v>500</v>
      </c>
      <c r="F66" s="8" t="s">
        <v>504</v>
      </c>
    </row>
    <row r="67" spans="1:6" x14ac:dyDescent="0.25">
      <c r="A67">
        <v>64</v>
      </c>
      <c r="B67" s="8" t="s">
        <v>507</v>
      </c>
      <c r="C67" s="7">
        <v>0</v>
      </c>
      <c r="D67" s="7">
        <v>0</v>
      </c>
      <c r="E67" s="8" t="s">
        <v>500</v>
      </c>
      <c r="F67" s="8" t="s">
        <v>504</v>
      </c>
    </row>
    <row r="68" spans="1:6" x14ac:dyDescent="0.25">
      <c r="A68">
        <v>65</v>
      </c>
      <c r="B68" s="8" t="s">
        <v>507</v>
      </c>
      <c r="C68" s="7">
        <v>0</v>
      </c>
      <c r="D68" s="7">
        <v>0</v>
      </c>
      <c r="E68" s="8" t="s">
        <v>500</v>
      </c>
      <c r="F68" s="8" t="s">
        <v>504</v>
      </c>
    </row>
    <row r="69" spans="1:6" x14ac:dyDescent="0.25">
      <c r="A69">
        <v>66</v>
      </c>
      <c r="B69" s="8" t="s">
        <v>507</v>
      </c>
      <c r="C69" s="7">
        <v>0</v>
      </c>
      <c r="D69" s="7">
        <v>0</v>
      </c>
      <c r="E69" s="8" t="s">
        <v>500</v>
      </c>
      <c r="F69" s="8" t="s">
        <v>504</v>
      </c>
    </row>
    <row r="70" spans="1:6" x14ac:dyDescent="0.25">
      <c r="A70">
        <v>67</v>
      </c>
      <c r="B70" s="8" t="s">
        <v>507</v>
      </c>
      <c r="C70" s="7">
        <v>0</v>
      </c>
      <c r="D70" s="7">
        <v>0</v>
      </c>
      <c r="E70" s="8" t="s">
        <v>500</v>
      </c>
      <c r="F70" s="8" t="s">
        <v>504</v>
      </c>
    </row>
    <row r="71" spans="1:6" x14ac:dyDescent="0.25">
      <c r="A71">
        <v>68</v>
      </c>
      <c r="B71" s="8" t="s">
        <v>507</v>
      </c>
      <c r="C71" s="7">
        <v>0</v>
      </c>
      <c r="D71" s="7">
        <v>0</v>
      </c>
      <c r="E71" s="8" t="s">
        <v>500</v>
      </c>
      <c r="F71" s="8" t="s">
        <v>504</v>
      </c>
    </row>
    <row r="72" spans="1:6" x14ac:dyDescent="0.25">
      <c r="A72">
        <v>69</v>
      </c>
      <c r="B72" s="8" t="s">
        <v>507</v>
      </c>
      <c r="C72" s="7">
        <v>0</v>
      </c>
      <c r="D72" s="7">
        <v>0</v>
      </c>
      <c r="E72" s="8" t="s">
        <v>500</v>
      </c>
      <c r="F72" s="8" t="s">
        <v>504</v>
      </c>
    </row>
    <row r="73" spans="1:6" x14ac:dyDescent="0.25">
      <c r="A73">
        <v>70</v>
      </c>
      <c r="B73" s="8" t="s">
        <v>507</v>
      </c>
      <c r="C73" s="7">
        <v>0</v>
      </c>
      <c r="D73" s="7">
        <v>0</v>
      </c>
      <c r="E73" s="8" t="s">
        <v>500</v>
      </c>
      <c r="F73" s="8" t="s">
        <v>504</v>
      </c>
    </row>
    <row r="74" spans="1:6" x14ac:dyDescent="0.25">
      <c r="A74">
        <v>71</v>
      </c>
      <c r="B74" s="8" t="s">
        <v>507</v>
      </c>
      <c r="C74" s="7">
        <v>0</v>
      </c>
      <c r="D74" s="7">
        <v>0</v>
      </c>
      <c r="E74" s="8" t="s">
        <v>500</v>
      </c>
      <c r="F74" s="8" t="s">
        <v>504</v>
      </c>
    </row>
    <row r="75" spans="1:6" x14ac:dyDescent="0.25">
      <c r="A75">
        <v>72</v>
      </c>
      <c r="B75" s="8" t="s">
        <v>507</v>
      </c>
      <c r="C75" s="7">
        <v>0</v>
      </c>
      <c r="D75" s="7">
        <v>0</v>
      </c>
      <c r="E75" s="8" t="s">
        <v>500</v>
      </c>
      <c r="F75" s="8" t="s">
        <v>504</v>
      </c>
    </row>
    <row r="76" spans="1:6" x14ac:dyDescent="0.25">
      <c r="A76" s="9">
        <v>73</v>
      </c>
      <c r="B76" s="9" t="s">
        <v>507</v>
      </c>
      <c r="C76" s="7">
        <v>0</v>
      </c>
      <c r="D76" s="7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6"/>
  <sheetViews>
    <sheetView topLeftCell="A63" workbookViewId="0">
      <selection activeCell="A74" sqref="A74:F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8" t="s">
        <v>508</v>
      </c>
      <c r="C4" s="7">
        <v>0</v>
      </c>
      <c r="D4" s="7">
        <v>0</v>
      </c>
      <c r="E4" s="8" t="s">
        <v>500</v>
      </c>
      <c r="F4" s="8" t="s">
        <v>504</v>
      </c>
    </row>
    <row r="5" spans="1:6" x14ac:dyDescent="0.25">
      <c r="A5">
        <v>2</v>
      </c>
      <c r="B5" s="8" t="s">
        <v>508</v>
      </c>
      <c r="C5" s="7">
        <v>0</v>
      </c>
      <c r="D5" s="7">
        <v>0</v>
      </c>
      <c r="E5" s="8" t="s">
        <v>500</v>
      </c>
      <c r="F5" s="8" t="s">
        <v>504</v>
      </c>
    </row>
    <row r="6" spans="1:6" x14ac:dyDescent="0.25">
      <c r="A6">
        <v>3</v>
      </c>
      <c r="B6" s="8" t="s">
        <v>508</v>
      </c>
      <c r="C6" s="7">
        <v>0</v>
      </c>
      <c r="D6" s="7">
        <v>0</v>
      </c>
      <c r="E6" s="8" t="s">
        <v>500</v>
      </c>
      <c r="F6" s="8" t="s">
        <v>504</v>
      </c>
    </row>
    <row r="7" spans="1:6" x14ac:dyDescent="0.25">
      <c r="A7">
        <v>4</v>
      </c>
      <c r="B7" s="8" t="s">
        <v>508</v>
      </c>
      <c r="C7" s="7">
        <v>0</v>
      </c>
      <c r="D7" s="7">
        <v>0</v>
      </c>
      <c r="E7" s="8" t="s">
        <v>500</v>
      </c>
      <c r="F7" s="8" t="s">
        <v>504</v>
      </c>
    </row>
    <row r="8" spans="1:6" x14ac:dyDescent="0.25">
      <c r="A8">
        <v>5</v>
      </c>
      <c r="B8" s="8" t="s">
        <v>508</v>
      </c>
      <c r="C8" s="7">
        <v>0</v>
      </c>
      <c r="D8" s="7">
        <v>0</v>
      </c>
      <c r="E8" s="8" t="s">
        <v>500</v>
      </c>
      <c r="F8" s="8" t="s">
        <v>504</v>
      </c>
    </row>
    <row r="9" spans="1:6" x14ac:dyDescent="0.25">
      <c r="A9">
        <v>6</v>
      </c>
      <c r="B9" s="8" t="s">
        <v>508</v>
      </c>
      <c r="C9" s="7">
        <v>0</v>
      </c>
      <c r="D9" s="7">
        <v>0</v>
      </c>
      <c r="E9" s="8" t="s">
        <v>500</v>
      </c>
      <c r="F9" s="8" t="s">
        <v>504</v>
      </c>
    </row>
    <row r="10" spans="1:6" x14ac:dyDescent="0.25">
      <c r="A10">
        <v>7</v>
      </c>
      <c r="B10" s="8" t="s">
        <v>508</v>
      </c>
      <c r="C10" s="7">
        <v>0</v>
      </c>
      <c r="D10" s="7">
        <v>0</v>
      </c>
      <c r="E10" s="8" t="s">
        <v>500</v>
      </c>
      <c r="F10" s="8" t="s">
        <v>504</v>
      </c>
    </row>
    <row r="11" spans="1:6" x14ac:dyDescent="0.25">
      <c r="A11">
        <v>8</v>
      </c>
      <c r="B11" s="8" t="s">
        <v>508</v>
      </c>
      <c r="C11" s="7">
        <v>0</v>
      </c>
      <c r="D11" s="7">
        <v>0</v>
      </c>
      <c r="E11" s="8" t="s">
        <v>500</v>
      </c>
      <c r="F11" s="8" t="s">
        <v>504</v>
      </c>
    </row>
    <row r="12" spans="1:6" x14ac:dyDescent="0.25">
      <c r="A12">
        <v>9</v>
      </c>
      <c r="B12" s="8" t="s">
        <v>508</v>
      </c>
      <c r="C12" s="7">
        <v>0</v>
      </c>
      <c r="D12" s="7">
        <v>0</v>
      </c>
      <c r="E12" s="8" t="s">
        <v>500</v>
      </c>
      <c r="F12" s="8" t="s">
        <v>504</v>
      </c>
    </row>
    <row r="13" spans="1:6" x14ac:dyDescent="0.25">
      <c r="A13">
        <v>10</v>
      </c>
      <c r="B13" s="8" t="s">
        <v>508</v>
      </c>
      <c r="C13" s="7">
        <v>0</v>
      </c>
      <c r="D13" s="7">
        <v>0</v>
      </c>
      <c r="E13" s="8" t="s">
        <v>500</v>
      </c>
      <c r="F13" s="8" t="s">
        <v>504</v>
      </c>
    </row>
    <row r="14" spans="1:6" x14ac:dyDescent="0.25">
      <c r="A14">
        <v>11</v>
      </c>
      <c r="B14" s="8" t="s">
        <v>508</v>
      </c>
      <c r="C14" s="7">
        <v>0</v>
      </c>
      <c r="D14" s="7">
        <v>0</v>
      </c>
      <c r="E14" s="8" t="s">
        <v>500</v>
      </c>
      <c r="F14" s="8" t="s">
        <v>504</v>
      </c>
    </row>
    <row r="15" spans="1:6" x14ac:dyDescent="0.25">
      <c r="A15">
        <v>12</v>
      </c>
      <c r="B15" s="8" t="s">
        <v>508</v>
      </c>
      <c r="C15" s="7">
        <v>0</v>
      </c>
      <c r="D15" s="7">
        <v>0</v>
      </c>
      <c r="E15" s="8" t="s">
        <v>500</v>
      </c>
      <c r="F15" s="8" t="s">
        <v>504</v>
      </c>
    </row>
    <row r="16" spans="1:6" x14ac:dyDescent="0.25">
      <c r="A16">
        <v>13</v>
      </c>
      <c r="B16" s="8" t="s">
        <v>508</v>
      </c>
      <c r="C16" s="7">
        <v>0</v>
      </c>
      <c r="D16" s="7">
        <v>0</v>
      </c>
      <c r="E16" s="8" t="s">
        <v>500</v>
      </c>
      <c r="F16" s="8" t="s">
        <v>504</v>
      </c>
    </row>
    <row r="17" spans="1:6" x14ac:dyDescent="0.25">
      <c r="A17">
        <v>14</v>
      </c>
      <c r="B17" s="8" t="s">
        <v>508</v>
      </c>
      <c r="C17" s="7">
        <v>0</v>
      </c>
      <c r="D17" s="7">
        <v>0</v>
      </c>
      <c r="E17" s="8" t="s">
        <v>500</v>
      </c>
      <c r="F17" s="8" t="s">
        <v>504</v>
      </c>
    </row>
    <row r="18" spans="1:6" x14ac:dyDescent="0.25">
      <c r="A18">
        <v>15</v>
      </c>
      <c r="B18" s="8" t="s">
        <v>508</v>
      </c>
      <c r="C18" s="7">
        <v>0</v>
      </c>
      <c r="D18" s="7">
        <v>0</v>
      </c>
      <c r="E18" s="8" t="s">
        <v>500</v>
      </c>
      <c r="F18" s="8" t="s">
        <v>504</v>
      </c>
    </row>
    <row r="19" spans="1:6" x14ac:dyDescent="0.25">
      <c r="A19">
        <v>16</v>
      </c>
      <c r="B19" s="8" t="s">
        <v>508</v>
      </c>
      <c r="C19" s="7">
        <v>0</v>
      </c>
      <c r="D19" s="7">
        <v>0</v>
      </c>
      <c r="E19" s="8" t="s">
        <v>500</v>
      </c>
      <c r="F19" s="8" t="s">
        <v>504</v>
      </c>
    </row>
    <row r="20" spans="1:6" x14ac:dyDescent="0.25">
      <c r="A20">
        <v>17</v>
      </c>
      <c r="B20" s="8" t="s">
        <v>508</v>
      </c>
      <c r="C20" s="7">
        <v>0</v>
      </c>
      <c r="D20" s="7">
        <v>0</v>
      </c>
      <c r="E20" s="8" t="s">
        <v>500</v>
      </c>
      <c r="F20" s="8" t="s">
        <v>504</v>
      </c>
    </row>
    <row r="21" spans="1:6" x14ac:dyDescent="0.25">
      <c r="A21">
        <v>18</v>
      </c>
      <c r="B21" s="8" t="s">
        <v>508</v>
      </c>
      <c r="C21" s="7">
        <v>0</v>
      </c>
      <c r="D21" s="7">
        <v>0</v>
      </c>
      <c r="E21" s="8" t="s">
        <v>500</v>
      </c>
      <c r="F21" s="8" t="s">
        <v>504</v>
      </c>
    </row>
    <row r="22" spans="1:6" x14ac:dyDescent="0.25">
      <c r="A22">
        <v>19</v>
      </c>
      <c r="B22" s="8" t="s">
        <v>508</v>
      </c>
      <c r="C22" s="7">
        <v>0</v>
      </c>
      <c r="D22" s="7">
        <v>0</v>
      </c>
      <c r="E22" s="8" t="s">
        <v>500</v>
      </c>
      <c r="F22" s="8" t="s">
        <v>504</v>
      </c>
    </row>
    <row r="23" spans="1:6" x14ac:dyDescent="0.25">
      <c r="A23">
        <v>20</v>
      </c>
      <c r="B23" s="8" t="s">
        <v>508</v>
      </c>
      <c r="C23" s="7">
        <v>0</v>
      </c>
      <c r="D23" s="7">
        <v>0</v>
      </c>
      <c r="E23" s="8" t="s">
        <v>500</v>
      </c>
      <c r="F23" s="8" t="s">
        <v>504</v>
      </c>
    </row>
    <row r="24" spans="1:6" x14ac:dyDescent="0.25">
      <c r="A24">
        <v>21</v>
      </c>
      <c r="B24" s="8" t="s">
        <v>508</v>
      </c>
      <c r="C24" s="7">
        <v>0</v>
      </c>
      <c r="D24" s="7">
        <v>0</v>
      </c>
      <c r="E24" s="8" t="s">
        <v>500</v>
      </c>
      <c r="F24" s="8" t="s">
        <v>504</v>
      </c>
    </row>
    <row r="25" spans="1:6" x14ac:dyDescent="0.25">
      <c r="A25">
        <v>22</v>
      </c>
      <c r="B25" s="8" t="s">
        <v>508</v>
      </c>
      <c r="C25" s="7">
        <v>0</v>
      </c>
      <c r="D25" s="7">
        <v>0</v>
      </c>
      <c r="E25" s="8" t="s">
        <v>500</v>
      </c>
      <c r="F25" s="8" t="s">
        <v>504</v>
      </c>
    </row>
    <row r="26" spans="1:6" x14ac:dyDescent="0.25">
      <c r="A26">
        <v>23</v>
      </c>
      <c r="B26" s="8" t="s">
        <v>508</v>
      </c>
      <c r="C26" s="7">
        <v>0</v>
      </c>
      <c r="D26" s="7">
        <v>0</v>
      </c>
      <c r="E26" s="8" t="s">
        <v>500</v>
      </c>
      <c r="F26" s="8" t="s">
        <v>504</v>
      </c>
    </row>
    <row r="27" spans="1:6" x14ac:dyDescent="0.25">
      <c r="A27">
        <v>24</v>
      </c>
      <c r="B27" s="8" t="s">
        <v>508</v>
      </c>
      <c r="C27" s="7">
        <v>0</v>
      </c>
      <c r="D27" s="7">
        <v>0</v>
      </c>
      <c r="E27" s="8" t="s">
        <v>500</v>
      </c>
      <c r="F27" s="8" t="s">
        <v>504</v>
      </c>
    </row>
    <row r="28" spans="1:6" x14ac:dyDescent="0.25">
      <c r="A28">
        <v>25</v>
      </c>
      <c r="B28" s="8" t="s">
        <v>508</v>
      </c>
      <c r="C28" s="7">
        <v>0</v>
      </c>
      <c r="D28" s="7">
        <v>0</v>
      </c>
      <c r="E28" s="8" t="s">
        <v>500</v>
      </c>
      <c r="F28" s="8" t="s">
        <v>504</v>
      </c>
    </row>
    <row r="29" spans="1:6" x14ac:dyDescent="0.25">
      <c r="A29">
        <v>26</v>
      </c>
      <c r="B29" s="8" t="s">
        <v>508</v>
      </c>
      <c r="C29" s="7">
        <v>0</v>
      </c>
      <c r="D29" s="7">
        <v>0</v>
      </c>
      <c r="E29" s="8" t="s">
        <v>500</v>
      </c>
      <c r="F29" s="8" t="s">
        <v>504</v>
      </c>
    </row>
    <row r="30" spans="1:6" x14ac:dyDescent="0.25">
      <c r="A30">
        <v>27</v>
      </c>
      <c r="B30" s="8" t="s">
        <v>508</v>
      </c>
      <c r="C30" s="7">
        <v>0</v>
      </c>
      <c r="D30" s="7">
        <v>0</v>
      </c>
      <c r="E30" s="8" t="s">
        <v>500</v>
      </c>
      <c r="F30" s="8" t="s">
        <v>504</v>
      </c>
    </row>
    <row r="31" spans="1:6" x14ac:dyDescent="0.25">
      <c r="A31">
        <v>28</v>
      </c>
      <c r="B31" s="8" t="s">
        <v>508</v>
      </c>
      <c r="C31" s="7">
        <v>0</v>
      </c>
      <c r="D31" s="7">
        <v>0</v>
      </c>
      <c r="E31" s="8" t="s">
        <v>500</v>
      </c>
      <c r="F31" s="8" t="s">
        <v>504</v>
      </c>
    </row>
    <row r="32" spans="1:6" x14ac:dyDescent="0.25">
      <c r="A32">
        <v>29</v>
      </c>
      <c r="B32" s="8" t="s">
        <v>508</v>
      </c>
      <c r="C32" s="7">
        <v>0</v>
      </c>
      <c r="D32" s="7">
        <v>0</v>
      </c>
      <c r="E32" s="8" t="s">
        <v>500</v>
      </c>
      <c r="F32" s="8" t="s">
        <v>504</v>
      </c>
    </row>
    <row r="33" spans="1:6" x14ac:dyDescent="0.25">
      <c r="A33">
        <v>30</v>
      </c>
      <c r="B33" s="8" t="s">
        <v>508</v>
      </c>
      <c r="C33" s="7">
        <v>0</v>
      </c>
      <c r="D33" s="7">
        <v>0</v>
      </c>
      <c r="E33" s="8" t="s">
        <v>500</v>
      </c>
      <c r="F33" s="8" t="s">
        <v>504</v>
      </c>
    </row>
    <row r="34" spans="1:6" x14ac:dyDescent="0.25">
      <c r="A34">
        <v>31</v>
      </c>
      <c r="B34" s="8" t="s">
        <v>508</v>
      </c>
      <c r="C34" s="7">
        <v>0</v>
      </c>
      <c r="D34" s="7">
        <v>0</v>
      </c>
      <c r="E34" s="8" t="s">
        <v>500</v>
      </c>
      <c r="F34" s="8" t="s">
        <v>504</v>
      </c>
    </row>
    <row r="35" spans="1:6" x14ac:dyDescent="0.25">
      <c r="A35">
        <v>32</v>
      </c>
      <c r="B35" s="8" t="s">
        <v>508</v>
      </c>
      <c r="C35" s="7">
        <v>0</v>
      </c>
      <c r="D35" s="7">
        <v>0</v>
      </c>
      <c r="E35" s="8" t="s">
        <v>500</v>
      </c>
      <c r="F35" s="8" t="s">
        <v>504</v>
      </c>
    </row>
    <row r="36" spans="1:6" x14ac:dyDescent="0.25">
      <c r="A36">
        <v>33</v>
      </c>
      <c r="B36" s="8" t="s">
        <v>508</v>
      </c>
      <c r="C36" s="7">
        <v>0</v>
      </c>
      <c r="D36" s="7">
        <v>0</v>
      </c>
      <c r="E36" s="8" t="s">
        <v>500</v>
      </c>
      <c r="F36" s="8" t="s">
        <v>504</v>
      </c>
    </row>
    <row r="37" spans="1:6" x14ac:dyDescent="0.25">
      <c r="A37">
        <v>34</v>
      </c>
      <c r="B37" s="8" t="s">
        <v>508</v>
      </c>
      <c r="C37" s="7">
        <v>0</v>
      </c>
      <c r="D37" s="7">
        <v>0</v>
      </c>
      <c r="E37" s="8" t="s">
        <v>500</v>
      </c>
      <c r="F37" s="8" t="s">
        <v>504</v>
      </c>
    </row>
    <row r="38" spans="1:6" x14ac:dyDescent="0.25">
      <c r="A38">
        <v>35</v>
      </c>
      <c r="B38" s="8" t="s">
        <v>508</v>
      </c>
      <c r="C38" s="7">
        <v>0</v>
      </c>
      <c r="D38" s="7">
        <v>0</v>
      </c>
      <c r="E38" s="8" t="s">
        <v>500</v>
      </c>
      <c r="F38" s="8" t="s">
        <v>504</v>
      </c>
    </row>
    <row r="39" spans="1:6" x14ac:dyDescent="0.25">
      <c r="A39">
        <v>36</v>
      </c>
      <c r="B39" s="8" t="s">
        <v>508</v>
      </c>
      <c r="C39" s="7">
        <v>0</v>
      </c>
      <c r="D39" s="7">
        <v>0</v>
      </c>
      <c r="E39" s="8" t="s">
        <v>500</v>
      </c>
      <c r="F39" s="8" t="s">
        <v>504</v>
      </c>
    </row>
    <row r="40" spans="1:6" x14ac:dyDescent="0.25">
      <c r="A40">
        <v>37</v>
      </c>
      <c r="B40" s="8" t="s">
        <v>508</v>
      </c>
      <c r="C40" s="7">
        <v>0</v>
      </c>
      <c r="D40" s="7">
        <v>0</v>
      </c>
      <c r="E40" s="8" t="s">
        <v>500</v>
      </c>
      <c r="F40" s="8" t="s">
        <v>504</v>
      </c>
    </row>
    <row r="41" spans="1:6" x14ac:dyDescent="0.25">
      <c r="A41">
        <v>38</v>
      </c>
      <c r="B41" s="8" t="s">
        <v>508</v>
      </c>
      <c r="C41" s="7">
        <v>0</v>
      </c>
      <c r="D41" s="7">
        <v>0</v>
      </c>
      <c r="E41" s="8" t="s">
        <v>500</v>
      </c>
      <c r="F41" s="8" t="s">
        <v>504</v>
      </c>
    </row>
    <row r="42" spans="1:6" x14ac:dyDescent="0.25">
      <c r="A42">
        <v>39</v>
      </c>
      <c r="B42" s="8" t="s">
        <v>508</v>
      </c>
      <c r="C42" s="7">
        <v>0</v>
      </c>
      <c r="D42" s="7">
        <v>0</v>
      </c>
      <c r="E42" s="8" t="s">
        <v>500</v>
      </c>
      <c r="F42" s="8" t="s">
        <v>504</v>
      </c>
    </row>
    <row r="43" spans="1:6" x14ac:dyDescent="0.25">
      <c r="A43">
        <v>40</v>
      </c>
      <c r="B43" s="8" t="s">
        <v>508</v>
      </c>
      <c r="C43" s="7">
        <v>0</v>
      </c>
      <c r="D43" s="7">
        <v>0</v>
      </c>
      <c r="E43" s="8" t="s">
        <v>500</v>
      </c>
      <c r="F43" s="8" t="s">
        <v>504</v>
      </c>
    </row>
    <row r="44" spans="1:6" x14ac:dyDescent="0.25">
      <c r="A44">
        <v>41</v>
      </c>
      <c r="B44" s="8" t="s">
        <v>508</v>
      </c>
      <c r="C44" s="7">
        <v>0</v>
      </c>
      <c r="D44" s="7">
        <v>0</v>
      </c>
      <c r="E44" s="8" t="s">
        <v>500</v>
      </c>
      <c r="F44" s="8" t="s">
        <v>504</v>
      </c>
    </row>
    <row r="45" spans="1:6" x14ac:dyDescent="0.25">
      <c r="A45">
        <v>42</v>
      </c>
      <c r="B45" s="8" t="s">
        <v>508</v>
      </c>
      <c r="C45" s="7">
        <v>0</v>
      </c>
      <c r="D45" s="7">
        <v>0</v>
      </c>
      <c r="E45" s="8" t="s">
        <v>500</v>
      </c>
      <c r="F45" s="8" t="s">
        <v>504</v>
      </c>
    </row>
    <row r="46" spans="1:6" x14ac:dyDescent="0.25">
      <c r="A46">
        <v>43</v>
      </c>
      <c r="B46" s="8" t="s">
        <v>508</v>
      </c>
      <c r="C46" s="7">
        <v>0</v>
      </c>
      <c r="D46" s="7">
        <v>0</v>
      </c>
      <c r="E46" s="8" t="s">
        <v>500</v>
      </c>
      <c r="F46" s="8" t="s">
        <v>504</v>
      </c>
    </row>
    <row r="47" spans="1:6" x14ac:dyDescent="0.25">
      <c r="A47">
        <v>44</v>
      </c>
      <c r="B47" s="8" t="s">
        <v>508</v>
      </c>
      <c r="C47" s="7">
        <v>0</v>
      </c>
      <c r="D47" s="7">
        <v>0</v>
      </c>
      <c r="E47" s="8" t="s">
        <v>500</v>
      </c>
      <c r="F47" s="8" t="s">
        <v>504</v>
      </c>
    </row>
    <row r="48" spans="1:6" x14ac:dyDescent="0.25">
      <c r="A48">
        <v>45</v>
      </c>
      <c r="B48" s="8" t="s">
        <v>508</v>
      </c>
      <c r="C48" s="7">
        <v>0</v>
      </c>
      <c r="D48" s="7">
        <v>0</v>
      </c>
      <c r="E48" s="8" t="s">
        <v>500</v>
      </c>
      <c r="F48" s="8" t="s">
        <v>504</v>
      </c>
    </row>
    <row r="49" spans="1:6" x14ac:dyDescent="0.25">
      <c r="A49">
        <v>46</v>
      </c>
      <c r="B49" s="8" t="s">
        <v>508</v>
      </c>
      <c r="C49" s="7">
        <v>0</v>
      </c>
      <c r="D49" s="7">
        <v>0</v>
      </c>
      <c r="E49" s="8" t="s">
        <v>500</v>
      </c>
      <c r="F49" s="8" t="s">
        <v>504</v>
      </c>
    </row>
    <row r="50" spans="1:6" x14ac:dyDescent="0.25">
      <c r="A50">
        <v>47</v>
      </c>
      <c r="B50" s="8" t="s">
        <v>508</v>
      </c>
      <c r="C50" s="7">
        <v>0</v>
      </c>
      <c r="D50" s="7">
        <v>0</v>
      </c>
      <c r="E50" s="8" t="s">
        <v>500</v>
      </c>
      <c r="F50" s="8" t="s">
        <v>504</v>
      </c>
    </row>
    <row r="51" spans="1:6" x14ac:dyDescent="0.25">
      <c r="A51">
        <v>48</v>
      </c>
      <c r="B51" s="8" t="s">
        <v>508</v>
      </c>
      <c r="C51" s="7">
        <v>0</v>
      </c>
      <c r="D51" s="7">
        <v>0</v>
      </c>
      <c r="E51" s="8" t="s">
        <v>500</v>
      </c>
      <c r="F51" s="8" t="s">
        <v>504</v>
      </c>
    </row>
    <row r="52" spans="1:6" x14ac:dyDescent="0.25">
      <c r="A52">
        <v>49</v>
      </c>
      <c r="B52" s="8" t="s">
        <v>508</v>
      </c>
      <c r="C52" s="7">
        <v>0</v>
      </c>
      <c r="D52" s="7">
        <v>0</v>
      </c>
      <c r="E52" s="8" t="s">
        <v>500</v>
      </c>
      <c r="F52" s="8" t="s">
        <v>504</v>
      </c>
    </row>
    <row r="53" spans="1:6" x14ac:dyDescent="0.25">
      <c r="A53">
        <v>50</v>
      </c>
      <c r="B53" s="8" t="s">
        <v>508</v>
      </c>
      <c r="C53" s="7">
        <v>0</v>
      </c>
      <c r="D53" s="7">
        <v>0</v>
      </c>
      <c r="E53" s="8" t="s">
        <v>500</v>
      </c>
      <c r="F53" s="8" t="s">
        <v>504</v>
      </c>
    </row>
    <row r="54" spans="1:6" x14ac:dyDescent="0.25">
      <c r="A54">
        <v>51</v>
      </c>
      <c r="B54" s="8" t="s">
        <v>508</v>
      </c>
      <c r="C54" s="7">
        <v>0</v>
      </c>
      <c r="D54" s="7">
        <v>0</v>
      </c>
      <c r="E54" s="8" t="s">
        <v>500</v>
      </c>
      <c r="F54" s="8" t="s">
        <v>504</v>
      </c>
    </row>
    <row r="55" spans="1:6" x14ac:dyDescent="0.25">
      <c r="A55">
        <v>52</v>
      </c>
      <c r="B55" s="8" t="s">
        <v>508</v>
      </c>
      <c r="C55" s="7">
        <v>0</v>
      </c>
      <c r="D55" s="7">
        <v>0</v>
      </c>
      <c r="E55" s="8" t="s">
        <v>500</v>
      </c>
      <c r="F55" s="8" t="s">
        <v>504</v>
      </c>
    </row>
    <row r="56" spans="1:6" x14ac:dyDescent="0.25">
      <c r="A56">
        <v>53</v>
      </c>
      <c r="B56" s="8" t="s">
        <v>508</v>
      </c>
      <c r="C56" s="7">
        <v>0</v>
      </c>
      <c r="D56" s="7">
        <v>0</v>
      </c>
      <c r="E56" s="8" t="s">
        <v>500</v>
      </c>
      <c r="F56" s="8" t="s">
        <v>504</v>
      </c>
    </row>
    <row r="57" spans="1:6" x14ac:dyDescent="0.25">
      <c r="A57">
        <v>54</v>
      </c>
      <c r="B57" s="8" t="s">
        <v>508</v>
      </c>
      <c r="C57" s="7">
        <v>0</v>
      </c>
      <c r="D57" s="7">
        <v>0</v>
      </c>
      <c r="E57" s="8" t="s">
        <v>500</v>
      </c>
      <c r="F57" s="8" t="s">
        <v>504</v>
      </c>
    </row>
    <row r="58" spans="1:6" x14ac:dyDescent="0.25">
      <c r="A58">
        <v>55</v>
      </c>
      <c r="B58" s="8" t="s">
        <v>508</v>
      </c>
      <c r="C58" s="7">
        <v>0</v>
      </c>
      <c r="D58" s="7">
        <v>0</v>
      </c>
      <c r="E58" s="8" t="s">
        <v>500</v>
      </c>
      <c r="F58" s="8" t="s">
        <v>504</v>
      </c>
    </row>
    <row r="59" spans="1:6" x14ac:dyDescent="0.25">
      <c r="A59">
        <v>56</v>
      </c>
      <c r="B59" s="8" t="s">
        <v>508</v>
      </c>
      <c r="C59" s="7">
        <v>0</v>
      </c>
      <c r="D59" s="7">
        <v>0</v>
      </c>
      <c r="E59" s="8" t="s">
        <v>500</v>
      </c>
      <c r="F59" s="8" t="s">
        <v>504</v>
      </c>
    </row>
    <row r="60" spans="1:6" x14ac:dyDescent="0.25">
      <c r="A60">
        <v>57</v>
      </c>
      <c r="B60" s="8" t="s">
        <v>508</v>
      </c>
      <c r="C60" s="7">
        <v>0</v>
      </c>
      <c r="D60" s="7">
        <v>0</v>
      </c>
      <c r="E60" s="8" t="s">
        <v>500</v>
      </c>
      <c r="F60" s="8" t="s">
        <v>504</v>
      </c>
    </row>
    <row r="61" spans="1:6" x14ac:dyDescent="0.25">
      <c r="A61">
        <v>58</v>
      </c>
      <c r="B61" s="8" t="s">
        <v>508</v>
      </c>
      <c r="C61" s="7">
        <v>0</v>
      </c>
      <c r="D61" s="7">
        <v>0</v>
      </c>
      <c r="E61" s="8" t="s">
        <v>500</v>
      </c>
      <c r="F61" s="8" t="s">
        <v>504</v>
      </c>
    </row>
    <row r="62" spans="1:6" x14ac:dyDescent="0.25">
      <c r="A62">
        <v>59</v>
      </c>
      <c r="B62" s="8" t="s">
        <v>508</v>
      </c>
      <c r="C62" s="7">
        <v>0</v>
      </c>
      <c r="D62" s="7">
        <v>0</v>
      </c>
      <c r="E62" s="8" t="s">
        <v>500</v>
      </c>
      <c r="F62" s="8" t="s">
        <v>504</v>
      </c>
    </row>
    <row r="63" spans="1:6" x14ac:dyDescent="0.25">
      <c r="A63">
        <v>60</v>
      </c>
      <c r="B63" s="8" t="s">
        <v>508</v>
      </c>
      <c r="C63" s="7">
        <v>0</v>
      </c>
      <c r="D63" s="7">
        <v>0</v>
      </c>
      <c r="E63" s="8" t="s">
        <v>500</v>
      </c>
      <c r="F63" s="8" t="s">
        <v>504</v>
      </c>
    </row>
    <row r="64" spans="1:6" x14ac:dyDescent="0.25">
      <c r="A64">
        <v>61</v>
      </c>
      <c r="B64" s="8" t="s">
        <v>508</v>
      </c>
      <c r="C64" s="7">
        <v>0</v>
      </c>
      <c r="D64" s="7">
        <v>0</v>
      </c>
      <c r="E64" s="8" t="s">
        <v>500</v>
      </c>
      <c r="F64" s="8" t="s">
        <v>504</v>
      </c>
    </row>
    <row r="65" spans="1:6" x14ac:dyDescent="0.25">
      <c r="A65">
        <v>62</v>
      </c>
      <c r="B65" s="8" t="s">
        <v>508</v>
      </c>
      <c r="C65" s="7">
        <v>0</v>
      </c>
      <c r="D65" s="7">
        <v>0</v>
      </c>
      <c r="E65" s="8" t="s">
        <v>500</v>
      </c>
      <c r="F65" s="8" t="s">
        <v>504</v>
      </c>
    </row>
    <row r="66" spans="1:6" x14ac:dyDescent="0.25">
      <c r="A66">
        <v>63</v>
      </c>
      <c r="B66" s="8" t="s">
        <v>508</v>
      </c>
      <c r="C66" s="7">
        <v>0</v>
      </c>
      <c r="D66" s="7">
        <v>0</v>
      </c>
      <c r="E66" s="8" t="s">
        <v>500</v>
      </c>
      <c r="F66" s="8" t="s">
        <v>504</v>
      </c>
    </row>
    <row r="67" spans="1:6" x14ac:dyDescent="0.25">
      <c r="A67">
        <v>64</v>
      </c>
      <c r="B67" s="8" t="s">
        <v>508</v>
      </c>
      <c r="C67" s="7">
        <v>0</v>
      </c>
      <c r="D67" s="7">
        <v>0</v>
      </c>
      <c r="E67" s="8" t="s">
        <v>500</v>
      </c>
      <c r="F67" s="8" t="s">
        <v>504</v>
      </c>
    </row>
    <row r="68" spans="1:6" x14ac:dyDescent="0.25">
      <c r="A68">
        <v>65</v>
      </c>
      <c r="B68" s="8" t="s">
        <v>508</v>
      </c>
      <c r="C68" s="7">
        <v>0</v>
      </c>
      <c r="D68" s="7">
        <v>0</v>
      </c>
      <c r="E68" s="8" t="s">
        <v>500</v>
      </c>
      <c r="F68" s="8" t="s">
        <v>504</v>
      </c>
    </row>
    <row r="69" spans="1:6" x14ac:dyDescent="0.25">
      <c r="A69">
        <v>66</v>
      </c>
      <c r="B69" s="8" t="s">
        <v>508</v>
      </c>
      <c r="C69" s="7">
        <v>0</v>
      </c>
      <c r="D69" s="7">
        <v>0</v>
      </c>
      <c r="E69" s="8" t="s">
        <v>500</v>
      </c>
      <c r="F69" s="8" t="s">
        <v>504</v>
      </c>
    </row>
    <row r="70" spans="1:6" x14ac:dyDescent="0.25">
      <c r="A70">
        <v>67</v>
      </c>
      <c r="B70" s="8" t="s">
        <v>508</v>
      </c>
      <c r="C70" s="7">
        <v>0</v>
      </c>
      <c r="D70" s="7">
        <v>0</v>
      </c>
      <c r="E70" s="8" t="s">
        <v>500</v>
      </c>
      <c r="F70" s="8" t="s">
        <v>504</v>
      </c>
    </row>
    <row r="71" spans="1:6" x14ac:dyDescent="0.25">
      <c r="A71">
        <v>68</v>
      </c>
      <c r="B71" s="8" t="s">
        <v>508</v>
      </c>
      <c r="C71" s="7">
        <v>0</v>
      </c>
      <c r="D71" s="7">
        <v>0</v>
      </c>
      <c r="E71" s="8" t="s">
        <v>500</v>
      </c>
      <c r="F71" s="8" t="s">
        <v>504</v>
      </c>
    </row>
    <row r="72" spans="1:6" x14ac:dyDescent="0.25">
      <c r="A72">
        <v>69</v>
      </c>
      <c r="B72" s="8" t="s">
        <v>508</v>
      </c>
      <c r="C72" s="7">
        <v>0</v>
      </c>
      <c r="D72" s="7">
        <v>0</v>
      </c>
      <c r="E72" s="8" t="s">
        <v>500</v>
      </c>
      <c r="F72" s="8" t="s">
        <v>504</v>
      </c>
    </row>
    <row r="73" spans="1:6" x14ac:dyDescent="0.25">
      <c r="A73">
        <v>70</v>
      </c>
      <c r="B73" s="8" t="s">
        <v>508</v>
      </c>
      <c r="C73" s="7">
        <v>0</v>
      </c>
      <c r="D73" s="7">
        <v>0</v>
      </c>
      <c r="E73" s="8" t="s">
        <v>500</v>
      </c>
      <c r="F73" s="8" t="s">
        <v>504</v>
      </c>
    </row>
    <row r="74" spans="1:6" x14ac:dyDescent="0.25">
      <c r="A74">
        <v>71</v>
      </c>
      <c r="B74" s="8" t="s">
        <v>508</v>
      </c>
      <c r="C74" s="7">
        <v>0</v>
      </c>
      <c r="D74" s="7">
        <v>0</v>
      </c>
      <c r="E74" s="8" t="s">
        <v>500</v>
      </c>
      <c r="F74" s="8" t="s">
        <v>504</v>
      </c>
    </row>
    <row r="75" spans="1:6" x14ac:dyDescent="0.25">
      <c r="A75">
        <v>72</v>
      </c>
      <c r="B75" s="8" t="s">
        <v>508</v>
      </c>
      <c r="C75" s="7">
        <v>0</v>
      </c>
      <c r="D75" s="7">
        <v>0</v>
      </c>
      <c r="E75" s="8" t="s">
        <v>500</v>
      </c>
      <c r="F75" s="8" t="s">
        <v>504</v>
      </c>
    </row>
    <row r="76" spans="1:6" x14ac:dyDescent="0.25">
      <c r="A76" s="9">
        <v>73</v>
      </c>
      <c r="B76" s="9" t="s">
        <v>508</v>
      </c>
      <c r="C76" s="7">
        <v>0</v>
      </c>
      <c r="D76" s="7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6"/>
  <sheetViews>
    <sheetView topLeftCell="A3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509</v>
      </c>
      <c r="C4" s="4">
        <v>50738.6</v>
      </c>
      <c r="D4" s="4">
        <v>40977.1</v>
      </c>
      <c r="E4" t="s">
        <v>500</v>
      </c>
      <c r="F4" t="s">
        <v>504</v>
      </c>
    </row>
    <row r="5" spans="1:6" x14ac:dyDescent="0.25">
      <c r="A5">
        <v>2</v>
      </c>
      <c r="B5" s="8" t="s">
        <v>509</v>
      </c>
      <c r="C5" s="4">
        <v>8405.1</v>
      </c>
      <c r="D5" s="4">
        <v>7803.6</v>
      </c>
      <c r="E5" s="8" t="s">
        <v>500</v>
      </c>
      <c r="F5" s="8" t="s">
        <v>504</v>
      </c>
    </row>
    <row r="6" spans="1:6" x14ac:dyDescent="0.25">
      <c r="A6">
        <v>3</v>
      </c>
      <c r="B6" s="8" t="s">
        <v>509</v>
      </c>
      <c r="C6" s="4">
        <v>8405.1</v>
      </c>
      <c r="D6" s="4">
        <v>7803.6</v>
      </c>
      <c r="E6" s="8" t="s">
        <v>500</v>
      </c>
      <c r="F6" s="8" t="s">
        <v>504</v>
      </c>
    </row>
    <row r="7" spans="1:6" x14ac:dyDescent="0.25">
      <c r="A7">
        <v>4</v>
      </c>
      <c r="B7" s="8" t="s">
        <v>509</v>
      </c>
      <c r="C7" s="4">
        <v>8405.1</v>
      </c>
      <c r="D7" s="4">
        <v>7803.6</v>
      </c>
      <c r="E7" s="8" t="s">
        <v>500</v>
      </c>
      <c r="F7" s="8" t="s">
        <v>504</v>
      </c>
    </row>
    <row r="8" spans="1:6" x14ac:dyDescent="0.25">
      <c r="A8">
        <v>5</v>
      </c>
      <c r="B8" s="8" t="s">
        <v>509</v>
      </c>
      <c r="C8" s="4">
        <v>8405.1</v>
      </c>
      <c r="D8" s="4">
        <v>7803.6</v>
      </c>
      <c r="E8" s="8" t="s">
        <v>500</v>
      </c>
      <c r="F8" s="8" t="s">
        <v>504</v>
      </c>
    </row>
    <row r="9" spans="1:6" x14ac:dyDescent="0.25">
      <c r="A9">
        <v>6</v>
      </c>
      <c r="B9" s="8" t="s">
        <v>509</v>
      </c>
      <c r="C9" s="4">
        <v>8405.1</v>
      </c>
      <c r="D9" s="4">
        <v>7803.6</v>
      </c>
      <c r="E9" s="8" t="s">
        <v>500</v>
      </c>
      <c r="F9" s="8" t="s">
        <v>504</v>
      </c>
    </row>
    <row r="10" spans="1:6" x14ac:dyDescent="0.25">
      <c r="A10">
        <v>7</v>
      </c>
      <c r="B10" s="8" t="s">
        <v>509</v>
      </c>
      <c r="C10" s="4">
        <v>8405.1</v>
      </c>
      <c r="D10" s="4">
        <v>7803.6</v>
      </c>
      <c r="E10" s="8" t="s">
        <v>500</v>
      </c>
      <c r="F10" s="8" t="s">
        <v>504</v>
      </c>
    </row>
    <row r="11" spans="1:6" x14ac:dyDescent="0.25">
      <c r="A11">
        <v>8</v>
      </c>
      <c r="B11" s="8" t="s">
        <v>509</v>
      </c>
      <c r="C11" s="4">
        <v>13016.3</v>
      </c>
      <c r="D11" s="4">
        <v>11622.42</v>
      </c>
      <c r="E11" s="8" t="s">
        <v>500</v>
      </c>
      <c r="F11" s="8" t="s">
        <v>504</v>
      </c>
    </row>
    <row r="12" spans="1:6" x14ac:dyDescent="0.25">
      <c r="A12">
        <v>9</v>
      </c>
      <c r="B12" t="s">
        <v>510</v>
      </c>
      <c r="C12" s="4">
        <v>0</v>
      </c>
      <c r="D12" s="4">
        <v>0</v>
      </c>
      <c r="E12" s="8" t="s">
        <v>500</v>
      </c>
      <c r="F12" s="8" t="s">
        <v>504</v>
      </c>
    </row>
    <row r="13" spans="1:6" x14ac:dyDescent="0.25">
      <c r="A13">
        <v>10</v>
      </c>
      <c r="B13" s="8" t="s">
        <v>510</v>
      </c>
      <c r="C13" s="4">
        <v>0</v>
      </c>
      <c r="D13" s="4">
        <v>0</v>
      </c>
      <c r="E13" s="8" t="s">
        <v>500</v>
      </c>
      <c r="F13" s="8" t="s">
        <v>504</v>
      </c>
    </row>
    <row r="14" spans="1:6" x14ac:dyDescent="0.25">
      <c r="A14">
        <v>11</v>
      </c>
      <c r="B14" s="8" t="s">
        <v>510</v>
      </c>
      <c r="C14" s="4">
        <v>0</v>
      </c>
      <c r="D14" s="4">
        <v>0</v>
      </c>
      <c r="E14" s="8" t="s">
        <v>500</v>
      </c>
      <c r="F14" s="8" t="s">
        <v>504</v>
      </c>
    </row>
    <row r="15" spans="1:6" x14ac:dyDescent="0.25">
      <c r="A15">
        <v>12</v>
      </c>
      <c r="B15" s="8" t="s">
        <v>510</v>
      </c>
      <c r="C15" s="4">
        <v>0</v>
      </c>
      <c r="D15" s="4">
        <v>0</v>
      </c>
      <c r="E15" s="8" t="s">
        <v>500</v>
      </c>
      <c r="F15" s="8" t="s">
        <v>504</v>
      </c>
    </row>
    <row r="16" spans="1:6" x14ac:dyDescent="0.25">
      <c r="A16">
        <v>13</v>
      </c>
      <c r="B16" s="8" t="s">
        <v>510</v>
      </c>
      <c r="C16" s="4">
        <v>0</v>
      </c>
      <c r="D16" s="4">
        <v>0</v>
      </c>
      <c r="E16" s="8" t="s">
        <v>500</v>
      </c>
      <c r="F16" s="8" t="s">
        <v>504</v>
      </c>
    </row>
    <row r="17" spans="1:6" x14ac:dyDescent="0.25">
      <c r="A17">
        <v>14</v>
      </c>
      <c r="B17" s="8" t="s">
        <v>510</v>
      </c>
      <c r="C17" s="4">
        <v>0</v>
      </c>
      <c r="D17" s="4">
        <v>0</v>
      </c>
      <c r="E17" s="8" t="s">
        <v>500</v>
      </c>
      <c r="F17" s="8" t="s">
        <v>504</v>
      </c>
    </row>
    <row r="18" spans="1:6" x14ac:dyDescent="0.25">
      <c r="A18">
        <v>15</v>
      </c>
      <c r="B18" s="8" t="s">
        <v>510</v>
      </c>
      <c r="C18" s="4">
        <v>0</v>
      </c>
      <c r="D18" s="4">
        <v>0</v>
      </c>
      <c r="E18" s="8" t="s">
        <v>500</v>
      </c>
      <c r="F18" s="8" t="s">
        <v>504</v>
      </c>
    </row>
    <row r="19" spans="1:6" x14ac:dyDescent="0.25">
      <c r="A19">
        <v>16</v>
      </c>
      <c r="B19" s="8" t="s">
        <v>510</v>
      </c>
      <c r="C19" s="4">
        <v>0</v>
      </c>
      <c r="D19" s="4">
        <v>0</v>
      </c>
      <c r="E19" s="8" t="s">
        <v>500</v>
      </c>
      <c r="F19" s="8" t="s">
        <v>504</v>
      </c>
    </row>
    <row r="20" spans="1:6" x14ac:dyDescent="0.25">
      <c r="A20">
        <v>17</v>
      </c>
      <c r="B20" s="8" t="s">
        <v>510</v>
      </c>
      <c r="C20" s="4">
        <v>0</v>
      </c>
      <c r="D20" s="4">
        <v>0</v>
      </c>
      <c r="E20" s="8" t="s">
        <v>500</v>
      </c>
      <c r="F20" s="8" t="s">
        <v>504</v>
      </c>
    </row>
    <row r="21" spans="1:6" x14ac:dyDescent="0.25">
      <c r="A21">
        <v>18</v>
      </c>
      <c r="B21" s="8" t="s">
        <v>510</v>
      </c>
      <c r="C21" s="4">
        <v>0</v>
      </c>
      <c r="D21" s="4">
        <v>0</v>
      </c>
      <c r="E21" s="8" t="s">
        <v>500</v>
      </c>
      <c r="F21" s="8" t="s">
        <v>504</v>
      </c>
    </row>
    <row r="22" spans="1:6" x14ac:dyDescent="0.25">
      <c r="A22">
        <v>19</v>
      </c>
      <c r="B22" s="8" t="s">
        <v>510</v>
      </c>
      <c r="C22" s="4">
        <v>0</v>
      </c>
      <c r="D22" s="4">
        <v>0</v>
      </c>
      <c r="E22" s="8" t="s">
        <v>500</v>
      </c>
      <c r="F22" s="8" t="s">
        <v>504</v>
      </c>
    </row>
    <row r="23" spans="1:6" x14ac:dyDescent="0.25">
      <c r="A23">
        <v>20</v>
      </c>
      <c r="B23" s="8" t="s">
        <v>510</v>
      </c>
      <c r="C23" s="4">
        <v>0</v>
      </c>
      <c r="D23" s="4">
        <v>0</v>
      </c>
      <c r="E23" s="8" t="s">
        <v>500</v>
      </c>
      <c r="F23" s="8" t="s">
        <v>504</v>
      </c>
    </row>
    <row r="24" spans="1:6" x14ac:dyDescent="0.25">
      <c r="A24">
        <v>21</v>
      </c>
      <c r="B24" s="8" t="s">
        <v>510</v>
      </c>
      <c r="C24" s="4">
        <v>0</v>
      </c>
      <c r="D24" s="4">
        <v>0</v>
      </c>
      <c r="E24" s="8" t="s">
        <v>500</v>
      </c>
      <c r="F24" s="8" t="s">
        <v>504</v>
      </c>
    </row>
    <row r="25" spans="1:6" x14ac:dyDescent="0.25">
      <c r="A25">
        <v>22</v>
      </c>
      <c r="B25" s="8" t="s">
        <v>510</v>
      </c>
      <c r="C25" s="4">
        <v>0</v>
      </c>
      <c r="D25" s="4">
        <v>0</v>
      </c>
      <c r="E25" s="8" t="s">
        <v>500</v>
      </c>
      <c r="F25" s="8" t="s">
        <v>504</v>
      </c>
    </row>
    <row r="26" spans="1:6" x14ac:dyDescent="0.25">
      <c r="A26">
        <v>23</v>
      </c>
      <c r="B26" s="8" t="s">
        <v>510</v>
      </c>
      <c r="C26" s="4">
        <v>0</v>
      </c>
      <c r="D26" s="4">
        <v>0</v>
      </c>
      <c r="E26" s="8" t="s">
        <v>500</v>
      </c>
      <c r="F26" s="8" t="s">
        <v>504</v>
      </c>
    </row>
    <row r="27" spans="1:6" x14ac:dyDescent="0.25">
      <c r="A27">
        <v>24</v>
      </c>
      <c r="B27" s="8" t="s">
        <v>510</v>
      </c>
      <c r="C27" s="4">
        <v>0</v>
      </c>
      <c r="D27" s="4">
        <v>0</v>
      </c>
      <c r="E27" s="8" t="s">
        <v>500</v>
      </c>
      <c r="F27" s="8" t="s">
        <v>504</v>
      </c>
    </row>
    <row r="28" spans="1:6" x14ac:dyDescent="0.25">
      <c r="A28">
        <v>25</v>
      </c>
      <c r="B28" s="8" t="s">
        <v>510</v>
      </c>
      <c r="C28" s="4">
        <v>0</v>
      </c>
      <c r="D28" s="4">
        <v>0</v>
      </c>
      <c r="E28" s="8" t="s">
        <v>500</v>
      </c>
      <c r="F28" s="8" t="s">
        <v>504</v>
      </c>
    </row>
    <row r="29" spans="1:6" x14ac:dyDescent="0.25">
      <c r="A29">
        <v>26</v>
      </c>
      <c r="B29" s="8" t="s">
        <v>510</v>
      </c>
      <c r="C29" s="4">
        <v>0</v>
      </c>
      <c r="D29" s="4">
        <v>0</v>
      </c>
      <c r="E29" s="8" t="s">
        <v>500</v>
      </c>
      <c r="F29" s="8" t="s">
        <v>504</v>
      </c>
    </row>
    <row r="30" spans="1:6" x14ac:dyDescent="0.25">
      <c r="A30">
        <v>27</v>
      </c>
      <c r="B30" s="8" t="s">
        <v>510</v>
      </c>
      <c r="C30" s="4">
        <v>0</v>
      </c>
      <c r="D30" s="4">
        <v>0</v>
      </c>
      <c r="E30" s="8" t="s">
        <v>500</v>
      </c>
      <c r="F30" s="8" t="s">
        <v>504</v>
      </c>
    </row>
    <row r="31" spans="1:6" x14ac:dyDescent="0.25">
      <c r="A31">
        <v>28</v>
      </c>
      <c r="B31" s="8" t="s">
        <v>510</v>
      </c>
      <c r="C31" s="4">
        <v>0</v>
      </c>
      <c r="D31" s="4">
        <v>0</v>
      </c>
      <c r="E31" s="8" t="s">
        <v>500</v>
      </c>
      <c r="F31" s="8" t="s">
        <v>504</v>
      </c>
    </row>
    <row r="32" spans="1:6" x14ac:dyDescent="0.25">
      <c r="A32">
        <v>29</v>
      </c>
      <c r="B32" s="8" t="s">
        <v>510</v>
      </c>
      <c r="C32" s="4">
        <v>0</v>
      </c>
      <c r="D32" s="4">
        <v>0</v>
      </c>
      <c r="E32" s="8" t="s">
        <v>500</v>
      </c>
      <c r="F32" s="8" t="s">
        <v>504</v>
      </c>
    </row>
    <row r="33" spans="1:6" x14ac:dyDescent="0.25">
      <c r="A33">
        <v>30</v>
      </c>
      <c r="B33" s="8" t="s">
        <v>510</v>
      </c>
      <c r="C33" s="4">
        <v>0</v>
      </c>
      <c r="D33" s="4">
        <v>0</v>
      </c>
      <c r="E33" s="8" t="s">
        <v>500</v>
      </c>
      <c r="F33" s="8" t="s">
        <v>504</v>
      </c>
    </row>
    <row r="34" spans="1:6" x14ac:dyDescent="0.25">
      <c r="A34">
        <v>31</v>
      </c>
      <c r="B34" s="8" t="s">
        <v>510</v>
      </c>
      <c r="C34" s="4">
        <v>0</v>
      </c>
      <c r="D34" s="4">
        <v>0</v>
      </c>
      <c r="E34" s="8" t="s">
        <v>500</v>
      </c>
      <c r="F34" s="8" t="s">
        <v>504</v>
      </c>
    </row>
    <row r="35" spans="1:6" x14ac:dyDescent="0.25">
      <c r="A35">
        <v>32</v>
      </c>
      <c r="B35" s="8" t="s">
        <v>510</v>
      </c>
      <c r="C35" s="4">
        <v>0</v>
      </c>
      <c r="D35" s="4">
        <v>0</v>
      </c>
      <c r="E35" s="8" t="s">
        <v>500</v>
      </c>
      <c r="F35" s="8" t="s">
        <v>504</v>
      </c>
    </row>
    <row r="36" spans="1:6" x14ac:dyDescent="0.25">
      <c r="A36">
        <v>33</v>
      </c>
      <c r="B36" s="8" t="s">
        <v>510</v>
      </c>
      <c r="C36" s="4">
        <v>0</v>
      </c>
      <c r="D36" s="4">
        <v>0</v>
      </c>
      <c r="E36" s="8" t="s">
        <v>500</v>
      </c>
      <c r="F36" s="8" t="s">
        <v>504</v>
      </c>
    </row>
    <row r="37" spans="1:6" x14ac:dyDescent="0.25">
      <c r="A37">
        <v>34</v>
      </c>
      <c r="B37" s="8" t="s">
        <v>510</v>
      </c>
      <c r="C37" s="4">
        <v>0</v>
      </c>
      <c r="D37" s="4">
        <v>0</v>
      </c>
      <c r="E37" s="8" t="s">
        <v>500</v>
      </c>
      <c r="F37" s="8" t="s">
        <v>504</v>
      </c>
    </row>
    <row r="38" spans="1:6" x14ac:dyDescent="0.25">
      <c r="A38">
        <v>35</v>
      </c>
      <c r="B38" s="8" t="s">
        <v>510</v>
      </c>
      <c r="C38" s="4">
        <v>0</v>
      </c>
      <c r="D38" s="4">
        <v>0</v>
      </c>
      <c r="E38" s="8" t="s">
        <v>500</v>
      </c>
      <c r="F38" s="8" t="s">
        <v>504</v>
      </c>
    </row>
    <row r="39" spans="1:6" x14ac:dyDescent="0.25">
      <c r="A39">
        <v>36</v>
      </c>
      <c r="B39" s="8" t="s">
        <v>510</v>
      </c>
      <c r="C39" s="4">
        <v>0</v>
      </c>
      <c r="D39" s="4">
        <v>0</v>
      </c>
      <c r="E39" s="8" t="s">
        <v>500</v>
      </c>
      <c r="F39" s="8" t="s">
        <v>504</v>
      </c>
    </row>
    <row r="40" spans="1:6" x14ac:dyDescent="0.25">
      <c r="A40">
        <v>37</v>
      </c>
      <c r="B40" s="8" t="s">
        <v>510</v>
      </c>
      <c r="C40" s="4">
        <v>0</v>
      </c>
      <c r="D40" s="4">
        <v>0</v>
      </c>
      <c r="E40" s="8" t="s">
        <v>500</v>
      </c>
      <c r="F40" s="8" t="s">
        <v>504</v>
      </c>
    </row>
    <row r="41" spans="1:6" x14ac:dyDescent="0.25">
      <c r="A41">
        <v>38</v>
      </c>
      <c r="B41" s="8" t="s">
        <v>510</v>
      </c>
      <c r="C41" s="4">
        <v>0</v>
      </c>
      <c r="D41" s="4">
        <v>0</v>
      </c>
      <c r="E41" s="8" t="s">
        <v>500</v>
      </c>
      <c r="F41" s="8" t="s">
        <v>504</v>
      </c>
    </row>
    <row r="42" spans="1:6" x14ac:dyDescent="0.25">
      <c r="A42">
        <v>39</v>
      </c>
      <c r="B42" s="8" t="s">
        <v>510</v>
      </c>
      <c r="C42" s="4">
        <v>0</v>
      </c>
      <c r="D42" s="4">
        <v>0</v>
      </c>
      <c r="E42" s="8" t="s">
        <v>500</v>
      </c>
      <c r="F42" s="8" t="s">
        <v>504</v>
      </c>
    </row>
    <row r="43" spans="1:6" x14ac:dyDescent="0.25">
      <c r="A43">
        <v>40</v>
      </c>
      <c r="B43" s="8" t="s">
        <v>510</v>
      </c>
      <c r="C43" s="4">
        <v>0</v>
      </c>
      <c r="D43" s="4">
        <v>0</v>
      </c>
      <c r="E43" s="8" t="s">
        <v>500</v>
      </c>
      <c r="F43" s="8" t="s">
        <v>504</v>
      </c>
    </row>
    <row r="44" spans="1:6" x14ac:dyDescent="0.25">
      <c r="A44">
        <v>41</v>
      </c>
      <c r="B44" s="8" t="s">
        <v>510</v>
      </c>
      <c r="C44" s="4">
        <v>0</v>
      </c>
      <c r="D44" s="4">
        <v>0</v>
      </c>
      <c r="E44" s="8" t="s">
        <v>500</v>
      </c>
      <c r="F44" s="8" t="s">
        <v>504</v>
      </c>
    </row>
    <row r="45" spans="1:6" x14ac:dyDescent="0.25">
      <c r="A45">
        <v>42</v>
      </c>
      <c r="B45" s="8" t="s">
        <v>510</v>
      </c>
      <c r="C45" s="4">
        <v>0</v>
      </c>
      <c r="D45" s="4">
        <v>0</v>
      </c>
      <c r="E45" s="8" t="s">
        <v>500</v>
      </c>
      <c r="F45" s="8" t="s">
        <v>504</v>
      </c>
    </row>
    <row r="46" spans="1:6" x14ac:dyDescent="0.25">
      <c r="A46">
        <v>43</v>
      </c>
      <c r="B46" s="8" t="s">
        <v>510</v>
      </c>
      <c r="C46" s="4">
        <v>0</v>
      </c>
      <c r="D46" s="4">
        <v>0</v>
      </c>
      <c r="E46" s="8" t="s">
        <v>500</v>
      </c>
      <c r="F46" s="8" t="s">
        <v>504</v>
      </c>
    </row>
    <row r="47" spans="1:6" x14ac:dyDescent="0.25">
      <c r="A47">
        <v>44</v>
      </c>
      <c r="B47" s="8" t="s">
        <v>510</v>
      </c>
      <c r="C47" s="4">
        <v>0</v>
      </c>
      <c r="D47" s="4">
        <v>0</v>
      </c>
      <c r="E47" s="8" t="s">
        <v>500</v>
      </c>
      <c r="F47" s="8" t="s">
        <v>504</v>
      </c>
    </row>
    <row r="48" spans="1:6" x14ac:dyDescent="0.25">
      <c r="A48">
        <v>45</v>
      </c>
      <c r="B48" s="8" t="s">
        <v>510</v>
      </c>
      <c r="C48" s="4">
        <v>0</v>
      </c>
      <c r="D48" s="4">
        <v>0</v>
      </c>
      <c r="E48" s="8" t="s">
        <v>500</v>
      </c>
      <c r="F48" s="8" t="s">
        <v>504</v>
      </c>
    </row>
    <row r="49" spans="1:6" x14ac:dyDescent="0.25">
      <c r="A49">
        <v>46</v>
      </c>
      <c r="B49" s="8" t="s">
        <v>510</v>
      </c>
      <c r="C49" s="4">
        <v>0</v>
      </c>
      <c r="D49" s="4">
        <v>0</v>
      </c>
      <c r="E49" s="8" t="s">
        <v>500</v>
      </c>
      <c r="F49" s="8" t="s">
        <v>504</v>
      </c>
    </row>
    <row r="50" spans="1:6" x14ac:dyDescent="0.25">
      <c r="A50">
        <v>47</v>
      </c>
      <c r="B50" s="8" t="s">
        <v>510</v>
      </c>
      <c r="C50" s="4">
        <v>0</v>
      </c>
      <c r="D50" s="4">
        <v>0</v>
      </c>
      <c r="E50" s="8" t="s">
        <v>500</v>
      </c>
      <c r="F50" s="8" t="s">
        <v>504</v>
      </c>
    </row>
    <row r="51" spans="1:6" x14ac:dyDescent="0.25">
      <c r="A51">
        <v>48</v>
      </c>
      <c r="B51" s="8" t="s">
        <v>510</v>
      </c>
      <c r="C51" s="4">
        <v>0</v>
      </c>
      <c r="D51" s="4">
        <v>0</v>
      </c>
      <c r="E51" s="8" t="s">
        <v>500</v>
      </c>
      <c r="F51" s="8" t="s">
        <v>504</v>
      </c>
    </row>
    <row r="52" spans="1:6" x14ac:dyDescent="0.25">
      <c r="A52">
        <v>49</v>
      </c>
      <c r="B52" s="8" t="s">
        <v>510</v>
      </c>
      <c r="C52" s="4">
        <v>0</v>
      </c>
      <c r="D52" s="4">
        <v>0</v>
      </c>
      <c r="E52" s="8" t="s">
        <v>500</v>
      </c>
      <c r="F52" s="8" t="s">
        <v>504</v>
      </c>
    </row>
    <row r="53" spans="1:6" x14ac:dyDescent="0.25">
      <c r="A53">
        <v>50</v>
      </c>
      <c r="B53" s="8" t="s">
        <v>510</v>
      </c>
      <c r="C53" s="4">
        <v>0</v>
      </c>
      <c r="D53" s="4">
        <v>0</v>
      </c>
      <c r="E53" s="8" t="s">
        <v>500</v>
      </c>
      <c r="F53" s="8" t="s">
        <v>504</v>
      </c>
    </row>
    <row r="54" spans="1:6" x14ac:dyDescent="0.25">
      <c r="A54">
        <v>51</v>
      </c>
      <c r="B54" s="8" t="s">
        <v>510</v>
      </c>
      <c r="C54" s="4">
        <v>0</v>
      </c>
      <c r="D54" s="4">
        <v>0</v>
      </c>
      <c r="E54" s="8" t="s">
        <v>500</v>
      </c>
      <c r="F54" s="8" t="s">
        <v>504</v>
      </c>
    </row>
    <row r="55" spans="1:6" x14ac:dyDescent="0.25">
      <c r="A55">
        <v>52</v>
      </c>
      <c r="B55" s="8" t="s">
        <v>510</v>
      </c>
      <c r="C55" s="4">
        <v>0</v>
      </c>
      <c r="D55" s="4">
        <v>0</v>
      </c>
      <c r="E55" s="8" t="s">
        <v>500</v>
      </c>
      <c r="F55" s="8" t="s">
        <v>504</v>
      </c>
    </row>
    <row r="56" spans="1:6" x14ac:dyDescent="0.25">
      <c r="A56">
        <v>53</v>
      </c>
      <c r="B56" s="8" t="s">
        <v>510</v>
      </c>
      <c r="C56" s="4">
        <v>0</v>
      </c>
      <c r="D56" s="4">
        <v>0</v>
      </c>
      <c r="E56" s="8" t="s">
        <v>500</v>
      </c>
      <c r="F56" s="8" t="s">
        <v>504</v>
      </c>
    </row>
    <row r="57" spans="1:6" x14ac:dyDescent="0.25">
      <c r="A57">
        <v>54</v>
      </c>
      <c r="B57" s="8" t="s">
        <v>510</v>
      </c>
      <c r="C57" s="4">
        <v>0</v>
      </c>
      <c r="D57" s="4">
        <v>0</v>
      </c>
      <c r="E57" s="8" t="s">
        <v>500</v>
      </c>
      <c r="F57" s="8" t="s">
        <v>504</v>
      </c>
    </row>
    <row r="58" spans="1:6" x14ac:dyDescent="0.25">
      <c r="A58">
        <v>55</v>
      </c>
      <c r="B58" s="8" t="s">
        <v>510</v>
      </c>
      <c r="C58" s="4">
        <v>0</v>
      </c>
      <c r="D58" s="4">
        <v>0</v>
      </c>
      <c r="E58" s="8" t="s">
        <v>500</v>
      </c>
      <c r="F58" s="8" t="s">
        <v>504</v>
      </c>
    </row>
    <row r="59" spans="1:6" x14ac:dyDescent="0.25">
      <c r="A59">
        <v>56</v>
      </c>
      <c r="B59" s="8" t="s">
        <v>510</v>
      </c>
      <c r="C59" s="4">
        <v>0</v>
      </c>
      <c r="D59" s="4">
        <v>0</v>
      </c>
      <c r="E59" s="8" t="s">
        <v>500</v>
      </c>
      <c r="F59" s="8" t="s">
        <v>504</v>
      </c>
    </row>
    <row r="60" spans="1:6" x14ac:dyDescent="0.25">
      <c r="A60">
        <v>57</v>
      </c>
      <c r="B60" s="8" t="s">
        <v>510</v>
      </c>
      <c r="C60" s="4">
        <v>0</v>
      </c>
      <c r="D60" s="4">
        <v>0</v>
      </c>
      <c r="E60" s="8" t="s">
        <v>500</v>
      </c>
      <c r="F60" s="8" t="s">
        <v>504</v>
      </c>
    </row>
    <row r="61" spans="1:6" x14ac:dyDescent="0.25">
      <c r="A61">
        <v>58</v>
      </c>
      <c r="B61" s="8" t="s">
        <v>510</v>
      </c>
      <c r="C61" s="4">
        <v>0</v>
      </c>
      <c r="D61" s="4">
        <v>0</v>
      </c>
      <c r="E61" s="8" t="s">
        <v>500</v>
      </c>
      <c r="F61" s="8" t="s">
        <v>504</v>
      </c>
    </row>
    <row r="62" spans="1:6" x14ac:dyDescent="0.25">
      <c r="A62">
        <v>59</v>
      </c>
      <c r="B62" s="8" t="s">
        <v>510</v>
      </c>
      <c r="C62" s="4">
        <v>0</v>
      </c>
      <c r="D62" s="4">
        <v>0</v>
      </c>
      <c r="E62" s="8" t="s">
        <v>500</v>
      </c>
      <c r="F62" s="8" t="s">
        <v>504</v>
      </c>
    </row>
    <row r="63" spans="1:6" x14ac:dyDescent="0.25">
      <c r="A63">
        <v>60</v>
      </c>
      <c r="B63" s="8" t="s">
        <v>510</v>
      </c>
      <c r="C63" s="4">
        <v>0</v>
      </c>
      <c r="D63" s="4">
        <v>0</v>
      </c>
      <c r="E63" s="8" t="s">
        <v>500</v>
      </c>
      <c r="F63" s="8" t="s">
        <v>504</v>
      </c>
    </row>
    <row r="64" spans="1:6" x14ac:dyDescent="0.25">
      <c r="A64">
        <v>61</v>
      </c>
      <c r="B64" s="8" t="s">
        <v>510</v>
      </c>
      <c r="C64" s="4">
        <v>0</v>
      </c>
      <c r="D64" s="4">
        <v>0</v>
      </c>
      <c r="E64" s="8" t="s">
        <v>500</v>
      </c>
      <c r="F64" s="8" t="s">
        <v>504</v>
      </c>
    </row>
    <row r="65" spans="1:6" x14ac:dyDescent="0.25">
      <c r="A65">
        <v>62</v>
      </c>
      <c r="B65" s="8" t="s">
        <v>510</v>
      </c>
      <c r="C65" s="4">
        <v>0</v>
      </c>
      <c r="D65" s="4">
        <v>0</v>
      </c>
      <c r="E65" s="8" t="s">
        <v>500</v>
      </c>
      <c r="F65" s="8" t="s">
        <v>504</v>
      </c>
    </row>
    <row r="66" spans="1:6" x14ac:dyDescent="0.25">
      <c r="A66">
        <v>63</v>
      </c>
      <c r="B66" s="8" t="s">
        <v>510</v>
      </c>
      <c r="C66" s="4">
        <v>0</v>
      </c>
      <c r="D66" s="4">
        <v>0</v>
      </c>
      <c r="E66" s="8" t="s">
        <v>500</v>
      </c>
      <c r="F66" s="8" t="s">
        <v>504</v>
      </c>
    </row>
    <row r="67" spans="1:6" x14ac:dyDescent="0.25">
      <c r="A67">
        <v>64</v>
      </c>
      <c r="B67" s="8" t="s">
        <v>510</v>
      </c>
      <c r="C67" s="4">
        <v>0</v>
      </c>
      <c r="D67" s="4">
        <v>0</v>
      </c>
      <c r="E67" s="8" t="s">
        <v>500</v>
      </c>
      <c r="F67" s="8" t="s">
        <v>504</v>
      </c>
    </row>
    <row r="68" spans="1:6" x14ac:dyDescent="0.25">
      <c r="A68">
        <v>65</v>
      </c>
      <c r="B68" s="8" t="s">
        <v>510</v>
      </c>
      <c r="C68" s="4">
        <v>0</v>
      </c>
      <c r="D68" s="4">
        <v>0</v>
      </c>
      <c r="E68" s="8" t="s">
        <v>500</v>
      </c>
      <c r="F68" s="8" t="s">
        <v>504</v>
      </c>
    </row>
    <row r="69" spans="1:6" x14ac:dyDescent="0.25">
      <c r="A69">
        <v>66</v>
      </c>
      <c r="B69" s="8" t="s">
        <v>510</v>
      </c>
      <c r="C69" s="4">
        <v>0</v>
      </c>
      <c r="D69" s="4">
        <v>0</v>
      </c>
      <c r="E69" s="8" t="s">
        <v>500</v>
      </c>
      <c r="F69" s="8" t="s">
        <v>504</v>
      </c>
    </row>
    <row r="70" spans="1:6" x14ac:dyDescent="0.25">
      <c r="A70">
        <v>67</v>
      </c>
      <c r="B70" s="8" t="s">
        <v>510</v>
      </c>
      <c r="C70" s="4">
        <v>0</v>
      </c>
      <c r="D70" s="4">
        <v>0</v>
      </c>
      <c r="E70" s="8" t="s">
        <v>500</v>
      </c>
      <c r="F70" s="8" t="s">
        <v>504</v>
      </c>
    </row>
    <row r="71" spans="1:6" x14ac:dyDescent="0.25">
      <c r="A71">
        <v>68</v>
      </c>
      <c r="B71" s="8" t="s">
        <v>510</v>
      </c>
      <c r="C71" s="4">
        <v>0</v>
      </c>
      <c r="D71" s="4">
        <v>0</v>
      </c>
      <c r="E71" s="8" t="s">
        <v>500</v>
      </c>
      <c r="F71" s="8" t="s">
        <v>504</v>
      </c>
    </row>
    <row r="72" spans="1:6" x14ac:dyDescent="0.25">
      <c r="A72">
        <v>69</v>
      </c>
      <c r="B72" s="8" t="s">
        <v>510</v>
      </c>
      <c r="C72" s="4">
        <v>0</v>
      </c>
      <c r="D72" s="4">
        <v>0</v>
      </c>
      <c r="E72" s="8" t="s">
        <v>500</v>
      </c>
      <c r="F72" s="8" t="s">
        <v>504</v>
      </c>
    </row>
    <row r="73" spans="1:6" x14ac:dyDescent="0.25">
      <c r="A73">
        <v>70</v>
      </c>
      <c r="B73" s="8" t="s">
        <v>510</v>
      </c>
      <c r="C73" s="4">
        <v>0</v>
      </c>
      <c r="D73" s="4">
        <v>0</v>
      </c>
      <c r="E73" s="8" t="s">
        <v>500</v>
      </c>
      <c r="F73" s="8" t="s">
        <v>504</v>
      </c>
    </row>
    <row r="74" spans="1:6" x14ac:dyDescent="0.25">
      <c r="A74">
        <v>71</v>
      </c>
      <c r="B74" s="8" t="s">
        <v>510</v>
      </c>
      <c r="C74" s="4">
        <v>0</v>
      </c>
      <c r="D74" s="4">
        <v>0</v>
      </c>
      <c r="E74" s="8" t="s">
        <v>500</v>
      </c>
      <c r="F74" s="8" t="s">
        <v>504</v>
      </c>
    </row>
    <row r="75" spans="1:6" x14ac:dyDescent="0.25">
      <c r="A75">
        <v>72</v>
      </c>
      <c r="B75" s="8" t="s">
        <v>510</v>
      </c>
      <c r="C75" s="4">
        <v>0</v>
      </c>
      <c r="D75" s="4">
        <v>0</v>
      </c>
      <c r="E75" s="8" t="s">
        <v>500</v>
      </c>
      <c r="F75" s="8" t="s">
        <v>504</v>
      </c>
    </row>
    <row r="76" spans="1:6" x14ac:dyDescent="0.25">
      <c r="A76" s="9">
        <v>73</v>
      </c>
      <c r="B76" s="9" t="s">
        <v>510</v>
      </c>
      <c r="C76" s="4">
        <v>0</v>
      </c>
      <c r="D76" s="4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6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s="8" t="s">
        <v>511</v>
      </c>
      <c r="C4" s="7">
        <v>0</v>
      </c>
      <c r="D4" s="7">
        <v>0</v>
      </c>
      <c r="E4" s="8" t="s">
        <v>500</v>
      </c>
      <c r="F4" s="8" t="s">
        <v>504</v>
      </c>
    </row>
    <row r="5" spans="1:6" x14ac:dyDescent="0.25">
      <c r="A5">
        <v>2</v>
      </c>
      <c r="B5" s="8" t="s">
        <v>511</v>
      </c>
      <c r="C5" s="7">
        <v>0</v>
      </c>
      <c r="D5" s="7">
        <v>0</v>
      </c>
      <c r="E5" s="8" t="s">
        <v>500</v>
      </c>
      <c r="F5" s="8" t="s">
        <v>504</v>
      </c>
    </row>
    <row r="6" spans="1:6" x14ac:dyDescent="0.25">
      <c r="A6">
        <v>3</v>
      </c>
      <c r="B6" s="8" t="s">
        <v>511</v>
      </c>
      <c r="C6" s="7">
        <v>0</v>
      </c>
      <c r="D6" s="7">
        <v>0</v>
      </c>
      <c r="E6" s="8" t="s">
        <v>500</v>
      </c>
      <c r="F6" s="8" t="s">
        <v>504</v>
      </c>
    </row>
    <row r="7" spans="1:6" x14ac:dyDescent="0.25">
      <c r="A7">
        <v>4</v>
      </c>
      <c r="B7" s="8" t="s">
        <v>511</v>
      </c>
      <c r="C7" s="7">
        <v>0</v>
      </c>
      <c r="D7" s="7">
        <v>0</v>
      </c>
      <c r="E7" s="8" t="s">
        <v>500</v>
      </c>
      <c r="F7" s="8" t="s">
        <v>504</v>
      </c>
    </row>
    <row r="8" spans="1:6" x14ac:dyDescent="0.25">
      <c r="A8">
        <v>5</v>
      </c>
      <c r="B8" s="8" t="s">
        <v>511</v>
      </c>
      <c r="C8" s="7">
        <v>0</v>
      </c>
      <c r="D8" s="7">
        <v>0</v>
      </c>
      <c r="E8" s="8" t="s">
        <v>500</v>
      </c>
      <c r="F8" s="8" t="s">
        <v>504</v>
      </c>
    </row>
    <row r="9" spans="1:6" x14ac:dyDescent="0.25">
      <c r="A9">
        <v>6</v>
      </c>
      <c r="B9" s="8" t="s">
        <v>511</v>
      </c>
      <c r="C9" s="7">
        <v>0</v>
      </c>
      <c r="D9" s="7">
        <v>0</v>
      </c>
      <c r="E9" s="8" t="s">
        <v>500</v>
      </c>
      <c r="F9" s="8" t="s">
        <v>504</v>
      </c>
    </row>
    <row r="10" spans="1:6" x14ac:dyDescent="0.25">
      <c r="A10">
        <v>7</v>
      </c>
      <c r="B10" s="8" t="s">
        <v>511</v>
      </c>
      <c r="C10" s="7">
        <v>0</v>
      </c>
      <c r="D10" s="7">
        <v>0</v>
      </c>
      <c r="E10" s="8" t="s">
        <v>500</v>
      </c>
      <c r="F10" s="8" t="s">
        <v>504</v>
      </c>
    </row>
    <row r="11" spans="1:6" x14ac:dyDescent="0.25">
      <c r="A11">
        <v>8</v>
      </c>
      <c r="B11" s="8" t="s">
        <v>511</v>
      </c>
      <c r="C11" s="7">
        <v>0</v>
      </c>
      <c r="D11" s="7">
        <v>0</v>
      </c>
      <c r="E11" s="8" t="s">
        <v>500</v>
      </c>
      <c r="F11" s="8" t="s">
        <v>504</v>
      </c>
    </row>
    <row r="12" spans="1:6" x14ac:dyDescent="0.25">
      <c r="A12">
        <v>9</v>
      </c>
      <c r="B12" s="8" t="s">
        <v>511</v>
      </c>
      <c r="C12" s="7">
        <v>0</v>
      </c>
      <c r="D12" s="7">
        <v>0</v>
      </c>
      <c r="E12" s="8" t="s">
        <v>500</v>
      </c>
      <c r="F12" s="8" t="s">
        <v>504</v>
      </c>
    </row>
    <row r="13" spans="1:6" x14ac:dyDescent="0.25">
      <c r="A13">
        <v>10</v>
      </c>
      <c r="B13" s="8" t="s">
        <v>511</v>
      </c>
      <c r="C13" s="7">
        <v>0</v>
      </c>
      <c r="D13" s="7">
        <v>0</v>
      </c>
      <c r="E13" s="8" t="s">
        <v>500</v>
      </c>
      <c r="F13" s="8" t="s">
        <v>504</v>
      </c>
    </row>
    <row r="14" spans="1:6" x14ac:dyDescent="0.25">
      <c r="A14">
        <v>11</v>
      </c>
      <c r="B14" s="8" t="s">
        <v>511</v>
      </c>
      <c r="C14" s="7">
        <v>0</v>
      </c>
      <c r="D14" s="7">
        <v>0</v>
      </c>
      <c r="E14" s="8" t="s">
        <v>500</v>
      </c>
      <c r="F14" s="8" t="s">
        <v>504</v>
      </c>
    </row>
    <row r="15" spans="1:6" x14ac:dyDescent="0.25">
      <c r="A15">
        <v>12</v>
      </c>
      <c r="B15" s="8" t="s">
        <v>511</v>
      </c>
      <c r="C15" s="7">
        <v>0</v>
      </c>
      <c r="D15" s="7">
        <v>0</v>
      </c>
      <c r="E15" s="8" t="s">
        <v>500</v>
      </c>
      <c r="F15" s="8" t="s">
        <v>504</v>
      </c>
    </row>
    <row r="16" spans="1:6" x14ac:dyDescent="0.25">
      <c r="A16">
        <v>13</v>
      </c>
      <c r="B16" s="8" t="s">
        <v>511</v>
      </c>
      <c r="C16" s="7">
        <v>0</v>
      </c>
      <c r="D16" s="7">
        <v>0</v>
      </c>
      <c r="E16" s="8" t="s">
        <v>500</v>
      </c>
      <c r="F16" s="8" t="s">
        <v>504</v>
      </c>
    </row>
    <row r="17" spans="1:6" x14ac:dyDescent="0.25">
      <c r="A17">
        <v>14</v>
      </c>
      <c r="B17" s="8" t="s">
        <v>511</v>
      </c>
      <c r="C17" s="7">
        <v>0</v>
      </c>
      <c r="D17" s="7">
        <v>0</v>
      </c>
      <c r="E17" s="8" t="s">
        <v>500</v>
      </c>
      <c r="F17" s="8" t="s">
        <v>504</v>
      </c>
    </row>
    <row r="18" spans="1:6" x14ac:dyDescent="0.25">
      <c r="A18">
        <v>15</v>
      </c>
      <c r="B18" s="8" t="s">
        <v>511</v>
      </c>
      <c r="C18" s="7">
        <v>0</v>
      </c>
      <c r="D18" s="7">
        <v>0</v>
      </c>
      <c r="E18" s="8" t="s">
        <v>500</v>
      </c>
      <c r="F18" s="8" t="s">
        <v>504</v>
      </c>
    </row>
    <row r="19" spans="1:6" x14ac:dyDescent="0.25">
      <c r="A19">
        <v>16</v>
      </c>
      <c r="B19" s="8" t="s">
        <v>511</v>
      </c>
      <c r="C19" s="7">
        <v>0</v>
      </c>
      <c r="D19" s="7">
        <v>0</v>
      </c>
      <c r="E19" s="8" t="s">
        <v>500</v>
      </c>
      <c r="F19" s="8" t="s">
        <v>504</v>
      </c>
    </row>
    <row r="20" spans="1:6" x14ac:dyDescent="0.25">
      <c r="A20">
        <v>17</v>
      </c>
      <c r="B20" s="8" t="s">
        <v>511</v>
      </c>
      <c r="C20" s="7">
        <v>0</v>
      </c>
      <c r="D20" s="7">
        <v>0</v>
      </c>
      <c r="E20" s="8" t="s">
        <v>500</v>
      </c>
      <c r="F20" s="8" t="s">
        <v>504</v>
      </c>
    </row>
    <row r="21" spans="1:6" x14ac:dyDescent="0.25">
      <c r="A21">
        <v>18</v>
      </c>
      <c r="B21" s="8" t="s">
        <v>511</v>
      </c>
      <c r="C21" s="7">
        <v>0</v>
      </c>
      <c r="D21" s="7">
        <v>0</v>
      </c>
      <c r="E21" s="8" t="s">
        <v>500</v>
      </c>
      <c r="F21" s="8" t="s">
        <v>504</v>
      </c>
    </row>
    <row r="22" spans="1:6" x14ac:dyDescent="0.25">
      <c r="A22">
        <v>19</v>
      </c>
      <c r="B22" s="8" t="s">
        <v>511</v>
      </c>
      <c r="C22" s="7">
        <v>0</v>
      </c>
      <c r="D22" s="7">
        <v>0</v>
      </c>
      <c r="E22" s="8" t="s">
        <v>500</v>
      </c>
      <c r="F22" s="8" t="s">
        <v>504</v>
      </c>
    </row>
    <row r="23" spans="1:6" x14ac:dyDescent="0.25">
      <c r="A23">
        <v>20</v>
      </c>
      <c r="B23" s="8" t="s">
        <v>511</v>
      </c>
      <c r="C23" s="7">
        <v>0</v>
      </c>
      <c r="D23" s="7">
        <v>0</v>
      </c>
      <c r="E23" s="8" t="s">
        <v>500</v>
      </c>
      <c r="F23" s="8" t="s">
        <v>504</v>
      </c>
    </row>
    <row r="24" spans="1:6" x14ac:dyDescent="0.25">
      <c r="A24">
        <v>21</v>
      </c>
      <c r="B24" s="8" t="s">
        <v>511</v>
      </c>
      <c r="C24" s="7">
        <v>0</v>
      </c>
      <c r="D24" s="7">
        <v>0</v>
      </c>
      <c r="E24" s="8" t="s">
        <v>500</v>
      </c>
      <c r="F24" s="8" t="s">
        <v>504</v>
      </c>
    </row>
    <row r="25" spans="1:6" x14ac:dyDescent="0.25">
      <c r="A25">
        <v>22</v>
      </c>
      <c r="B25" s="8" t="s">
        <v>511</v>
      </c>
      <c r="C25" s="7">
        <v>0</v>
      </c>
      <c r="D25" s="7">
        <v>0</v>
      </c>
      <c r="E25" s="8" t="s">
        <v>500</v>
      </c>
      <c r="F25" s="8" t="s">
        <v>504</v>
      </c>
    </row>
    <row r="26" spans="1:6" x14ac:dyDescent="0.25">
      <c r="A26">
        <v>23</v>
      </c>
      <c r="B26" s="8" t="s">
        <v>511</v>
      </c>
      <c r="C26" s="7">
        <v>0</v>
      </c>
      <c r="D26" s="7">
        <v>0</v>
      </c>
      <c r="E26" s="8" t="s">
        <v>500</v>
      </c>
      <c r="F26" s="8" t="s">
        <v>504</v>
      </c>
    </row>
    <row r="27" spans="1:6" x14ac:dyDescent="0.25">
      <c r="A27">
        <v>24</v>
      </c>
      <c r="B27" s="8" t="s">
        <v>511</v>
      </c>
      <c r="C27" s="7">
        <v>0</v>
      </c>
      <c r="D27" s="7">
        <v>0</v>
      </c>
      <c r="E27" s="8" t="s">
        <v>500</v>
      </c>
      <c r="F27" s="8" t="s">
        <v>504</v>
      </c>
    </row>
    <row r="28" spans="1:6" x14ac:dyDescent="0.25">
      <c r="A28">
        <v>25</v>
      </c>
      <c r="B28" s="8" t="s">
        <v>511</v>
      </c>
      <c r="C28" s="7">
        <v>0</v>
      </c>
      <c r="D28" s="7">
        <v>0</v>
      </c>
      <c r="E28" s="8" t="s">
        <v>500</v>
      </c>
      <c r="F28" s="8" t="s">
        <v>504</v>
      </c>
    </row>
    <row r="29" spans="1:6" x14ac:dyDescent="0.25">
      <c r="A29">
        <v>26</v>
      </c>
      <c r="B29" s="8" t="s">
        <v>511</v>
      </c>
      <c r="C29" s="7">
        <v>0</v>
      </c>
      <c r="D29" s="7">
        <v>0</v>
      </c>
      <c r="E29" s="8" t="s">
        <v>500</v>
      </c>
      <c r="F29" s="8" t="s">
        <v>504</v>
      </c>
    </row>
    <row r="30" spans="1:6" x14ac:dyDescent="0.25">
      <c r="A30">
        <v>27</v>
      </c>
      <c r="B30" s="8" t="s">
        <v>511</v>
      </c>
      <c r="C30" s="7">
        <v>0</v>
      </c>
      <c r="D30" s="7">
        <v>0</v>
      </c>
      <c r="E30" s="8" t="s">
        <v>500</v>
      </c>
      <c r="F30" s="8" t="s">
        <v>504</v>
      </c>
    </row>
    <row r="31" spans="1:6" x14ac:dyDescent="0.25">
      <c r="A31">
        <v>28</v>
      </c>
      <c r="B31" s="8" t="s">
        <v>511</v>
      </c>
      <c r="C31" s="7">
        <v>0</v>
      </c>
      <c r="D31" s="7">
        <v>0</v>
      </c>
      <c r="E31" s="8" t="s">
        <v>500</v>
      </c>
      <c r="F31" s="8" t="s">
        <v>504</v>
      </c>
    </row>
    <row r="32" spans="1:6" x14ac:dyDescent="0.25">
      <c r="A32">
        <v>29</v>
      </c>
      <c r="B32" s="8" t="s">
        <v>511</v>
      </c>
      <c r="C32" s="7">
        <v>0</v>
      </c>
      <c r="D32" s="7">
        <v>0</v>
      </c>
      <c r="E32" s="8" t="s">
        <v>500</v>
      </c>
      <c r="F32" s="8" t="s">
        <v>504</v>
      </c>
    </row>
    <row r="33" spans="1:6" x14ac:dyDescent="0.25">
      <c r="A33">
        <v>30</v>
      </c>
      <c r="B33" s="8" t="s">
        <v>511</v>
      </c>
      <c r="C33" s="7">
        <v>0</v>
      </c>
      <c r="D33" s="7">
        <v>0</v>
      </c>
      <c r="E33" s="8" t="s">
        <v>500</v>
      </c>
      <c r="F33" s="8" t="s">
        <v>504</v>
      </c>
    </row>
    <row r="34" spans="1:6" x14ac:dyDescent="0.25">
      <c r="A34">
        <v>31</v>
      </c>
      <c r="B34" s="8" t="s">
        <v>511</v>
      </c>
      <c r="C34" s="7">
        <v>0</v>
      </c>
      <c r="D34" s="7">
        <v>0</v>
      </c>
      <c r="E34" s="8" t="s">
        <v>500</v>
      </c>
      <c r="F34" s="8" t="s">
        <v>504</v>
      </c>
    </row>
    <row r="35" spans="1:6" x14ac:dyDescent="0.25">
      <c r="A35">
        <v>32</v>
      </c>
      <c r="B35" s="8" t="s">
        <v>511</v>
      </c>
      <c r="C35" s="7">
        <v>0</v>
      </c>
      <c r="D35" s="7">
        <v>0</v>
      </c>
      <c r="E35" s="8" t="s">
        <v>500</v>
      </c>
      <c r="F35" s="8" t="s">
        <v>504</v>
      </c>
    </row>
    <row r="36" spans="1:6" x14ac:dyDescent="0.25">
      <c r="A36">
        <v>33</v>
      </c>
      <c r="B36" s="8" t="s">
        <v>511</v>
      </c>
      <c r="C36" s="7">
        <v>0</v>
      </c>
      <c r="D36" s="7">
        <v>0</v>
      </c>
      <c r="E36" s="8" t="s">
        <v>500</v>
      </c>
      <c r="F36" s="8" t="s">
        <v>504</v>
      </c>
    </row>
    <row r="37" spans="1:6" x14ac:dyDescent="0.25">
      <c r="A37">
        <v>34</v>
      </c>
      <c r="B37" s="8" t="s">
        <v>511</v>
      </c>
      <c r="C37" s="7">
        <v>0</v>
      </c>
      <c r="D37" s="7">
        <v>0</v>
      </c>
      <c r="E37" s="8" t="s">
        <v>500</v>
      </c>
      <c r="F37" s="8" t="s">
        <v>504</v>
      </c>
    </row>
    <row r="38" spans="1:6" x14ac:dyDescent="0.25">
      <c r="A38">
        <v>35</v>
      </c>
      <c r="B38" s="8" t="s">
        <v>511</v>
      </c>
      <c r="C38" s="7">
        <v>0</v>
      </c>
      <c r="D38" s="7">
        <v>0</v>
      </c>
      <c r="E38" s="8" t="s">
        <v>500</v>
      </c>
      <c r="F38" s="8" t="s">
        <v>504</v>
      </c>
    </row>
    <row r="39" spans="1:6" x14ac:dyDescent="0.25">
      <c r="A39">
        <v>36</v>
      </c>
      <c r="B39" s="8" t="s">
        <v>511</v>
      </c>
      <c r="C39" s="7">
        <v>0</v>
      </c>
      <c r="D39" s="7">
        <v>0</v>
      </c>
      <c r="E39" s="8" t="s">
        <v>500</v>
      </c>
      <c r="F39" s="8" t="s">
        <v>504</v>
      </c>
    </row>
    <row r="40" spans="1:6" x14ac:dyDescent="0.25">
      <c r="A40">
        <v>37</v>
      </c>
      <c r="B40" s="8" t="s">
        <v>511</v>
      </c>
      <c r="C40" s="7">
        <v>0</v>
      </c>
      <c r="D40" s="7">
        <v>0</v>
      </c>
      <c r="E40" s="8" t="s">
        <v>500</v>
      </c>
      <c r="F40" s="8" t="s">
        <v>504</v>
      </c>
    </row>
    <row r="41" spans="1:6" x14ac:dyDescent="0.25">
      <c r="A41">
        <v>38</v>
      </c>
      <c r="B41" s="8" t="s">
        <v>511</v>
      </c>
      <c r="C41" s="7">
        <v>0</v>
      </c>
      <c r="D41" s="7">
        <v>0</v>
      </c>
      <c r="E41" s="8" t="s">
        <v>500</v>
      </c>
      <c r="F41" s="8" t="s">
        <v>504</v>
      </c>
    </row>
    <row r="42" spans="1:6" x14ac:dyDescent="0.25">
      <c r="A42">
        <v>39</v>
      </c>
      <c r="B42" s="8" t="s">
        <v>511</v>
      </c>
      <c r="C42" s="7">
        <v>0</v>
      </c>
      <c r="D42" s="7">
        <v>0</v>
      </c>
      <c r="E42" s="8" t="s">
        <v>500</v>
      </c>
      <c r="F42" s="8" t="s">
        <v>504</v>
      </c>
    </row>
    <row r="43" spans="1:6" x14ac:dyDescent="0.25">
      <c r="A43">
        <v>40</v>
      </c>
      <c r="B43" s="8" t="s">
        <v>511</v>
      </c>
      <c r="C43" s="7">
        <v>0</v>
      </c>
      <c r="D43" s="7">
        <v>0</v>
      </c>
      <c r="E43" s="8" t="s">
        <v>500</v>
      </c>
      <c r="F43" s="8" t="s">
        <v>504</v>
      </c>
    </row>
    <row r="44" spans="1:6" x14ac:dyDescent="0.25">
      <c r="A44">
        <v>41</v>
      </c>
      <c r="B44" s="8" t="s">
        <v>511</v>
      </c>
      <c r="C44" s="7">
        <v>0</v>
      </c>
      <c r="D44" s="7">
        <v>0</v>
      </c>
      <c r="E44" s="8" t="s">
        <v>500</v>
      </c>
      <c r="F44" s="8" t="s">
        <v>504</v>
      </c>
    </row>
    <row r="45" spans="1:6" x14ac:dyDescent="0.25">
      <c r="A45">
        <v>42</v>
      </c>
      <c r="B45" s="8" t="s">
        <v>511</v>
      </c>
      <c r="C45" s="7">
        <v>0</v>
      </c>
      <c r="D45" s="7">
        <v>0</v>
      </c>
      <c r="E45" s="8" t="s">
        <v>500</v>
      </c>
      <c r="F45" s="8" t="s">
        <v>504</v>
      </c>
    </row>
    <row r="46" spans="1:6" x14ac:dyDescent="0.25">
      <c r="A46">
        <v>43</v>
      </c>
      <c r="B46" s="8" t="s">
        <v>511</v>
      </c>
      <c r="C46" s="7">
        <v>0</v>
      </c>
      <c r="D46" s="7">
        <v>0</v>
      </c>
      <c r="E46" s="8" t="s">
        <v>500</v>
      </c>
      <c r="F46" s="8" t="s">
        <v>504</v>
      </c>
    </row>
    <row r="47" spans="1:6" x14ac:dyDescent="0.25">
      <c r="A47">
        <v>44</v>
      </c>
      <c r="B47" s="8" t="s">
        <v>511</v>
      </c>
      <c r="C47" s="7">
        <v>0</v>
      </c>
      <c r="D47" s="7">
        <v>0</v>
      </c>
      <c r="E47" s="8" t="s">
        <v>500</v>
      </c>
      <c r="F47" s="8" t="s">
        <v>504</v>
      </c>
    </row>
    <row r="48" spans="1:6" x14ac:dyDescent="0.25">
      <c r="A48">
        <v>45</v>
      </c>
      <c r="B48" s="8" t="s">
        <v>511</v>
      </c>
      <c r="C48" s="7">
        <v>0</v>
      </c>
      <c r="D48" s="7">
        <v>0</v>
      </c>
      <c r="E48" s="8" t="s">
        <v>500</v>
      </c>
      <c r="F48" s="8" t="s">
        <v>504</v>
      </c>
    </row>
    <row r="49" spans="1:6" x14ac:dyDescent="0.25">
      <c r="A49">
        <v>46</v>
      </c>
      <c r="B49" s="8" t="s">
        <v>511</v>
      </c>
      <c r="C49" s="7">
        <v>0</v>
      </c>
      <c r="D49" s="7">
        <v>0</v>
      </c>
      <c r="E49" s="8" t="s">
        <v>500</v>
      </c>
      <c r="F49" s="8" t="s">
        <v>504</v>
      </c>
    </row>
    <row r="50" spans="1:6" x14ac:dyDescent="0.25">
      <c r="A50">
        <v>47</v>
      </c>
      <c r="B50" s="8" t="s">
        <v>511</v>
      </c>
      <c r="C50" s="7">
        <v>0</v>
      </c>
      <c r="D50" s="7">
        <v>0</v>
      </c>
      <c r="E50" s="8" t="s">
        <v>500</v>
      </c>
      <c r="F50" s="8" t="s">
        <v>504</v>
      </c>
    </row>
    <row r="51" spans="1:6" x14ac:dyDescent="0.25">
      <c r="A51">
        <v>48</v>
      </c>
      <c r="B51" s="8" t="s">
        <v>511</v>
      </c>
      <c r="C51" s="7">
        <v>0</v>
      </c>
      <c r="D51" s="7">
        <v>0</v>
      </c>
      <c r="E51" s="8" t="s">
        <v>500</v>
      </c>
      <c r="F51" s="8" t="s">
        <v>504</v>
      </c>
    </row>
    <row r="52" spans="1:6" x14ac:dyDescent="0.25">
      <c r="A52">
        <v>49</v>
      </c>
      <c r="B52" s="8" t="s">
        <v>511</v>
      </c>
      <c r="C52" s="7">
        <v>0</v>
      </c>
      <c r="D52" s="7">
        <v>0</v>
      </c>
      <c r="E52" s="8" t="s">
        <v>500</v>
      </c>
      <c r="F52" s="8" t="s">
        <v>504</v>
      </c>
    </row>
    <row r="53" spans="1:6" x14ac:dyDescent="0.25">
      <c r="A53">
        <v>50</v>
      </c>
      <c r="B53" s="8" t="s">
        <v>511</v>
      </c>
      <c r="C53" s="7">
        <v>0</v>
      </c>
      <c r="D53" s="7">
        <v>0</v>
      </c>
      <c r="E53" s="8" t="s">
        <v>500</v>
      </c>
      <c r="F53" s="8" t="s">
        <v>504</v>
      </c>
    </row>
    <row r="54" spans="1:6" x14ac:dyDescent="0.25">
      <c r="A54">
        <v>51</v>
      </c>
      <c r="B54" s="8" t="s">
        <v>511</v>
      </c>
      <c r="C54" s="7">
        <v>0</v>
      </c>
      <c r="D54" s="7">
        <v>0</v>
      </c>
      <c r="E54" s="8" t="s">
        <v>500</v>
      </c>
      <c r="F54" s="8" t="s">
        <v>504</v>
      </c>
    </row>
    <row r="55" spans="1:6" x14ac:dyDescent="0.25">
      <c r="A55">
        <v>52</v>
      </c>
      <c r="B55" s="8" t="s">
        <v>511</v>
      </c>
      <c r="C55" s="7">
        <v>0</v>
      </c>
      <c r="D55" s="7">
        <v>0</v>
      </c>
      <c r="E55" s="8" t="s">
        <v>500</v>
      </c>
      <c r="F55" s="8" t="s">
        <v>504</v>
      </c>
    </row>
    <row r="56" spans="1:6" x14ac:dyDescent="0.25">
      <c r="A56">
        <v>53</v>
      </c>
      <c r="B56" s="8" t="s">
        <v>511</v>
      </c>
      <c r="C56" s="7">
        <v>0</v>
      </c>
      <c r="D56" s="7">
        <v>0</v>
      </c>
      <c r="E56" s="8" t="s">
        <v>500</v>
      </c>
      <c r="F56" s="8" t="s">
        <v>504</v>
      </c>
    </row>
    <row r="57" spans="1:6" x14ac:dyDescent="0.25">
      <c r="A57">
        <v>54</v>
      </c>
      <c r="B57" s="8" t="s">
        <v>511</v>
      </c>
      <c r="C57" s="7">
        <v>0</v>
      </c>
      <c r="D57" s="7">
        <v>0</v>
      </c>
      <c r="E57" s="8" t="s">
        <v>500</v>
      </c>
      <c r="F57" s="8" t="s">
        <v>504</v>
      </c>
    </row>
    <row r="58" spans="1:6" x14ac:dyDescent="0.25">
      <c r="A58">
        <v>55</v>
      </c>
      <c r="B58" s="8" t="s">
        <v>511</v>
      </c>
      <c r="C58" s="7">
        <v>0</v>
      </c>
      <c r="D58" s="7">
        <v>0</v>
      </c>
      <c r="E58" s="8" t="s">
        <v>500</v>
      </c>
      <c r="F58" s="8" t="s">
        <v>504</v>
      </c>
    </row>
    <row r="59" spans="1:6" x14ac:dyDescent="0.25">
      <c r="A59">
        <v>56</v>
      </c>
      <c r="B59" s="8" t="s">
        <v>511</v>
      </c>
      <c r="C59" s="7">
        <v>0</v>
      </c>
      <c r="D59" s="7">
        <v>0</v>
      </c>
      <c r="E59" s="8" t="s">
        <v>500</v>
      </c>
      <c r="F59" s="8" t="s">
        <v>504</v>
      </c>
    </row>
    <row r="60" spans="1:6" x14ac:dyDescent="0.25">
      <c r="A60">
        <v>57</v>
      </c>
      <c r="B60" s="8" t="s">
        <v>511</v>
      </c>
      <c r="C60" s="7">
        <v>0</v>
      </c>
      <c r="D60" s="7">
        <v>0</v>
      </c>
      <c r="E60" s="8" t="s">
        <v>500</v>
      </c>
      <c r="F60" s="8" t="s">
        <v>504</v>
      </c>
    </row>
    <row r="61" spans="1:6" x14ac:dyDescent="0.25">
      <c r="A61">
        <v>58</v>
      </c>
      <c r="B61" s="8" t="s">
        <v>511</v>
      </c>
      <c r="C61" s="7">
        <v>0</v>
      </c>
      <c r="D61" s="7">
        <v>0</v>
      </c>
      <c r="E61" s="8" t="s">
        <v>500</v>
      </c>
      <c r="F61" s="8" t="s">
        <v>504</v>
      </c>
    </row>
    <row r="62" spans="1:6" x14ac:dyDescent="0.25">
      <c r="A62">
        <v>59</v>
      </c>
      <c r="B62" s="8" t="s">
        <v>511</v>
      </c>
      <c r="C62" s="7">
        <v>0</v>
      </c>
      <c r="D62" s="7">
        <v>0</v>
      </c>
      <c r="E62" s="8" t="s">
        <v>500</v>
      </c>
      <c r="F62" s="8" t="s">
        <v>504</v>
      </c>
    </row>
    <row r="63" spans="1:6" x14ac:dyDescent="0.25">
      <c r="A63">
        <v>60</v>
      </c>
      <c r="B63" s="8" t="s">
        <v>511</v>
      </c>
      <c r="C63" s="7">
        <v>0</v>
      </c>
      <c r="D63" s="7">
        <v>0</v>
      </c>
      <c r="E63" s="8" t="s">
        <v>500</v>
      </c>
      <c r="F63" s="8" t="s">
        <v>504</v>
      </c>
    </row>
    <row r="64" spans="1:6" x14ac:dyDescent="0.25">
      <c r="A64">
        <v>61</v>
      </c>
      <c r="B64" s="8" t="s">
        <v>511</v>
      </c>
      <c r="C64" s="7">
        <v>0</v>
      </c>
      <c r="D64" s="7">
        <v>0</v>
      </c>
      <c r="E64" s="8" t="s">
        <v>500</v>
      </c>
      <c r="F64" s="8" t="s">
        <v>504</v>
      </c>
    </row>
    <row r="65" spans="1:6" x14ac:dyDescent="0.25">
      <c r="A65">
        <v>62</v>
      </c>
      <c r="B65" s="8" t="s">
        <v>511</v>
      </c>
      <c r="C65" s="7">
        <v>0</v>
      </c>
      <c r="D65" s="7">
        <v>0</v>
      </c>
      <c r="E65" s="8" t="s">
        <v>500</v>
      </c>
      <c r="F65" s="8" t="s">
        <v>504</v>
      </c>
    </row>
    <row r="66" spans="1:6" x14ac:dyDescent="0.25">
      <c r="A66">
        <v>63</v>
      </c>
      <c r="B66" s="8" t="s">
        <v>511</v>
      </c>
      <c r="C66" s="7">
        <v>0</v>
      </c>
      <c r="D66" s="7">
        <v>0</v>
      </c>
      <c r="E66" s="8" t="s">
        <v>500</v>
      </c>
      <c r="F66" s="8" t="s">
        <v>504</v>
      </c>
    </row>
    <row r="67" spans="1:6" x14ac:dyDescent="0.25">
      <c r="A67">
        <v>64</v>
      </c>
      <c r="B67" s="8" t="s">
        <v>511</v>
      </c>
      <c r="C67" s="7">
        <v>0</v>
      </c>
      <c r="D67" s="7">
        <v>0</v>
      </c>
      <c r="E67" s="8" t="s">
        <v>500</v>
      </c>
      <c r="F67" s="8" t="s">
        <v>504</v>
      </c>
    </row>
    <row r="68" spans="1:6" x14ac:dyDescent="0.25">
      <c r="A68">
        <v>65</v>
      </c>
      <c r="B68" s="8" t="s">
        <v>511</v>
      </c>
      <c r="C68" s="7">
        <v>0</v>
      </c>
      <c r="D68" s="7">
        <v>0</v>
      </c>
      <c r="E68" s="8" t="s">
        <v>500</v>
      </c>
      <c r="F68" s="8" t="s">
        <v>504</v>
      </c>
    </row>
    <row r="69" spans="1:6" x14ac:dyDescent="0.25">
      <c r="A69">
        <v>66</v>
      </c>
      <c r="B69" s="8" t="s">
        <v>511</v>
      </c>
      <c r="C69" s="7">
        <v>0</v>
      </c>
      <c r="D69" s="7">
        <v>0</v>
      </c>
      <c r="E69" s="8" t="s">
        <v>500</v>
      </c>
      <c r="F69" s="8" t="s">
        <v>504</v>
      </c>
    </row>
    <row r="70" spans="1:6" x14ac:dyDescent="0.25">
      <c r="A70">
        <v>67</v>
      </c>
      <c r="B70" s="8" t="s">
        <v>511</v>
      </c>
      <c r="C70" s="7">
        <v>0</v>
      </c>
      <c r="D70" s="7">
        <v>0</v>
      </c>
      <c r="E70" s="8" t="s">
        <v>500</v>
      </c>
      <c r="F70" s="8" t="s">
        <v>504</v>
      </c>
    </row>
    <row r="71" spans="1:6" x14ac:dyDescent="0.25">
      <c r="A71">
        <v>68</v>
      </c>
      <c r="B71" s="8" t="s">
        <v>511</v>
      </c>
      <c r="C71" s="7">
        <v>0</v>
      </c>
      <c r="D71" s="7">
        <v>0</v>
      </c>
      <c r="E71" s="8" t="s">
        <v>500</v>
      </c>
      <c r="F71" s="8" t="s">
        <v>504</v>
      </c>
    </row>
    <row r="72" spans="1:6" x14ac:dyDescent="0.25">
      <c r="A72">
        <v>69</v>
      </c>
      <c r="B72" s="8" t="s">
        <v>511</v>
      </c>
      <c r="C72" s="7">
        <v>0</v>
      </c>
      <c r="D72" s="7">
        <v>0</v>
      </c>
      <c r="E72" s="8" t="s">
        <v>500</v>
      </c>
      <c r="F72" s="8" t="s">
        <v>504</v>
      </c>
    </row>
    <row r="73" spans="1:6" x14ac:dyDescent="0.25">
      <c r="A73">
        <v>70</v>
      </c>
      <c r="B73" s="8" t="s">
        <v>511</v>
      </c>
      <c r="C73" s="7">
        <v>0</v>
      </c>
      <c r="D73" s="7">
        <v>0</v>
      </c>
      <c r="E73" s="8" t="s">
        <v>500</v>
      </c>
      <c r="F73" s="8" t="s">
        <v>504</v>
      </c>
    </row>
    <row r="74" spans="1:6" x14ac:dyDescent="0.25">
      <c r="A74">
        <v>71</v>
      </c>
      <c r="B74" s="8" t="s">
        <v>511</v>
      </c>
      <c r="C74" s="7">
        <v>0</v>
      </c>
      <c r="D74" s="7">
        <v>0</v>
      </c>
      <c r="E74" s="8" t="s">
        <v>500</v>
      </c>
      <c r="F74" s="8" t="s">
        <v>504</v>
      </c>
    </row>
    <row r="75" spans="1:6" x14ac:dyDescent="0.25">
      <c r="A75">
        <v>72</v>
      </c>
      <c r="B75" s="8" t="s">
        <v>511</v>
      </c>
      <c r="C75" s="7">
        <v>0</v>
      </c>
      <c r="D75" s="7">
        <v>0</v>
      </c>
      <c r="E75" s="8" t="s">
        <v>500</v>
      </c>
      <c r="F75" s="8" t="s">
        <v>504</v>
      </c>
    </row>
    <row r="76" spans="1:6" x14ac:dyDescent="0.25">
      <c r="A76" s="9">
        <v>73</v>
      </c>
      <c r="B76" s="9" t="s">
        <v>511</v>
      </c>
      <c r="C76" s="7">
        <v>0</v>
      </c>
      <c r="D76" s="7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s="8" t="s">
        <v>512</v>
      </c>
      <c r="C4" s="7">
        <v>0</v>
      </c>
      <c r="D4" s="7">
        <v>0</v>
      </c>
      <c r="E4" s="8" t="s">
        <v>500</v>
      </c>
      <c r="F4" s="8" t="s">
        <v>504</v>
      </c>
    </row>
    <row r="5" spans="1:6" x14ac:dyDescent="0.25">
      <c r="A5">
        <v>2</v>
      </c>
      <c r="B5" s="8" t="s">
        <v>512</v>
      </c>
      <c r="C5" s="7">
        <v>0</v>
      </c>
      <c r="D5" s="7">
        <v>0</v>
      </c>
      <c r="E5" s="8" t="s">
        <v>500</v>
      </c>
      <c r="F5" s="8" t="s">
        <v>504</v>
      </c>
    </row>
    <row r="6" spans="1:6" x14ac:dyDescent="0.25">
      <c r="A6">
        <v>3</v>
      </c>
      <c r="B6" s="8" t="s">
        <v>512</v>
      </c>
      <c r="C6" s="7">
        <v>0</v>
      </c>
      <c r="D6" s="7">
        <v>0</v>
      </c>
      <c r="E6" s="8" t="s">
        <v>500</v>
      </c>
      <c r="F6" s="8" t="s">
        <v>504</v>
      </c>
    </row>
    <row r="7" spans="1:6" x14ac:dyDescent="0.25">
      <c r="A7">
        <v>4</v>
      </c>
      <c r="B7" s="8" t="s">
        <v>512</v>
      </c>
      <c r="C7" s="7">
        <v>0</v>
      </c>
      <c r="D7" s="7">
        <v>0</v>
      </c>
      <c r="E7" s="8" t="s">
        <v>500</v>
      </c>
      <c r="F7" s="8" t="s">
        <v>504</v>
      </c>
    </row>
    <row r="8" spans="1:6" x14ac:dyDescent="0.25">
      <c r="A8">
        <v>5</v>
      </c>
      <c r="B8" s="8" t="s">
        <v>512</v>
      </c>
      <c r="C8" s="7">
        <v>0</v>
      </c>
      <c r="D8" s="7">
        <v>0</v>
      </c>
      <c r="E8" s="8" t="s">
        <v>500</v>
      </c>
      <c r="F8" s="8" t="s">
        <v>504</v>
      </c>
    </row>
    <row r="9" spans="1:6" x14ac:dyDescent="0.25">
      <c r="A9">
        <v>6</v>
      </c>
      <c r="B9" s="8" t="s">
        <v>512</v>
      </c>
      <c r="C9" s="7">
        <v>0</v>
      </c>
      <c r="D9" s="7">
        <v>0</v>
      </c>
      <c r="E9" s="8" t="s">
        <v>500</v>
      </c>
      <c r="F9" s="8" t="s">
        <v>504</v>
      </c>
    </row>
    <row r="10" spans="1:6" x14ac:dyDescent="0.25">
      <c r="A10">
        <v>7</v>
      </c>
      <c r="B10" s="8" t="s">
        <v>512</v>
      </c>
      <c r="C10" s="7">
        <v>0</v>
      </c>
      <c r="D10" s="7">
        <v>0</v>
      </c>
      <c r="E10" s="8" t="s">
        <v>500</v>
      </c>
      <c r="F10" s="8" t="s">
        <v>504</v>
      </c>
    </row>
    <row r="11" spans="1:6" x14ac:dyDescent="0.25">
      <c r="A11">
        <v>8</v>
      </c>
      <c r="B11" s="8" t="s">
        <v>512</v>
      </c>
      <c r="C11" s="7">
        <v>0</v>
      </c>
      <c r="D11" s="7">
        <v>0</v>
      </c>
      <c r="E11" s="8" t="s">
        <v>500</v>
      </c>
      <c r="F11" s="8" t="s">
        <v>504</v>
      </c>
    </row>
    <row r="12" spans="1:6" x14ac:dyDescent="0.25">
      <c r="A12">
        <v>9</v>
      </c>
      <c r="B12" s="8" t="s">
        <v>512</v>
      </c>
      <c r="C12" s="7">
        <v>0</v>
      </c>
      <c r="D12" s="7">
        <v>0</v>
      </c>
      <c r="E12" s="8" t="s">
        <v>500</v>
      </c>
      <c r="F12" s="8" t="s">
        <v>504</v>
      </c>
    </row>
    <row r="13" spans="1:6" x14ac:dyDescent="0.25">
      <c r="A13">
        <v>10</v>
      </c>
      <c r="B13" s="8" t="s">
        <v>512</v>
      </c>
      <c r="C13" s="7">
        <v>0</v>
      </c>
      <c r="D13" s="7">
        <v>0</v>
      </c>
      <c r="E13" s="8" t="s">
        <v>500</v>
      </c>
      <c r="F13" s="8" t="s">
        <v>504</v>
      </c>
    </row>
    <row r="14" spans="1:6" x14ac:dyDescent="0.25">
      <c r="A14">
        <v>11</v>
      </c>
      <c r="B14" s="8" t="s">
        <v>512</v>
      </c>
      <c r="C14" s="7">
        <v>0</v>
      </c>
      <c r="D14" s="7">
        <v>0</v>
      </c>
      <c r="E14" s="8" t="s">
        <v>500</v>
      </c>
      <c r="F14" s="8" t="s">
        <v>504</v>
      </c>
    </row>
    <row r="15" spans="1:6" x14ac:dyDescent="0.25">
      <c r="A15">
        <v>12</v>
      </c>
      <c r="B15" s="8" t="s">
        <v>512</v>
      </c>
      <c r="C15" s="7">
        <v>0</v>
      </c>
      <c r="D15" s="7">
        <v>0</v>
      </c>
      <c r="E15" s="8" t="s">
        <v>500</v>
      </c>
      <c r="F15" s="8" t="s">
        <v>504</v>
      </c>
    </row>
    <row r="16" spans="1:6" x14ac:dyDescent="0.25">
      <c r="A16">
        <v>13</v>
      </c>
      <c r="B16" s="8" t="s">
        <v>512</v>
      </c>
      <c r="C16" s="7">
        <v>0</v>
      </c>
      <c r="D16" s="7">
        <v>0</v>
      </c>
      <c r="E16" s="8" t="s">
        <v>500</v>
      </c>
      <c r="F16" s="8" t="s">
        <v>504</v>
      </c>
    </row>
    <row r="17" spans="1:6" x14ac:dyDescent="0.25">
      <c r="A17">
        <v>14</v>
      </c>
      <c r="B17" s="8" t="s">
        <v>512</v>
      </c>
      <c r="C17" s="7">
        <v>0</v>
      </c>
      <c r="D17" s="7">
        <v>0</v>
      </c>
      <c r="E17" s="8" t="s">
        <v>500</v>
      </c>
      <c r="F17" s="8" t="s">
        <v>504</v>
      </c>
    </row>
    <row r="18" spans="1:6" x14ac:dyDescent="0.25">
      <c r="A18">
        <v>15</v>
      </c>
      <c r="B18" s="8" t="s">
        <v>512</v>
      </c>
      <c r="C18" s="7">
        <v>0</v>
      </c>
      <c r="D18" s="7">
        <v>0</v>
      </c>
      <c r="E18" s="8" t="s">
        <v>500</v>
      </c>
      <c r="F18" s="8" t="s">
        <v>504</v>
      </c>
    </row>
    <row r="19" spans="1:6" x14ac:dyDescent="0.25">
      <c r="A19">
        <v>16</v>
      </c>
      <c r="B19" s="8" t="s">
        <v>512</v>
      </c>
      <c r="C19" s="7">
        <v>0</v>
      </c>
      <c r="D19" s="7">
        <v>0</v>
      </c>
      <c r="E19" s="8" t="s">
        <v>500</v>
      </c>
      <c r="F19" s="8" t="s">
        <v>504</v>
      </c>
    </row>
    <row r="20" spans="1:6" x14ac:dyDescent="0.25">
      <c r="A20">
        <v>17</v>
      </c>
      <c r="B20" s="8" t="s">
        <v>512</v>
      </c>
      <c r="C20" s="7">
        <v>0</v>
      </c>
      <c r="D20" s="7">
        <v>0</v>
      </c>
      <c r="E20" s="8" t="s">
        <v>500</v>
      </c>
      <c r="F20" s="8" t="s">
        <v>504</v>
      </c>
    </row>
    <row r="21" spans="1:6" x14ac:dyDescent="0.25">
      <c r="A21">
        <v>18</v>
      </c>
      <c r="B21" s="8" t="s">
        <v>512</v>
      </c>
      <c r="C21" s="7">
        <v>0</v>
      </c>
      <c r="D21" s="7">
        <v>0</v>
      </c>
      <c r="E21" s="8" t="s">
        <v>500</v>
      </c>
      <c r="F21" s="8" t="s">
        <v>504</v>
      </c>
    </row>
    <row r="22" spans="1:6" x14ac:dyDescent="0.25">
      <c r="A22">
        <v>19</v>
      </c>
      <c r="B22" s="8" t="s">
        <v>512</v>
      </c>
      <c r="C22" s="7">
        <v>0</v>
      </c>
      <c r="D22" s="7">
        <v>0</v>
      </c>
      <c r="E22" s="8" t="s">
        <v>500</v>
      </c>
      <c r="F22" s="8" t="s">
        <v>504</v>
      </c>
    </row>
    <row r="23" spans="1:6" x14ac:dyDescent="0.25">
      <c r="A23">
        <v>20</v>
      </c>
      <c r="B23" s="8" t="s">
        <v>512</v>
      </c>
      <c r="C23" s="7">
        <v>0</v>
      </c>
      <c r="D23" s="7">
        <v>0</v>
      </c>
      <c r="E23" s="8" t="s">
        <v>500</v>
      </c>
      <c r="F23" s="8" t="s">
        <v>504</v>
      </c>
    </row>
    <row r="24" spans="1:6" x14ac:dyDescent="0.25">
      <c r="A24">
        <v>21</v>
      </c>
      <c r="B24" s="8" t="s">
        <v>512</v>
      </c>
      <c r="C24" s="7">
        <v>0</v>
      </c>
      <c r="D24" s="7">
        <v>0</v>
      </c>
      <c r="E24" s="8" t="s">
        <v>500</v>
      </c>
      <c r="F24" s="8" t="s">
        <v>504</v>
      </c>
    </row>
    <row r="25" spans="1:6" x14ac:dyDescent="0.25">
      <c r="A25">
        <v>22</v>
      </c>
      <c r="B25" s="8" t="s">
        <v>512</v>
      </c>
      <c r="C25" s="7">
        <v>0</v>
      </c>
      <c r="D25" s="7">
        <v>0</v>
      </c>
      <c r="E25" s="8" t="s">
        <v>500</v>
      </c>
      <c r="F25" s="8" t="s">
        <v>504</v>
      </c>
    </row>
    <row r="26" spans="1:6" x14ac:dyDescent="0.25">
      <c r="A26">
        <v>23</v>
      </c>
      <c r="B26" s="8" t="s">
        <v>512</v>
      </c>
      <c r="C26" s="7">
        <v>0</v>
      </c>
      <c r="D26" s="7">
        <v>0</v>
      </c>
      <c r="E26" s="8" t="s">
        <v>500</v>
      </c>
      <c r="F26" s="8" t="s">
        <v>504</v>
      </c>
    </row>
    <row r="27" spans="1:6" x14ac:dyDescent="0.25">
      <c r="A27">
        <v>24</v>
      </c>
      <c r="B27" s="8" t="s">
        <v>512</v>
      </c>
      <c r="C27" s="7">
        <v>0</v>
      </c>
      <c r="D27" s="7">
        <v>0</v>
      </c>
      <c r="E27" s="8" t="s">
        <v>500</v>
      </c>
      <c r="F27" s="8" t="s">
        <v>504</v>
      </c>
    </row>
    <row r="28" spans="1:6" x14ac:dyDescent="0.25">
      <c r="A28">
        <v>25</v>
      </c>
      <c r="B28" s="8" t="s">
        <v>512</v>
      </c>
      <c r="C28" s="7">
        <v>0</v>
      </c>
      <c r="D28" s="7">
        <v>0</v>
      </c>
      <c r="E28" s="8" t="s">
        <v>500</v>
      </c>
      <c r="F28" s="8" t="s">
        <v>504</v>
      </c>
    </row>
    <row r="29" spans="1:6" x14ac:dyDescent="0.25">
      <c r="A29">
        <v>26</v>
      </c>
      <c r="B29" s="8" t="s">
        <v>512</v>
      </c>
      <c r="C29" s="7">
        <v>0</v>
      </c>
      <c r="D29" s="7">
        <v>0</v>
      </c>
      <c r="E29" s="8" t="s">
        <v>500</v>
      </c>
      <c r="F29" s="8" t="s">
        <v>504</v>
      </c>
    </row>
    <row r="30" spans="1:6" x14ac:dyDescent="0.25">
      <c r="A30">
        <v>27</v>
      </c>
      <c r="B30" s="8" t="s">
        <v>512</v>
      </c>
      <c r="C30" s="7">
        <v>0</v>
      </c>
      <c r="D30" s="7">
        <v>0</v>
      </c>
      <c r="E30" s="8" t="s">
        <v>500</v>
      </c>
      <c r="F30" s="8" t="s">
        <v>504</v>
      </c>
    </row>
    <row r="31" spans="1:6" x14ac:dyDescent="0.25">
      <c r="A31">
        <v>28</v>
      </c>
      <c r="B31" s="8" t="s">
        <v>512</v>
      </c>
      <c r="C31" s="7">
        <v>0</v>
      </c>
      <c r="D31" s="7">
        <v>0</v>
      </c>
      <c r="E31" s="8" t="s">
        <v>500</v>
      </c>
      <c r="F31" s="8" t="s">
        <v>504</v>
      </c>
    </row>
    <row r="32" spans="1:6" x14ac:dyDescent="0.25">
      <c r="A32">
        <v>29</v>
      </c>
      <c r="B32" s="8" t="s">
        <v>512</v>
      </c>
      <c r="C32" s="7">
        <v>0</v>
      </c>
      <c r="D32" s="7">
        <v>0</v>
      </c>
      <c r="E32" s="8" t="s">
        <v>500</v>
      </c>
      <c r="F32" s="8" t="s">
        <v>504</v>
      </c>
    </row>
    <row r="33" spans="1:6" x14ac:dyDescent="0.25">
      <c r="A33">
        <v>30</v>
      </c>
      <c r="B33" s="8" t="s">
        <v>512</v>
      </c>
      <c r="C33" s="7">
        <v>0</v>
      </c>
      <c r="D33" s="7">
        <v>0</v>
      </c>
      <c r="E33" s="8" t="s">
        <v>500</v>
      </c>
      <c r="F33" s="8" t="s">
        <v>504</v>
      </c>
    </row>
    <row r="34" spans="1:6" x14ac:dyDescent="0.25">
      <c r="A34">
        <v>31</v>
      </c>
      <c r="B34" s="8" t="s">
        <v>512</v>
      </c>
      <c r="C34" s="7">
        <v>0</v>
      </c>
      <c r="D34" s="7">
        <v>0</v>
      </c>
      <c r="E34" s="8" t="s">
        <v>500</v>
      </c>
      <c r="F34" s="8" t="s">
        <v>504</v>
      </c>
    </row>
    <row r="35" spans="1:6" x14ac:dyDescent="0.25">
      <c r="A35">
        <v>32</v>
      </c>
      <c r="B35" s="8" t="s">
        <v>512</v>
      </c>
      <c r="C35" s="7">
        <v>0</v>
      </c>
      <c r="D35" s="7">
        <v>0</v>
      </c>
      <c r="E35" s="8" t="s">
        <v>500</v>
      </c>
      <c r="F35" s="8" t="s">
        <v>504</v>
      </c>
    </row>
    <row r="36" spans="1:6" x14ac:dyDescent="0.25">
      <c r="A36">
        <v>33</v>
      </c>
      <c r="B36" s="8" t="s">
        <v>512</v>
      </c>
      <c r="C36" s="7">
        <v>0</v>
      </c>
      <c r="D36" s="7">
        <v>0</v>
      </c>
      <c r="E36" s="8" t="s">
        <v>500</v>
      </c>
      <c r="F36" s="8" t="s">
        <v>504</v>
      </c>
    </row>
    <row r="37" spans="1:6" x14ac:dyDescent="0.25">
      <c r="A37">
        <v>34</v>
      </c>
      <c r="B37" s="8" t="s">
        <v>512</v>
      </c>
      <c r="C37" s="7">
        <v>0</v>
      </c>
      <c r="D37" s="7">
        <v>0</v>
      </c>
      <c r="E37" s="8" t="s">
        <v>500</v>
      </c>
      <c r="F37" s="8" t="s">
        <v>504</v>
      </c>
    </row>
    <row r="38" spans="1:6" x14ac:dyDescent="0.25">
      <c r="A38">
        <v>35</v>
      </c>
      <c r="B38" s="8" t="s">
        <v>512</v>
      </c>
      <c r="C38" s="7">
        <v>0</v>
      </c>
      <c r="D38" s="7">
        <v>0</v>
      </c>
      <c r="E38" s="8" t="s">
        <v>500</v>
      </c>
      <c r="F38" s="8" t="s">
        <v>504</v>
      </c>
    </row>
    <row r="39" spans="1:6" x14ac:dyDescent="0.25">
      <c r="A39">
        <v>36</v>
      </c>
      <c r="B39" s="8" t="s">
        <v>512</v>
      </c>
      <c r="C39" s="7">
        <v>0</v>
      </c>
      <c r="D39" s="7">
        <v>0</v>
      </c>
      <c r="E39" s="8" t="s">
        <v>500</v>
      </c>
      <c r="F39" s="8" t="s">
        <v>504</v>
      </c>
    </row>
    <row r="40" spans="1:6" x14ac:dyDescent="0.25">
      <c r="A40">
        <v>37</v>
      </c>
      <c r="B40" s="8" t="s">
        <v>512</v>
      </c>
      <c r="C40" s="7">
        <v>0</v>
      </c>
      <c r="D40" s="7">
        <v>0</v>
      </c>
      <c r="E40" s="8" t="s">
        <v>500</v>
      </c>
      <c r="F40" s="8" t="s">
        <v>504</v>
      </c>
    </row>
    <row r="41" spans="1:6" x14ac:dyDescent="0.25">
      <c r="A41">
        <v>38</v>
      </c>
      <c r="B41" s="8" t="s">
        <v>512</v>
      </c>
      <c r="C41" s="7">
        <v>0</v>
      </c>
      <c r="D41" s="7">
        <v>0</v>
      </c>
      <c r="E41" s="8" t="s">
        <v>500</v>
      </c>
      <c r="F41" s="8" t="s">
        <v>504</v>
      </c>
    </row>
    <row r="42" spans="1:6" x14ac:dyDescent="0.25">
      <c r="A42">
        <v>39</v>
      </c>
      <c r="B42" s="8" t="s">
        <v>512</v>
      </c>
      <c r="C42" s="7">
        <v>0</v>
      </c>
      <c r="D42" s="7">
        <v>0</v>
      </c>
      <c r="E42" s="8" t="s">
        <v>500</v>
      </c>
      <c r="F42" s="8" t="s">
        <v>504</v>
      </c>
    </row>
    <row r="43" spans="1:6" x14ac:dyDescent="0.25">
      <c r="A43">
        <v>40</v>
      </c>
      <c r="B43" s="8" t="s">
        <v>512</v>
      </c>
      <c r="C43" s="7">
        <v>0</v>
      </c>
      <c r="D43" s="7">
        <v>0</v>
      </c>
      <c r="E43" s="8" t="s">
        <v>500</v>
      </c>
      <c r="F43" s="8" t="s">
        <v>504</v>
      </c>
    </row>
    <row r="44" spans="1:6" x14ac:dyDescent="0.25">
      <c r="A44">
        <v>41</v>
      </c>
      <c r="B44" s="8" t="s">
        <v>512</v>
      </c>
      <c r="C44" s="7">
        <v>0</v>
      </c>
      <c r="D44" s="7">
        <v>0</v>
      </c>
      <c r="E44" s="8" t="s">
        <v>500</v>
      </c>
      <c r="F44" s="8" t="s">
        <v>504</v>
      </c>
    </row>
    <row r="45" spans="1:6" x14ac:dyDescent="0.25">
      <c r="A45">
        <v>42</v>
      </c>
      <c r="B45" s="8" t="s">
        <v>512</v>
      </c>
      <c r="C45" s="7">
        <v>0</v>
      </c>
      <c r="D45" s="7">
        <v>0</v>
      </c>
      <c r="E45" s="8" t="s">
        <v>500</v>
      </c>
      <c r="F45" s="8" t="s">
        <v>504</v>
      </c>
    </row>
    <row r="46" spans="1:6" x14ac:dyDescent="0.25">
      <c r="A46">
        <v>43</v>
      </c>
      <c r="B46" s="8" t="s">
        <v>512</v>
      </c>
      <c r="C46" s="7">
        <v>0</v>
      </c>
      <c r="D46" s="7">
        <v>0</v>
      </c>
      <c r="E46" s="8" t="s">
        <v>500</v>
      </c>
      <c r="F46" s="8" t="s">
        <v>504</v>
      </c>
    </row>
    <row r="47" spans="1:6" x14ac:dyDescent="0.25">
      <c r="A47">
        <v>44</v>
      </c>
      <c r="B47" s="8" t="s">
        <v>512</v>
      </c>
      <c r="C47" s="7">
        <v>0</v>
      </c>
      <c r="D47" s="7">
        <v>0</v>
      </c>
      <c r="E47" s="8" t="s">
        <v>500</v>
      </c>
      <c r="F47" s="8" t="s">
        <v>504</v>
      </c>
    </row>
    <row r="48" spans="1:6" x14ac:dyDescent="0.25">
      <c r="A48">
        <v>45</v>
      </c>
      <c r="B48" s="8" t="s">
        <v>512</v>
      </c>
      <c r="C48" s="7">
        <v>0</v>
      </c>
      <c r="D48" s="7">
        <v>0</v>
      </c>
      <c r="E48" s="8" t="s">
        <v>500</v>
      </c>
      <c r="F48" s="8" t="s">
        <v>504</v>
      </c>
    </row>
    <row r="49" spans="1:6" x14ac:dyDescent="0.25">
      <c r="A49">
        <v>46</v>
      </c>
      <c r="B49" s="8" t="s">
        <v>512</v>
      </c>
      <c r="C49" s="7">
        <v>0</v>
      </c>
      <c r="D49" s="7">
        <v>0</v>
      </c>
      <c r="E49" s="8" t="s">
        <v>500</v>
      </c>
      <c r="F49" s="8" t="s">
        <v>504</v>
      </c>
    </row>
    <row r="50" spans="1:6" x14ac:dyDescent="0.25">
      <c r="A50">
        <v>47</v>
      </c>
      <c r="B50" s="8" t="s">
        <v>512</v>
      </c>
      <c r="C50" s="7">
        <v>0</v>
      </c>
      <c r="D50" s="7">
        <v>0</v>
      </c>
      <c r="E50" s="8" t="s">
        <v>500</v>
      </c>
      <c r="F50" s="8" t="s">
        <v>504</v>
      </c>
    </row>
    <row r="51" spans="1:6" x14ac:dyDescent="0.25">
      <c r="A51">
        <v>48</v>
      </c>
      <c r="B51" s="8" t="s">
        <v>512</v>
      </c>
      <c r="C51" s="7">
        <v>0</v>
      </c>
      <c r="D51" s="7">
        <v>0</v>
      </c>
      <c r="E51" s="8" t="s">
        <v>500</v>
      </c>
      <c r="F51" s="8" t="s">
        <v>504</v>
      </c>
    </row>
    <row r="52" spans="1:6" x14ac:dyDescent="0.25">
      <c r="A52">
        <v>49</v>
      </c>
      <c r="B52" s="8" t="s">
        <v>512</v>
      </c>
      <c r="C52" s="7">
        <v>0</v>
      </c>
      <c r="D52" s="7">
        <v>0</v>
      </c>
      <c r="E52" s="8" t="s">
        <v>500</v>
      </c>
      <c r="F52" s="8" t="s">
        <v>504</v>
      </c>
    </row>
    <row r="53" spans="1:6" x14ac:dyDescent="0.25">
      <c r="A53">
        <v>50</v>
      </c>
      <c r="B53" s="8" t="s">
        <v>512</v>
      </c>
      <c r="C53" s="7">
        <v>0</v>
      </c>
      <c r="D53" s="7">
        <v>0</v>
      </c>
      <c r="E53" s="8" t="s">
        <v>500</v>
      </c>
      <c r="F53" s="8" t="s">
        <v>504</v>
      </c>
    </row>
    <row r="54" spans="1:6" x14ac:dyDescent="0.25">
      <c r="A54">
        <v>51</v>
      </c>
      <c r="B54" s="8" t="s">
        <v>512</v>
      </c>
      <c r="C54" s="7">
        <v>0</v>
      </c>
      <c r="D54" s="7">
        <v>0</v>
      </c>
      <c r="E54" s="8" t="s">
        <v>500</v>
      </c>
      <c r="F54" s="8" t="s">
        <v>504</v>
      </c>
    </row>
    <row r="55" spans="1:6" x14ac:dyDescent="0.25">
      <c r="A55">
        <v>52</v>
      </c>
      <c r="B55" s="8" t="s">
        <v>512</v>
      </c>
      <c r="C55" s="7">
        <v>0</v>
      </c>
      <c r="D55" s="7">
        <v>0</v>
      </c>
      <c r="E55" s="8" t="s">
        <v>500</v>
      </c>
      <c r="F55" s="8" t="s">
        <v>504</v>
      </c>
    </row>
    <row r="56" spans="1:6" x14ac:dyDescent="0.25">
      <c r="A56">
        <v>53</v>
      </c>
      <c r="B56" s="8" t="s">
        <v>512</v>
      </c>
      <c r="C56" s="7">
        <v>0</v>
      </c>
      <c r="D56" s="7">
        <v>0</v>
      </c>
      <c r="E56" s="8" t="s">
        <v>500</v>
      </c>
      <c r="F56" s="8" t="s">
        <v>504</v>
      </c>
    </row>
    <row r="57" spans="1:6" x14ac:dyDescent="0.25">
      <c r="A57">
        <v>54</v>
      </c>
      <c r="B57" s="8" t="s">
        <v>512</v>
      </c>
      <c r="C57" s="7">
        <v>0</v>
      </c>
      <c r="D57" s="7">
        <v>0</v>
      </c>
      <c r="E57" s="8" t="s">
        <v>500</v>
      </c>
      <c r="F57" s="8" t="s">
        <v>504</v>
      </c>
    </row>
    <row r="58" spans="1:6" x14ac:dyDescent="0.25">
      <c r="A58">
        <v>55</v>
      </c>
      <c r="B58" s="8" t="s">
        <v>512</v>
      </c>
      <c r="C58" s="7">
        <v>0</v>
      </c>
      <c r="D58" s="7">
        <v>0</v>
      </c>
      <c r="E58" s="8" t="s">
        <v>500</v>
      </c>
      <c r="F58" s="8" t="s">
        <v>504</v>
      </c>
    </row>
    <row r="59" spans="1:6" x14ac:dyDescent="0.25">
      <c r="A59">
        <v>56</v>
      </c>
      <c r="B59" s="8" t="s">
        <v>512</v>
      </c>
      <c r="C59" s="7">
        <v>0</v>
      </c>
      <c r="D59" s="7">
        <v>0</v>
      </c>
      <c r="E59" s="8" t="s">
        <v>500</v>
      </c>
      <c r="F59" s="8" t="s">
        <v>504</v>
      </c>
    </row>
    <row r="60" spans="1:6" x14ac:dyDescent="0.25">
      <c r="A60">
        <v>57</v>
      </c>
      <c r="B60" s="8" t="s">
        <v>512</v>
      </c>
      <c r="C60" s="7">
        <v>0</v>
      </c>
      <c r="D60" s="7">
        <v>0</v>
      </c>
      <c r="E60" s="8" t="s">
        <v>500</v>
      </c>
      <c r="F60" s="8" t="s">
        <v>504</v>
      </c>
    </row>
    <row r="61" spans="1:6" x14ac:dyDescent="0.25">
      <c r="A61">
        <v>58</v>
      </c>
      <c r="B61" s="8" t="s">
        <v>512</v>
      </c>
      <c r="C61" s="7">
        <v>0</v>
      </c>
      <c r="D61" s="7">
        <v>0</v>
      </c>
      <c r="E61" s="8" t="s">
        <v>500</v>
      </c>
      <c r="F61" s="8" t="s">
        <v>504</v>
      </c>
    </row>
    <row r="62" spans="1:6" x14ac:dyDescent="0.25">
      <c r="A62">
        <v>59</v>
      </c>
      <c r="B62" s="8" t="s">
        <v>512</v>
      </c>
      <c r="C62" s="7">
        <v>0</v>
      </c>
      <c r="D62" s="7">
        <v>0</v>
      </c>
      <c r="E62" s="8" t="s">
        <v>500</v>
      </c>
      <c r="F62" s="8" t="s">
        <v>504</v>
      </c>
    </row>
    <row r="63" spans="1:6" x14ac:dyDescent="0.25">
      <c r="A63">
        <v>60</v>
      </c>
      <c r="B63" s="8" t="s">
        <v>512</v>
      </c>
      <c r="C63" s="7">
        <v>0</v>
      </c>
      <c r="D63" s="7">
        <v>0</v>
      </c>
      <c r="E63" s="8" t="s">
        <v>500</v>
      </c>
      <c r="F63" s="8" t="s">
        <v>504</v>
      </c>
    </row>
    <row r="64" spans="1:6" x14ac:dyDescent="0.25">
      <c r="A64">
        <v>61</v>
      </c>
      <c r="B64" s="8" t="s">
        <v>512</v>
      </c>
      <c r="C64" s="7">
        <v>0</v>
      </c>
      <c r="D64" s="7">
        <v>0</v>
      </c>
      <c r="E64" s="8" t="s">
        <v>500</v>
      </c>
      <c r="F64" s="8" t="s">
        <v>504</v>
      </c>
    </row>
    <row r="65" spans="1:6" x14ac:dyDescent="0.25">
      <c r="A65">
        <v>62</v>
      </c>
      <c r="B65" s="8" t="s">
        <v>512</v>
      </c>
      <c r="C65" s="7">
        <v>0</v>
      </c>
      <c r="D65" s="7">
        <v>0</v>
      </c>
      <c r="E65" s="8" t="s">
        <v>500</v>
      </c>
      <c r="F65" s="8" t="s">
        <v>504</v>
      </c>
    </row>
    <row r="66" spans="1:6" x14ac:dyDescent="0.25">
      <c r="A66">
        <v>63</v>
      </c>
      <c r="B66" s="8" t="s">
        <v>512</v>
      </c>
      <c r="C66" s="7">
        <v>0</v>
      </c>
      <c r="D66" s="7">
        <v>0</v>
      </c>
      <c r="E66" s="8" t="s">
        <v>500</v>
      </c>
      <c r="F66" s="8" t="s">
        <v>504</v>
      </c>
    </row>
    <row r="67" spans="1:6" x14ac:dyDescent="0.25">
      <c r="A67">
        <v>64</v>
      </c>
      <c r="B67" s="8" t="s">
        <v>512</v>
      </c>
      <c r="C67" s="7">
        <v>0</v>
      </c>
      <c r="D67" s="7">
        <v>0</v>
      </c>
      <c r="E67" s="8" t="s">
        <v>500</v>
      </c>
      <c r="F67" s="8" t="s">
        <v>504</v>
      </c>
    </row>
    <row r="68" spans="1:6" x14ac:dyDescent="0.25">
      <c r="A68">
        <v>65</v>
      </c>
      <c r="B68" s="8" t="s">
        <v>512</v>
      </c>
      <c r="C68" s="7">
        <v>0</v>
      </c>
      <c r="D68" s="7">
        <v>0</v>
      </c>
      <c r="E68" s="8" t="s">
        <v>500</v>
      </c>
      <c r="F68" s="8" t="s">
        <v>504</v>
      </c>
    </row>
    <row r="69" spans="1:6" x14ac:dyDescent="0.25">
      <c r="A69">
        <v>66</v>
      </c>
      <c r="B69" s="8" t="s">
        <v>512</v>
      </c>
      <c r="C69" s="7">
        <v>0</v>
      </c>
      <c r="D69" s="7">
        <v>0</v>
      </c>
      <c r="E69" s="8" t="s">
        <v>500</v>
      </c>
      <c r="F69" s="8" t="s">
        <v>504</v>
      </c>
    </row>
    <row r="70" spans="1:6" x14ac:dyDescent="0.25">
      <c r="A70">
        <v>67</v>
      </c>
      <c r="B70" s="8" t="s">
        <v>512</v>
      </c>
      <c r="C70" s="7">
        <v>0</v>
      </c>
      <c r="D70" s="7">
        <v>0</v>
      </c>
      <c r="E70" s="8" t="s">
        <v>500</v>
      </c>
      <c r="F70" s="8" t="s">
        <v>504</v>
      </c>
    </row>
    <row r="71" spans="1:6" x14ac:dyDescent="0.25">
      <c r="A71">
        <v>68</v>
      </c>
      <c r="B71" s="8" t="s">
        <v>512</v>
      </c>
      <c r="C71" s="7">
        <v>0</v>
      </c>
      <c r="D71" s="7">
        <v>0</v>
      </c>
      <c r="E71" s="8" t="s">
        <v>500</v>
      </c>
      <c r="F71" s="8" t="s">
        <v>504</v>
      </c>
    </row>
    <row r="72" spans="1:6" x14ac:dyDescent="0.25">
      <c r="A72">
        <v>69</v>
      </c>
      <c r="B72" s="8" t="s">
        <v>512</v>
      </c>
      <c r="C72" s="7">
        <v>0</v>
      </c>
      <c r="D72" s="7">
        <v>0</v>
      </c>
      <c r="E72" s="8" t="s">
        <v>500</v>
      </c>
      <c r="F72" s="8" t="s">
        <v>504</v>
      </c>
    </row>
    <row r="73" spans="1:6" x14ac:dyDescent="0.25">
      <c r="A73">
        <v>70</v>
      </c>
      <c r="B73" s="8" t="s">
        <v>512</v>
      </c>
      <c r="C73" s="7">
        <v>0</v>
      </c>
      <c r="D73" s="7">
        <v>0</v>
      </c>
      <c r="E73" s="8" t="s">
        <v>500</v>
      </c>
      <c r="F73" s="8" t="s">
        <v>504</v>
      </c>
    </row>
    <row r="74" spans="1:6" x14ac:dyDescent="0.25">
      <c r="A74">
        <v>71</v>
      </c>
      <c r="B74" s="8" t="s">
        <v>512</v>
      </c>
      <c r="C74" s="7">
        <v>0</v>
      </c>
      <c r="D74" s="7">
        <v>0</v>
      </c>
      <c r="E74" s="8" t="s">
        <v>500</v>
      </c>
      <c r="F74" s="8" t="s">
        <v>504</v>
      </c>
    </row>
    <row r="75" spans="1:6" x14ac:dyDescent="0.25">
      <c r="A75">
        <v>72</v>
      </c>
      <c r="B75" s="8" t="s">
        <v>512</v>
      </c>
      <c r="C75" s="7">
        <v>0</v>
      </c>
      <c r="D75" s="7">
        <v>0</v>
      </c>
      <c r="E75" s="8" t="s">
        <v>500</v>
      </c>
      <c r="F75" s="8" t="s">
        <v>504</v>
      </c>
    </row>
    <row r="76" spans="1:6" x14ac:dyDescent="0.25">
      <c r="A76" s="9">
        <v>73</v>
      </c>
      <c r="B76" s="9" t="s">
        <v>512</v>
      </c>
      <c r="C76" s="7">
        <v>0</v>
      </c>
      <c r="D76" s="7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6"/>
  <sheetViews>
    <sheetView topLeftCell="A6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513</v>
      </c>
      <c r="C4">
        <v>0</v>
      </c>
      <c r="D4">
        <v>0</v>
      </c>
      <c r="E4" t="s">
        <v>500</v>
      </c>
      <c r="F4" t="s">
        <v>504</v>
      </c>
    </row>
    <row r="5" spans="1:6" x14ac:dyDescent="0.25">
      <c r="A5">
        <v>2</v>
      </c>
      <c r="B5" t="s">
        <v>513</v>
      </c>
      <c r="C5">
        <v>0</v>
      </c>
      <c r="D5">
        <v>0</v>
      </c>
      <c r="E5" t="s">
        <v>500</v>
      </c>
      <c r="F5" t="s">
        <v>504</v>
      </c>
    </row>
    <row r="6" spans="1:6" x14ac:dyDescent="0.25">
      <c r="A6">
        <v>3</v>
      </c>
      <c r="B6" t="s">
        <v>513</v>
      </c>
      <c r="C6">
        <v>0</v>
      </c>
      <c r="D6">
        <v>0</v>
      </c>
      <c r="E6" t="s">
        <v>500</v>
      </c>
      <c r="F6" t="s">
        <v>504</v>
      </c>
    </row>
    <row r="7" spans="1:6" x14ac:dyDescent="0.25">
      <c r="A7">
        <v>4</v>
      </c>
      <c r="B7" t="s">
        <v>513</v>
      </c>
      <c r="C7">
        <v>0</v>
      </c>
      <c r="D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513</v>
      </c>
      <c r="C8">
        <v>0</v>
      </c>
      <c r="D8">
        <v>0</v>
      </c>
      <c r="E8" t="s">
        <v>500</v>
      </c>
      <c r="F8" t="s">
        <v>504</v>
      </c>
    </row>
    <row r="9" spans="1:6" x14ac:dyDescent="0.25">
      <c r="A9">
        <v>6</v>
      </c>
      <c r="B9" t="s">
        <v>513</v>
      </c>
      <c r="C9">
        <v>0</v>
      </c>
      <c r="D9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513</v>
      </c>
      <c r="C10">
        <v>0</v>
      </c>
      <c r="D10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513</v>
      </c>
      <c r="C11">
        <v>0</v>
      </c>
      <c r="D11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513</v>
      </c>
      <c r="C12">
        <v>0</v>
      </c>
      <c r="D12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513</v>
      </c>
      <c r="C13">
        <v>0</v>
      </c>
      <c r="D13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513</v>
      </c>
      <c r="C14">
        <v>0</v>
      </c>
      <c r="D14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513</v>
      </c>
      <c r="C15">
        <v>0</v>
      </c>
      <c r="D15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513</v>
      </c>
      <c r="C16">
        <v>0</v>
      </c>
      <c r="D16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513</v>
      </c>
      <c r="C17">
        <v>0</v>
      </c>
      <c r="D1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513</v>
      </c>
      <c r="C18">
        <v>0</v>
      </c>
      <c r="D18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513</v>
      </c>
      <c r="C19">
        <v>0</v>
      </c>
      <c r="D19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513</v>
      </c>
      <c r="C20">
        <v>0</v>
      </c>
      <c r="D20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513</v>
      </c>
      <c r="C21">
        <v>0</v>
      </c>
      <c r="D21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513</v>
      </c>
      <c r="C22">
        <v>0</v>
      </c>
      <c r="D22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513</v>
      </c>
      <c r="C23">
        <v>0</v>
      </c>
      <c r="D23">
        <v>0</v>
      </c>
      <c r="E23" t="s">
        <v>500</v>
      </c>
      <c r="F23" t="s">
        <v>504</v>
      </c>
    </row>
    <row r="24" spans="1:6" x14ac:dyDescent="0.25">
      <c r="A24">
        <v>21</v>
      </c>
      <c r="B24" t="s">
        <v>513</v>
      </c>
      <c r="C24">
        <v>0</v>
      </c>
      <c r="D24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513</v>
      </c>
      <c r="C25">
        <v>0</v>
      </c>
      <c r="D25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513</v>
      </c>
      <c r="C26">
        <v>0</v>
      </c>
      <c r="D26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513</v>
      </c>
      <c r="C27">
        <v>0</v>
      </c>
      <c r="D2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513</v>
      </c>
      <c r="C28">
        <v>0</v>
      </c>
      <c r="D28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513</v>
      </c>
      <c r="C29">
        <v>0</v>
      </c>
      <c r="D29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513</v>
      </c>
      <c r="C30">
        <v>0</v>
      </c>
      <c r="D30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513</v>
      </c>
      <c r="C31">
        <v>0</v>
      </c>
      <c r="D31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513</v>
      </c>
      <c r="C32">
        <v>0</v>
      </c>
      <c r="D32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513</v>
      </c>
      <c r="C33">
        <v>0</v>
      </c>
      <c r="D33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513</v>
      </c>
      <c r="C34">
        <v>0</v>
      </c>
      <c r="D34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513</v>
      </c>
      <c r="C35">
        <v>0</v>
      </c>
      <c r="D35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513</v>
      </c>
      <c r="C36">
        <v>0</v>
      </c>
      <c r="D36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513</v>
      </c>
      <c r="C37">
        <v>0</v>
      </c>
      <c r="D3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513</v>
      </c>
      <c r="C38">
        <v>0</v>
      </c>
      <c r="D38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513</v>
      </c>
      <c r="C39">
        <v>0</v>
      </c>
      <c r="D39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513</v>
      </c>
      <c r="C40">
        <v>0</v>
      </c>
      <c r="D40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513</v>
      </c>
      <c r="C41">
        <v>0</v>
      </c>
      <c r="D41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513</v>
      </c>
      <c r="C42">
        <v>0</v>
      </c>
      <c r="D42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513</v>
      </c>
      <c r="C43">
        <v>0</v>
      </c>
      <c r="D43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513</v>
      </c>
      <c r="C44">
        <v>0</v>
      </c>
      <c r="D44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513</v>
      </c>
      <c r="C45">
        <v>0</v>
      </c>
      <c r="D45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513</v>
      </c>
      <c r="C46">
        <v>0</v>
      </c>
      <c r="D46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513</v>
      </c>
      <c r="C47">
        <v>0</v>
      </c>
      <c r="D4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513</v>
      </c>
      <c r="C48">
        <v>0</v>
      </c>
      <c r="D48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513</v>
      </c>
      <c r="C49">
        <v>0</v>
      </c>
      <c r="D49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513</v>
      </c>
      <c r="C50">
        <v>0</v>
      </c>
      <c r="D50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513</v>
      </c>
      <c r="C51">
        <v>0</v>
      </c>
      <c r="D51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513</v>
      </c>
      <c r="C52">
        <v>0</v>
      </c>
      <c r="D52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513</v>
      </c>
      <c r="C53">
        <v>0</v>
      </c>
      <c r="D53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513</v>
      </c>
      <c r="C54">
        <v>0</v>
      </c>
      <c r="D54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513</v>
      </c>
      <c r="C55">
        <v>0</v>
      </c>
      <c r="D55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513</v>
      </c>
      <c r="C56">
        <v>0</v>
      </c>
      <c r="D56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513</v>
      </c>
      <c r="C57">
        <v>0</v>
      </c>
      <c r="D5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513</v>
      </c>
      <c r="C58">
        <v>0</v>
      </c>
      <c r="D5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513</v>
      </c>
      <c r="C59">
        <v>0</v>
      </c>
      <c r="D59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513</v>
      </c>
      <c r="C60">
        <v>0</v>
      </c>
      <c r="D60">
        <v>0</v>
      </c>
      <c r="E60" t="s">
        <v>500</v>
      </c>
      <c r="F60" t="s">
        <v>504</v>
      </c>
    </row>
    <row r="61" spans="1:6" x14ac:dyDescent="0.25">
      <c r="A61">
        <v>58</v>
      </c>
      <c r="B61" t="s">
        <v>513</v>
      </c>
      <c r="C61">
        <v>0</v>
      </c>
      <c r="D61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513</v>
      </c>
      <c r="C62">
        <v>0</v>
      </c>
      <c r="D62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513</v>
      </c>
      <c r="C63">
        <v>0</v>
      </c>
      <c r="D63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513</v>
      </c>
      <c r="C64">
        <v>0</v>
      </c>
      <c r="D64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513</v>
      </c>
      <c r="C65">
        <v>0</v>
      </c>
      <c r="D65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513</v>
      </c>
      <c r="C66">
        <v>0</v>
      </c>
      <c r="D66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513</v>
      </c>
      <c r="C67">
        <v>0</v>
      </c>
      <c r="D67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513</v>
      </c>
      <c r="C68">
        <v>0</v>
      </c>
      <c r="D68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513</v>
      </c>
      <c r="C69">
        <v>0</v>
      </c>
      <c r="D69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513</v>
      </c>
      <c r="C70">
        <v>0</v>
      </c>
      <c r="D70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513</v>
      </c>
      <c r="C71">
        <v>0</v>
      </c>
      <c r="D71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513</v>
      </c>
      <c r="C72">
        <v>0</v>
      </c>
      <c r="D72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513</v>
      </c>
      <c r="C73">
        <v>0</v>
      </c>
      <c r="D73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513</v>
      </c>
      <c r="C74">
        <v>0</v>
      </c>
      <c r="D74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513</v>
      </c>
      <c r="C75">
        <v>0</v>
      </c>
      <c r="D75">
        <v>0</v>
      </c>
      <c r="E75" t="s">
        <v>500</v>
      </c>
      <c r="F75" t="s">
        <v>504</v>
      </c>
    </row>
    <row r="76" spans="1:6" x14ac:dyDescent="0.25">
      <c r="A76" s="9">
        <v>73</v>
      </c>
      <c r="B76" s="9" t="s">
        <v>513</v>
      </c>
      <c r="C76" s="9">
        <v>0</v>
      </c>
      <c r="D76" s="9">
        <v>0</v>
      </c>
      <c r="E76" s="9" t="s">
        <v>500</v>
      </c>
      <c r="F76" s="9" t="s">
        <v>504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76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s="8" t="s">
        <v>514</v>
      </c>
      <c r="C4" s="4">
        <v>0</v>
      </c>
      <c r="D4" s="4">
        <v>0</v>
      </c>
      <c r="E4" s="8" t="s">
        <v>503</v>
      </c>
      <c r="F4" s="8" t="s">
        <v>515</v>
      </c>
    </row>
    <row r="5" spans="1:6" x14ac:dyDescent="0.25">
      <c r="A5">
        <v>2</v>
      </c>
      <c r="B5" s="8" t="s">
        <v>514</v>
      </c>
      <c r="C5" s="4">
        <v>0</v>
      </c>
      <c r="D5" s="4">
        <v>0</v>
      </c>
      <c r="E5" s="8" t="s">
        <v>503</v>
      </c>
      <c r="F5" s="8" t="s">
        <v>515</v>
      </c>
    </row>
    <row r="6" spans="1:6" x14ac:dyDescent="0.25">
      <c r="A6">
        <v>3</v>
      </c>
      <c r="B6" s="8" t="s">
        <v>514</v>
      </c>
      <c r="C6" s="4">
        <v>0</v>
      </c>
      <c r="D6" s="4">
        <v>0</v>
      </c>
      <c r="E6" s="8" t="s">
        <v>503</v>
      </c>
      <c r="F6" s="8" t="s">
        <v>515</v>
      </c>
    </row>
    <row r="7" spans="1:6" x14ac:dyDescent="0.25">
      <c r="A7">
        <v>4</v>
      </c>
      <c r="B7" s="8" t="s">
        <v>514</v>
      </c>
      <c r="C7" s="4">
        <v>0</v>
      </c>
      <c r="D7" s="4">
        <v>0</v>
      </c>
      <c r="E7" s="8" t="s">
        <v>503</v>
      </c>
      <c r="F7" s="8" t="s">
        <v>515</v>
      </c>
    </row>
    <row r="8" spans="1:6" x14ac:dyDescent="0.25">
      <c r="A8">
        <v>5</v>
      </c>
      <c r="B8" s="8" t="s">
        <v>514</v>
      </c>
      <c r="C8" s="4">
        <v>0</v>
      </c>
      <c r="D8" s="4">
        <v>0</v>
      </c>
      <c r="E8" s="8" t="s">
        <v>503</v>
      </c>
      <c r="F8" s="8" t="s">
        <v>515</v>
      </c>
    </row>
    <row r="9" spans="1:6" x14ac:dyDescent="0.25">
      <c r="A9">
        <v>6</v>
      </c>
      <c r="B9" s="8" t="s">
        <v>514</v>
      </c>
      <c r="C9" s="4">
        <v>0</v>
      </c>
      <c r="D9" s="4">
        <v>0</v>
      </c>
      <c r="E9" s="8" t="s">
        <v>503</v>
      </c>
      <c r="F9" s="8" t="s">
        <v>515</v>
      </c>
    </row>
    <row r="10" spans="1:6" x14ac:dyDescent="0.25">
      <c r="A10">
        <v>7</v>
      </c>
      <c r="B10" s="8" t="s">
        <v>514</v>
      </c>
      <c r="C10" s="4">
        <v>0</v>
      </c>
      <c r="D10" s="4">
        <v>0</v>
      </c>
      <c r="E10" s="8" t="s">
        <v>503</v>
      </c>
      <c r="F10" s="8" t="s">
        <v>515</v>
      </c>
    </row>
    <row r="11" spans="1:6" x14ac:dyDescent="0.25">
      <c r="A11">
        <v>8</v>
      </c>
      <c r="B11" s="8" t="s">
        <v>514</v>
      </c>
      <c r="C11" s="4">
        <v>0</v>
      </c>
      <c r="D11" s="4">
        <v>0</v>
      </c>
      <c r="E11" s="8" t="s">
        <v>503</v>
      </c>
      <c r="F11" s="8" t="s">
        <v>515</v>
      </c>
    </row>
    <row r="12" spans="1:6" x14ac:dyDescent="0.25">
      <c r="A12">
        <v>9</v>
      </c>
      <c r="B12" s="8" t="s">
        <v>514</v>
      </c>
      <c r="C12" s="4">
        <v>0</v>
      </c>
      <c r="D12" s="4">
        <v>0</v>
      </c>
      <c r="E12" s="8" t="s">
        <v>503</v>
      </c>
      <c r="F12" s="8" t="s">
        <v>515</v>
      </c>
    </row>
    <row r="13" spans="1:6" x14ac:dyDescent="0.25">
      <c r="A13">
        <v>10</v>
      </c>
      <c r="B13" s="8" t="s">
        <v>514</v>
      </c>
      <c r="C13" s="4">
        <v>0</v>
      </c>
      <c r="D13" s="4">
        <v>0</v>
      </c>
      <c r="E13" s="8" t="s">
        <v>503</v>
      </c>
      <c r="F13" s="8" t="s">
        <v>515</v>
      </c>
    </row>
    <row r="14" spans="1:6" x14ac:dyDescent="0.25">
      <c r="A14">
        <v>11</v>
      </c>
      <c r="B14" s="8" t="s">
        <v>514</v>
      </c>
      <c r="C14" s="4">
        <v>0</v>
      </c>
      <c r="D14" s="4">
        <v>0</v>
      </c>
      <c r="E14" s="8" t="s">
        <v>503</v>
      </c>
      <c r="F14" s="8" t="s">
        <v>515</v>
      </c>
    </row>
    <row r="15" spans="1:6" x14ac:dyDescent="0.25">
      <c r="A15">
        <v>12</v>
      </c>
      <c r="B15" s="8" t="s">
        <v>514</v>
      </c>
      <c r="C15" s="4">
        <v>0</v>
      </c>
      <c r="D15" s="4">
        <v>0</v>
      </c>
      <c r="E15" s="8" t="s">
        <v>503</v>
      </c>
      <c r="F15" s="8" t="s">
        <v>515</v>
      </c>
    </row>
    <row r="16" spans="1:6" x14ac:dyDescent="0.25">
      <c r="A16">
        <v>13</v>
      </c>
      <c r="B16" s="8" t="s">
        <v>514</v>
      </c>
      <c r="C16" s="4">
        <v>0</v>
      </c>
      <c r="D16" s="4">
        <v>0</v>
      </c>
      <c r="E16" s="8" t="s">
        <v>503</v>
      </c>
      <c r="F16" s="8" t="s">
        <v>515</v>
      </c>
    </row>
    <row r="17" spans="1:6" x14ac:dyDescent="0.25">
      <c r="A17">
        <v>14</v>
      </c>
      <c r="B17" s="8" t="s">
        <v>514</v>
      </c>
      <c r="C17" s="4">
        <v>0</v>
      </c>
      <c r="D17" s="4">
        <v>0</v>
      </c>
      <c r="E17" s="8" t="s">
        <v>503</v>
      </c>
      <c r="F17" s="8" t="s">
        <v>515</v>
      </c>
    </row>
    <row r="18" spans="1:6" x14ac:dyDescent="0.25">
      <c r="A18">
        <v>15</v>
      </c>
      <c r="B18" s="8" t="s">
        <v>514</v>
      </c>
      <c r="C18" s="4">
        <v>0</v>
      </c>
      <c r="D18" s="4">
        <v>0</v>
      </c>
      <c r="E18" s="8" t="s">
        <v>503</v>
      </c>
      <c r="F18" s="8" t="s">
        <v>515</v>
      </c>
    </row>
    <row r="19" spans="1:6" x14ac:dyDescent="0.25">
      <c r="A19">
        <v>16</v>
      </c>
      <c r="B19" s="8" t="s">
        <v>514</v>
      </c>
      <c r="C19" s="4">
        <v>0</v>
      </c>
      <c r="D19" s="4">
        <v>0</v>
      </c>
      <c r="E19" s="8" t="s">
        <v>503</v>
      </c>
      <c r="F19" s="8" t="s">
        <v>515</v>
      </c>
    </row>
    <row r="20" spans="1:6" x14ac:dyDescent="0.25">
      <c r="A20">
        <v>17</v>
      </c>
      <c r="B20" s="8" t="s">
        <v>514</v>
      </c>
      <c r="C20" s="4">
        <v>0</v>
      </c>
      <c r="D20" s="4">
        <v>0</v>
      </c>
      <c r="E20" s="8" t="s">
        <v>503</v>
      </c>
      <c r="F20" s="8" t="s">
        <v>515</v>
      </c>
    </row>
    <row r="21" spans="1:6" x14ac:dyDescent="0.25">
      <c r="A21">
        <v>18</v>
      </c>
      <c r="B21" s="8" t="s">
        <v>514</v>
      </c>
      <c r="C21" s="4">
        <v>0</v>
      </c>
      <c r="D21" s="4">
        <v>0</v>
      </c>
      <c r="E21" s="8" t="s">
        <v>503</v>
      </c>
      <c r="F21" s="8" t="s">
        <v>515</v>
      </c>
    </row>
    <row r="22" spans="1:6" x14ac:dyDescent="0.25">
      <c r="A22">
        <v>19</v>
      </c>
      <c r="B22" s="8" t="s">
        <v>514</v>
      </c>
      <c r="C22" s="4">
        <v>0</v>
      </c>
      <c r="D22" s="4">
        <v>0</v>
      </c>
      <c r="E22" s="8" t="s">
        <v>503</v>
      </c>
      <c r="F22" s="8" t="s">
        <v>515</v>
      </c>
    </row>
    <row r="23" spans="1:6" x14ac:dyDescent="0.25">
      <c r="A23">
        <v>20</v>
      </c>
      <c r="B23" s="8" t="s">
        <v>514</v>
      </c>
      <c r="C23" s="4">
        <v>0</v>
      </c>
      <c r="D23" s="4">
        <v>0</v>
      </c>
      <c r="E23" s="8" t="s">
        <v>503</v>
      </c>
      <c r="F23" s="8" t="s">
        <v>515</v>
      </c>
    </row>
    <row r="24" spans="1:6" x14ac:dyDescent="0.25">
      <c r="A24">
        <v>21</v>
      </c>
      <c r="B24" s="8" t="s">
        <v>514</v>
      </c>
      <c r="C24" s="4">
        <v>0</v>
      </c>
      <c r="D24" s="4">
        <v>0</v>
      </c>
      <c r="E24" s="8" t="s">
        <v>503</v>
      </c>
      <c r="F24" s="8" t="s">
        <v>515</v>
      </c>
    </row>
    <row r="25" spans="1:6" x14ac:dyDescent="0.25">
      <c r="A25">
        <v>22</v>
      </c>
      <c r="B25" s="8" t="s">
        <v>514</v>
      </c>
      <c r="C25" s="4">
        <v>0</v>
      </c>
      <c r="D25" s="4">
        <v>0</v>
      </c>
      <c r="E25" s="8" t="s">
        <v>503</v>
      </c>
      <c r="F25" s="8" t="s">
        <v>515</v>
      </c>
    </row>
    <row r="26" spans="1:6" x14ac:dyDescent="0.25">
      <c r="A26">
        <v>23</v>
      </c>
      <c r="B26" s="8" t="s">
        <v>514</v>
      </c>
      <c r="C26" s="4">
        <v>0</v>
      </c>
      <c r="D26" s="4">
        <v>0</v>
      </c>
      <c r="E26" s="8" t="s">
        <v>503</v>
      </c>
      <c r="F26" s="8" t="s">
        <v>515</v>
      </c>
    </row>
    <row r="27" spans="1:6" x14ac:dyDescent="0.25">
      <c r="A27">
        <v>24</v>
      </c>
      <c r="B27" s="8" t="s">
        <v>514</v>
      </c>
      <c r="C27" s="4">
        <v>0</v>
      </c>
      <c r="D27" s="4">
        <v>0</v>
      </c>
      <c r="E27" s="8" t="s">
        <v>503</v>
      </c>
      <c r="F27" s="8" t="s">
        <v>515</v>
      </c>
    </row>
    <row r="28" spans="1:6" x14ac:dyDescent="0.25">
      <c r="A28">
        <v>25</v>
      </c>
      <c r="B28" s="8" t="s">
        <v>514</v>
      </c>
      <c r="C28" s="4">
        <v>0</v>
      </c>
      <c r="D28" s="4">
        <v>0</v>
      </c>
      <c r="E28" s="8" t="s">
        <v>503</v>
      </c>
      <c r="F28" s="8" t="s">
        <v>515</v>
      </c>
    </row>
    <row r="29" spans="1:6" x14ac:dyDescent="0.25">
      <c r="A29">
        <v>26</v>
      </c>
      <c r="B29" s="8" t="s">
        <v>514</v>
      </c>
      <c r="C29" s="4">
        <v>0</v>
      </c>
      <c r="D29" s="4">
        <v>0</v>
      </c>
      <c r="E29" s="8" t="s">
        <v>503</v>
      </c>
      <c r="F29" s="8" t="s">
        <v>515</v>
      </c>
    </row>
    <row r="30" spans="1:6" x14ac:dyDescent="0.25">
      <c r="A30">
        <v>27</v>
      </c>
      <c r="B30" s="8" t="s">
        <v>514</v>
      </c>
      <c r="C30" s="4">
        <v>0</v>
      </c>
      <c r="D30" s="4">
        <v>0</v>
      </c>
      <c r="E30" s="8" t="s">
        <v>503</v>
      </c>
      <c r="F30" s="8" t="s">
        <v>515</v>
      </c>
    </row>
    <row r="31" spans="1:6" x14ac:dyDescent="0.25">
      <c r="A31">
        <v>28</v>
      </c>
      <c r="B31" s="8" t="s">
        <v>514</v>
      </c>
      <c r="C31" s="4">
        <v>0</v>
      </c>
      <c r="D31" s="4">
        <v>0</v>
      </c>
      <c r="E31" s="8" t="s">
        <v>503</v>
      </c>
      <c r="F31" s="8" t="s">
        <v>515</v>
      </c>
    </row>
    <row r="32" spans="1:6" x14ac:dyDescent="0.25">
      <c r="A32">
        <v>29</v>
      </c>
      <c r="B32" s="8" t="s">
        <v>514</v>
      </c>
      <c r="C32" s="4">
        <v>0</v>
      </c>
      <c r="D32" s="4">
        <v>0</v>
      </c>
      <c r="E32" s="8" t="s">
        <v>503</v>
      </c>
      <c r="F32" s="8" t="s">
        <v>515</v>
      </c>
    </row>
    <row r="33" spans="1:6" x14ac:dyDescent="0.25">
      <c r="A33">
        <v>30</v>
      </c>
      <c r="B33" s="8" t="s">
        <v>514</v>
      </c>
      <c r="C33" s="4">
        <v>0</v>
      </c>
      <c r="D33" s="4">
        <v>0</v>
      </c>
      <c r="E33" s="8" t="s">
        <v>503</v>
      </c>
      <c r="F33" s="8" t="s">
        <v>515</v>
      </c>
    </row>
    <row r="34" spans="1:6" x14ac:dyDescent="0.25">
      <c r="A34">
        <v>31</v>
      </c>
      <c r="B34" s="8" t="s">
        <v>514</v>
      </c>
      <c r="C34" s="4">
        <v>0</v>
      </c>
      <c r="D34" s="4">
        <v>0</v>
      </c>
      <c r="E34" s="8" t="s">
        <v>503</v>
      </c>
      <c r="F34" s="8" t="s">
        <v>515</v>
      </c>
    </row>
    <row r="35" spans="1:6" x14ac:dyDescent="0.25">
      <c r="A35">
        <v>32</v>
      </c>
      <c r="B35" s="8" t="s">
        <v>514</v>
      </c>
      <c r="C35" s="4">
        <v>0</v>
      </c>
      <c r="D35" s="4">
        <v>0</v>
      </c>
      <c r="E35" s="8" t="s">
        <v>503</v>
      </c>
      <c r="F35" s="8" t="s">
        <v>515</v>
      </c>
    </row>
    <row r="36" spans="1:6" x14ac:dyDescent="0.25">
      <c r="A36">
        <v>33</v>
      </c>
      <c r="B36" s="8" t="s">
        <v>514</v>
      </c>
      <c r="C36" s="4">
        <v>0</v>
      </c>
      <c r="D36" s="4">
        <v>0</v>
      </c>
      <c r="E36" s="8" t="s">
        <v>503</v>
      </c>
      <c r="F36" s="8" t="s">
        <v>515</v>
      </c>
    </row>
    <row r="37" spans="1:6" x14ac:dyDescent="0.25">
      <c r="A37">
        <v>34</v>
      </c>
      <c r="B37" s="8" t="s">
        <v>514</v>
      </c>
      <c r="C37" s="4">
        <v>0</v>
      </c>
      <c r="D37" s="4">
        <v>0</v>
      </c>
      <c r="E37" s="8" t="s">
        <v>503</v>
      </c>
      <c r="F37" s="8" t="s">
        <v>515</v>
      </c>
    </row>
    <row r="38" spans="1:6" x14ac:dyDescent="0.25">
      <c r="A38">
        <v>35</v>
      </c>
      <c r="B38" s="8" t="s">
        <v>514</v>
      </c>
      <c r="C38" s="4">
        <v>0</v>
      </c>
      <c r="D38" s="4">
        <v>0</v>
      </c>
      <c r="E38" s="8" t="s">
        <v>503</v>
      </c>
      <c r="F38" s="8" t="s">
        <v>515</v>
      </c>
    </row>
    <row r="39" spans="1:6" x14ac:dyDescent="0.25">
      <c r="A39">
        <v>36</v>
      </c>
      <c r="B39" s="8" t="s">
        <v>514</v>
      </c>
      <c r="C39" s="4">
        <v>0</v>
      </c>
      <c r="D39" s="4">
        <v>0</v>
      </c>
      <c r="E39" s="8" t="s">
        <v>503</v>
      </c>
      <c r="F39" s="8" t="s">
        <v>515</v>
      </c>
    </row>
    <row r="40" spans="1:6" x14ac:dyDescent="0.25">
      <c r="A40">
        <v>37</v>
      </c>
      <c r="B40" s="8" t="s">
        <v>514</v>
      </c>
      <c r="C40" s="4">
        <v>0</v>
      </c>
      <c r="D40" s="4">
        <v>0</v>
      </c>
      <c r="E40" s="8" t="s">
        <v>503</v>
      </c>
      <c r="F40" s="8" t="s">
        <v>515</v>
      </c>
    </row>
    <row r="41" spans="1:6" x14ac:dyDescent="0.25">
      <c r="A41">
        <v>38</v>
      </c>
      <c r="B41" s="8" t="s">
        <v>514</v>
      </c>
      <c r="C41" s="4">
        <v>0</v>
      </c>
      <c r="D41" s="4">
        <v>0</v>
      </c>
      <c r="E41" s="8" t="s">
        <v>503</v>
      </c>
      <c r="F41" s="8" t="s">
        <v>515</v>
      </c>
    </row>
    <row r="42" spans="1:6" x14ac:dyDescent="0.25">
      <c r="A42">
        <v>39</v>
      </c>
      <c r="B42" s="8" t="s">
        <v>514</v>
      </c>
      <c r="C42" s="4">
        <v>0</v>
      </c>
      <c r="D42" s="4">
        <v>0</v>
      </c>
      <c r="E42" s="8" t="s">
        <v>503</v>
      </c>
      <c r="F42" s="8" t="s">
        <v>515</v>
      </c>
    </row>
    <row r="43" spans="1:6" x14ac:dyDescent="0.25">
      <c r="A43">
        <v>40</v>
      </c>
      <c r="B43" s="8" t="s">
        <v>514</v>
      </c>
      <c r="C43" s="4">
        <v>0</v>
      </c>
      <c r="D43" s="4">
        <v>0</v>
      </c>
      <c r="E43" s="8" t="s">
        <v>503</v>
      </c>
      <c r="F43" s="8" t="s">
        <v>515</v>
      </c>
    </row>
    <row r="44" spans="1:6" x14ac:dyDescent="0.25">
      <c r="A44">
        <v>41</v>
      </c>
      <c r="B44" s="8" t="s">
        <v>514</v>
      </c>
      <c r="C44" s="4">
        <v>0</v>
      </c>
      <c r="D44" s="4">
        <v>0</v>
      </c>
      <c r="E44" s="8" t="s">
        <v>503</v>
      </c>
      <c r="F44" s="8" t="s">
        <v>515</v>
      </c>
    </row>
    <row r="45" spans="1:6" x14ac:dyDescent="0.25">
      <c r="A45">
        <v>42</v>
      </c>
      <c r="B45" s="8" t="s">
        <v>514</v>
      </c>
      <c r="C45" s="4">
        <v>0</v>
      </c>
      <c r="D45" s="4">
        <v>0</v>
      </c>
      <c r="E45" s="8" t="s">
        <v>503</v>
      </c>
      <c r="F45" s="8" t="s">
        <v>515</v>
      </c>
    </row>
    <row r="46" spans="1:6" x14ac:dyDescent="0.25">
      <c r="A46">
        <v>43</v>
      </c>
      <c r="B46" s="8" t="s">
        <v>514</v>
      </c>
      <c r="C46" s="4">
        <v>0</v>
      </c>
      <c r="D46" s="4">
        <v>0</v>
      </c>
      <c r="E46" s="8" t="s">
        <v>503</v>
      </c>
      <c r="F46" s="8" t="s">
        <v>515</v>
      </c>
    </row>
    <row r="47" spans="1:6" x14ac:dyDescent="0.25">
      <c r="A47">
        <v>44</v>
      </c>
      <c r="B47" s="8" t="s">
        <v>514</v>
      </c>
      <c r="C47" s="4">
        <v>0</v>
      </c>
      <c r="D47" s="4">
        <v>0</v>
      </c>
      <c r="E47" s="8" t="s">
        <v>503</v>
      </c>
      <c r="F47" s="8" t="s">
        <v>515</v>
      </c>
    </row>
    <row r="48" spans="1:6" x14ac:dyDescent="0.25">
      <c r="A48">
        <v>45</v>
      </c>
      <c r="B48" s="8" t="s">
        <v>514</v>
      </c>
      <c r="C48" s="4">
        <v>0</v>
      </c>
      <c r="D48" s="4">
        <v>0</v>
      </c>
      <c r="E48" s="8" t="s">
        <v>503</v>
      </c>
      <c r="F48" s="8" t="s">
        <v>515</v>
      </c>
    </row>
    <row r="49" spans="1:6" x14ac:dyDescent="0.25">
      <c r="A49">
        <v>46</v>
      </c>
      <c r="B49" s="8" t="s">
        <v>514</v>
      </c>
      <c r="C49" s="4">
        <v>0</v>
      </c>
      <c r="D49" s="4">
        <v>0</v>
      </c>
      <c r="E49" s="8" t="s">
        <v>503</v>
      </c>
      <c r="F49" s="8" t="s">
        <v>515</v>
      </c>
    </row>
    <row r="50" spans="1:6" x14ac:dyDescent="0.25">
      <c r="A50">
        <v>47</v>
      </c>
      <c r="B50" s="8" t="s">
        <v>514</v>
      </c>
      <c r="C50" s="4">
        <v>0</v>
      </c>
      <c r="D50" s="4">
        <v>0</v>
      </c>
      <c r="E50" s="8" t="s">
        <v>503</v>
      </c>
      <c r="F50" s="8" t="s">
        <v>515</v>
      </c>
    </row>
    <row r="51" spans="1:6" x14ac:dyDescent="0.25">
      <c r="A51">
        <v>48</v>
      </c>
      <c r="B51" s="8" t="s">
        <v>514</v>
      </c>
      <c r="C51" s="4">
        <v>0</v>
      </c>
      <c r="D51" s="4">
        <v>0</v>
      </c>
      <c r="E51" s="8" t="s">
        <v>503</v>
      </c>
      <c r="F51" s="8" t="s">
        <v>515</v>
      </c>
    </row>
    <row r="52" spans="1:6" x14ac:dyDescent="0.25">
      <c r="A52">
        <v>49</v>
      </c>
      <c r="B52" s="8" t="s">
        <v>514</v>
      </c>
      <c r="C52" s="4">
        <v>0</v>
      </c>
      <c r="D52" s="4">
        <v>0</v>
      </c>
      <c r="E52" s="8" t="s">
        <v>503</v>
      </c>
      <c r="F52" s="8" t="s">
        <v>515</v>
      </c>
    </row>
    <row r="53" spans="1:6" x14ac:dyDescent="0.25">
      <c r="A53">
        <v>50</v>
      </c>
      <c r="B53" s="8" t="s">
        <v>514</v>
      </c>
      <c r="C53" s="4">
        <v>0</v>
      </c>
      <c r="D53" s="4">
        <v>0</v>
      </c>
      <c r="E53" s="8" t="s">
        <v>503</v>
      </c>
      <c r="F53" s="8" t="s">
        <v>515</v>
      </c>
    </row>
    <row r="54" spans="1:6" x14ac:dyDescent="0.25">
      <c r="A54">
        <v>51</v>
      </c>
      <c r="B54" s="8" t="s">
        <v>514</v>
      </c>
      <c r="C54" s="4">
        <v>0</v>
      </c>
      <c r="D54" s="4">
        <v>0</v>
      </c>
      <c r="E54" s="8" t="s">
        <v>503</v>
      </c>
      <c r="F54" s="8" t="s">
        <v>515</v>
      </c>
    </row>
    <row r="55" spans="1:6" x14ac:dyDescent="0.25">
      <c r="A55">
        <v>52</v>
      </c>
      <c r="B55" s="8" t="s">
        <v>514</v>
      </c>
      <c r="C55" s="4">
        <v>0</v>
      </c>
      <c r="D55" s="4">
        <v>0</v>
      </c>
      <c r="E55" s="8" t="s">
        <v>503</v>
      </c>
      <c r="F55" s="8" t="s">
        <v>515</v>
      </c>
    </row>
    <row r="56" spans="1:6" x14ac:dyDescent="0.25">
      <c r="A56">
        <v>53</v>
      </c>
      <c r="B56" s="8" t="s">
        <v>514</v>
      </c>
      <c r="C56" s="4">
        <v>0</v>
      </c>
      <c r="D56" s="4">
        <v>0</v>
      </c>
      <c r="E56" s="8" t="s">
        <v>503</v>
      </c>
      <c r="F56" s="8" t="s">
        <v>515</v>
      </c>
    </row>
    <row r="57" spans="1:6" x14ac:dyDescent="0.25">
      <c r="A57">
        <v>54</v>
      </c>
      <c r="B57" s="8" t="s">
        <v>514</v>
      </c>
      <c r="C57" s="4">
        <v>0</v>
      </c>
      <c r="D57" s="4">
        <v>0</v>
      </c>
      <c r="E57" s="8" t="s">
        <v>503</v>
      </c>
      <c r="F57" s="8" t="s">
        <v>515</v>
      </c>
    </row>
    <row r="58" spans="1:6" x14ac:dyDescent="0.25">
      <c r="A58">
        <v>55</v>
      </c>
      <c r="B58" s="8" t="s">
        <v>514</v>
      </c>
      <c r="C58" s="4">
        <v>0</v>
      </c>
      <c r="D58" s="4">
        <v>0</v>
      </c>
      <c r="E58" s="8" t="s">
        <v>503</v>
      </c>
      <c r="F58" s="8" t="s">
        <v>515</v>
      </c>
    </row>
    <row r="59" spans="1:6" x14ac:dyDescent="0.25">
      <c r="A59">
        <v>56</v>
      </c>
      <c r="B59" s="8" t="s">
        <v>514</v>
      </c>
      <c r="C59" s="4">
        <v>0</v>
      </c>
      <c r="D59" s="4">
        <v>0</v>
      </c>
      <c r="E59" s="8" t="s">
        <v>503</v>
      </c>
      <c r="F59" s="8" t="s">
        <v>515</v>
      </c>
    </row>
    <row r="60" spans="1:6" x14ac:dyDescent="0.25">
      <c r="A60">
        <v>57</v>
      </c>
      <c r="B60" s="8" t="s">
        <v>514</v>
      </c>
      <c r="C60" s="4">
        <v>0</v>
      </c>
      <c r="D60" s="4">
        <v>0</v>
      </c>
      <c r="E60" s="8" t="s">
        <v>503</v>
      </c>
      <c r="F60" s="8" t="s">
        <v>515</v>
      </c>
    </row>
    <row r="61" spans="1:6" x14ac:dyDescent="0.25">
      <c r="A61">
        <v>58</v>
      </c>
      <c r="B61" s="8" t="s">
        <v>514</v>
      </c>
      <c r="C61" s="4">
        <v>0</v>
      </c>
      <c r="D61" s="4">
        <v>0</v>
      </c>
      <c r="E61" s="8" t="s">
        <v>503</v>
      </c>
      <c r="F61" s="8" t="s">
        <v>515</v>
      </c>
    </row>
    <row r="62" spans="1:6" x14ac:dyDescent="0.25">
      <c r="A62">
        <v>59</v>
      </c>
      <c r="B62" s="8" t="s">
        <v>514</v>
      </c>
      <c r="C62" s="4">
        <v>0</v>
      </c>
      <c r="D62" s="4">
        <v>0</v>
      </c>
      <c r="E62" s="8" t="s">
        <v>503</v>
      </c>
      <c r="F62" s="8" t="s">
        <v>515</v>
      </c>
    </row>
    <row r="63" spans="1:6" x14ac:dyDescent="0.25">
      <c r="A63">
        <v>60</v>
      </c>
      <c r="B63" s="8" t="s">
        <v>514</v>
      </c>
      <c r="C63" s="4">
        <v>0</v>
      </c>
      <c r="D63" s="4">
        <v>0</v>
      </c>
      <c r="E63" s="8" t="s">
        <v>503</v>
      </c>
      <c r="F63" s="8" t="s">
        <v>515</v>
      </c>
    </row>
    <row r="64" spans="1:6" x14ac:dyDescent="0.25">
      <c r="A64">
        <v>61</v>
      </c>
      <c r="B64" s="8" t="s">
        <v>514</v>
      </c>
      <c r="C64" s="4">
        <v>0</v>
      </c>
      <c r="D64" s="4">
        <v>0</v>
      </c>
      <c r="E64" s="8" t="s">
        <v>503</v>
      </c>
      <c r="F64" s="8" t="s">
        <v>515</v>
      </c>
    </row>
    <row r="65" spans="1:6" x14ac:dyDescent="0.25">
      <c r="A65">
        <v>62</v>
      </c>
      <c r="B65" s="8" t="s">
        <v>514</v>
      </c>
      <c r="C65" s="4">
        <v>0</v>
      </c>
      <c r="D65" s="4">
        <v>0</v>
      </c>
      <c r="E65" s="8" t="s">
        <v>503</v>
      </c>
      <c r="F65" s="8" t="s">
        <v>515</v>
      </c>
    </row>
    <row r="66" spans="1:6" x14ac:dyDescent="0.25">
      <c r="A66">
        <v>63</v>
      </c>
      <c r="B66" s="8" t="s">
        <v>514</v>
      </c>
      <c r="C66" s="4">
        <v>0</v>
      </c>
      <c r="D66" s="4">
        <v>0</v>
      </c>
      <c r="E66" s="8" t="s">
        <v>503</v>
      </c>
      <c r="F66" s="8" t="s">
        <v>515</v>
      </c>
    </row>
    <row r="67" spans="1:6" x14ac:dyDescent="0.25">
      <c r="A67">
        <v>64</v>
      </c>
      <c r="B67" s="8" t="s">
        <v>514</v>
      </c>
      <c r="C67" s="4">
        <v>0</v>
      </c>
      <c r="D67" s="4">
        <v>0</v>
      </c>
      <c r="E67" s="8" t="s">
        <v>503</v>
      </c>
      <c r="F67" s="8" t="s">
        <v>515</v>
      </c>
    </row>
    <row r="68" spans="1:6" x14ac:dyDescent="0.25">
      <c r="A68">
        <v>65</v>
      </c>
      <c r="B68" s="8" t="s">
        <v>514</v>
      </c>
      <c r="C68" s="4">
        <v>0</v>
      </c>
      <c r="D68" s="4">
        <v>0</v>
      </c>
      <c r="E68" s="8" t="s">
        <v>503</v>
      </c>
      <c r="F68" s="8" t="s">
        <v>515</v>
      </c>
    </row>
    <row r="69" spans="1:6" x14ac:dyDescent="0.25">
      <c r="A69">
        <v>66</v>
      </c>
      <c r="B69" s="8" t="s">
        <v>514</v>
      </c>
      <c r="C69" s="4">
        <v>0</v>
      </c>
      <c r="D69" s="4">
        <v>0</v>
      </c>
      <c r="E69" s="8" t="s">
        <v>503</v>
      </c>
      <c r="F69" s="8" t="s">
        <v>515</v>
      </c>
    </row>
    <row r="70" spans="1:6" x14ac:dyDescent="0.25">
      <c r="A70">
        <v>67</v>
      </c>
      <c r="B70" s="8" t="s">
        <v>514</v>
      </c>
      <c r="C70" s="4">
        <v>0</v>
      </c>
      <c r="D70" s="4">
        <v>0</v>
      </c>
      <c r="E70" s="8" t="s">
        <v>503</v>
      </c>
      <c r="F70" s="8" t="s">
        <v>515</v>
      </c>
    </row>
    <row r="71" spans="1:6" x14ac:dyDescent="0.25">
      <c r="A71">
        <v>68</v>
      </c>
      <c r="B71" s="8" t="s">
        <v>514</v>
      </c>
      <c r="C71" s="4">
        <v>0</v>
      </c>
      <c r="D71" s="4">
        <v>0</v>
      </c>
      <c r="E71" s="8" t="s">
        <v>503</v>
      </c>
      <c r="F71" s="8" t="s">
        <v>515</v>
      </c>
    </row>
    <row r="72" spans="1:6" x14ac:dyDescent="0.25">
      <c r="A72">
        <v>69</v>
      </c>
      <c r="B72" s="8" t="s">
        <v>514</v>
      </c>
      <c r="C72" s="4">
        <v>0</v>
      </c>
      <c r="D72" s="4">
        <v>0</v>
      </c>
      <c r="E72" s="8" t="s">
        <v>503</v>
      </c>
      <c r="F72" s="8" t="s">
        <v>515</v>
      </c>
    </row>
    <row r="73" spans="1:6" x14ac:dyDescent="0.25">
      <c r="A73">
        <v>70</v>
      </c>
      <c r="B73" s="8" t="s">
        <v>514</v>
      </c>
      <c r="C73" s="4">
        <v>0</v>
      </c>
      <c r="D73" s="4">
        <v>0</v>
      </c>
      <c r="E73" s="8" t="s">
        <v>503</v>
      </c>
      <c r="F73" s="8" t="s">
        <v>515</v>
      </c>
    </row>
    <row r="74" spans="1:6" x14ac:dyDescent="0.25">
      <c r="A74">
        <v>71</v>
      </c>
      <c r="B74" s="8" t="s">
        <v>514</v>
      </c>
      <c r="C74" s="4">
        <v>0</v>
      </c>
      <c r="D74" s="4">
        <v>0</v>
      </c>
      <c r="E74" s="8" t="s">
        <v>503</v>
      </c>
      <c r="F74" s="8" t="s">
        <v>515</v>
      </c>
    </row>
    <row r="75" spans="1:6" x14ac:dyDescent="0.25">
      <c r="A75">
        <v>72</v>
      </c>
      <c r="B75" s="8" t="s">
        <v>514</v>
      </c>
      <c r="C75" s="4">
        <v>0</v>
      </c>
      <c r="D75" s="4">
        <v>0</v>
      </c>
      <c r="E75" s="8" t="s">
        <v>503</v>
      </c>
      <c r="F75" s="8" t="s">
        <v>515</v>
      </c>
    </row>
    <row r="76" spans="1:6" x14ac:dyDescent="0.25">
      <c r="A76" s="9">
        <v>73</v>
      </c>
      <c r="B76" s="9" t="s">
        <v>514</v>
      </c>
      <c r="C76" s="4">
        <v>0</v>
      </c>
      <c r="D76" s="4">
        <v>0</v>
      </c>
      <c r="E76" s="9" t="s">
        <v>503</v>
      </c>
      <c r="F76" s="9" t="s">
        <v>515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76"/>
  <sheetViews>
    <sheetView topLeftCell="A3" workbookViewId="0">
      <selection activeCell="C76" sqref="A1:C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516</v>
      </c>
      <c r="C4" t="s">
        <v>516</v>
      </c>
    </row>
    <row r="5" spans="1:3" x14ac:dyDescent="0.25">
      <c r="A5">
        <v>2</v>
      </c>
      <c r="B5" t="s">
        <v>516</v>
      </c>
      <c r="C5" t="s">
        <v>516</v>
      </c>
    </row>
    <row r="6" spans="1:3" x14ac:dyDescent="0.25">
      <c r="A6">
        <v>3</v>
      </c>
      <c r="B6" t="s">
        <v>516</v>
      </c>
      <c r="C6" t="s">
        <v>516</v>
      </c>
    </row>
    <row r="7" spans="1:3" x14ac:dyDescent="0.25">
      <c r="A7">
        <v>4</v>
      </c>
      <c r="B7" t="s">
        <v>516</v>
      </c>
      <c r="C7" t="s">
        <v>516</v>
      </c>
    </row>
    <row r="8" spans="1:3" x14ac:dyDescent="0.25">
      <c r="A8">
        <v>5</v>
      </c>
      <c r="B8" t="s">
        <v>516</v>
      </c>
      <c r="C8" t="s">
        <v>516</v>
      </c>
    </row>
    <row r="9" spans="1:3" x14ac:dyDescent="0.25">
      <c r="A9">
        <v>6</v>
      </c>
      <c r="B9" t="s">
        <v>516</v>
      </c>
      <c r="C9" t="s">
        <v>516</v>
      </c>
    </row>
    <row r="10" spans="1:3" x14ac:dyDescent="0.25">
      <c r="A10">
        <v>7</v>
      </c>
      <c r="B10" t="s">
        <v>516</v>
      </c>
      <c r="C10" t="s">
        <v>516</v>
      </c>
    </row>
    <row r="11" spans="1:3" x14ac:dyDescent="0.25">
      <c r="A11">
        <v>8</v>
      </c>
      <c r="B11" t="s">
        <v>516</v>
      </c>
      <c r="C11" t="s">
        <v>516</v>
      </c>
    </row>
    <row r="12" spans="1:3" x14ac:dyDescent="0.25">
      <c r="A12">
        <v>9</v>
      </c>
      <c r="B12" t="s">
        <v>516</v>
      </c>
      <c r="C12" t="s">
        <v>516</v>
      </c>
    </row>
    <row r="13" spans="1:3" x14ac:dyDescent="0.25">
      <c r="A13">
        <v>10</v>
      </c>
      <c r="B13" t="s">
        <v>516</v>
      </c>
      <c r="C13" t="s">
        <v>516</v>
      </c>
    </row>
    <row r="14" spans="1:3" x14ac:dyDescent="0.25">
      <c r="A14">
        <v>11</v>
      </c>
      <c r="B14" t="s">
        <v>516</v>
      </c>
      <c r="C14" t="s">
        <v>516</v>
      </c>
    </row>
    <row r="15" spans="1:3" x14ac:dyDescent="0.25">
      <c r="A15">
        <v>12</v>
      </c>
      <c r="B15" t="s">
        <v>516</v>
      </c>
      <c r="C15" t="s">
        <v>516</v>
      </c>
    </row>
    <row r="16" spans="1:3" x14ac:dyDescent="0.25">
      <c r="A16">
        <v>13</v>
      </c>
      <c r="B16" t="s">
        <v>516</v>
      </c>
      <c r="C16" t="s">
        <v>516</v>
      </c>
    </row>
    <row r="17" spans="1:3" x14ac:dyDescent="0.25">
      <c r="A17">
        <v>14</v>
      </c>
      <c r="B17" t="s">
        <v>516</v>
      </c>
      <c r="C17" t="s">
        <v>516</v>
      </c>
    </row>
    <row r="18" spans="1:3" x14ac:dyDescent="0.25">
      <c r="A18">
        <v>15</v>
      </c>
      <c r="B18" t="s">
        <v>516</v>
      </c>
      <c r="C18" t="s">
        <v>516</v>
      </c>
    </row>
    <row r="19" spans="1:3" x14ac:dyDescent="0.25">
      <c r="A19">
        <v>16</v>
      </c>
      <c r="B19" t="s">
        <v>516</v>
      </c>
      <c r="C19" t="s">
        <v>516</v>
      </c>
    </row>
    <row r="20" spans="1:3" x14ac:dyDescent="0.25">
      <c r="A20">
        <v>17</v>
      </c>
      <c r="B20" t="s">
        <v>516</v>
      </c>
      <c r="C20" t="s">
        <v>516</v>
      </c>
    </row>
    <row r="21" spans="1:3" x14ac:dyDescent="0.25">
      <c r="A21">
        <v>18</v>
      </c>
      <c r="B21" t="s">
        <v>516</v>
      </c>
      <c r="C21" t="s">
        <v>516</v>
      </c>
    </row>
    <row r="22" spans="1:3" x14ac:dyDescent="0.25">
      <c r="A22">
        <v>19</v>
      </c>
      <c r="B22" t="s">
        <v>516</v>
      </c>
      <c r="C22" t="s">
        <v>516</v>
      </c>
    </row>
    <row r="23" spans="1:3" x14ac:dyDescent="0.25">
      <c r="A23">
        <v>20</v>
      </c>
      <c r="B23" t="s">
        <v>516</v>
      </c>
      <c r="C23" t="s">
        <v>516</v>
      </c>
    </row>
    <row r="24" spans="1:3" x14ac:dyDescent="0.25">
      <c r="A24">
        <v>21</v>
      </c>
      <c r="B24" t="s">
        <v>516</v>
      </c>
      <c r="C24" t="s">
        <v>516</v>
      </c>
    </row>
    <row r="25" spans="1:3" x14ac:dyDescent="0.25">
      <c r="A25">
        <v>22</v>
      </c>
      <c r="B25" t="s">
        <v>516</v>
      </c>
      <c r="C25" t="s">
        <v>516</v>
      </c>
    </row>
    <row r="26" spans="1:3" x14ac:dyDescent="0.25">
      <c r="A26">
        <v>23</v>
      </c>
      <c r="B26" t="s">
        <v>516</v>
      </c>
      <c r="C26" t="s">
        <v>516</v>
      </c>
    </row>
    <row r="27" spans="1:3" x14ac:dyDescent="0.25">
      <c r="A27">
        <v>24</v>
      </c>
      <c r="B27" t="s">
        <v>516</v>
      </c>
      <c r="C27" t="s">
        <v>516</v>
      </c>
    </row>
    <row r="28" spans="1:3" x14ac:dyDescent="0.25">
      <c r="A28">
        <v>25</v>
      </c>
      <c r="B28" t="s">
        <v>516</v>
      </c>
      <c r="C28" t="s">
        <v>516</v>
      </c>
    </row>
    <row r="29" spans="1:3" x14ac:dyDescent="0.25">
      <c r="A29">
        <v>26</v>
      </c>
      <c r="B29" t="s">
        <v>516</v>
      </c>
      <c r="C29" t="s">
        <v>516</v>
      </c>
    </row>
    <row r="30" spans="1:3" x14ac:dyDescent="0.25">
      <c r="A30">
        <v>27</v>
      </c>
      <c r="B30" t="s">
        <v>516</v>
      </c>
      <c r="C30" t="s">
        <v>516</v>
      </c>
    </row>
    <row r="31" spans="1:3" x14ac:dyDescent="0.25">
      <c r="A31">
        <v>28</v>
      </c>
      <c r="B31" t="s">
        <v>516</v>
      </c>
      <c r="C31" t="s">
        <v>516</v>
      </c>
    </row>
    <row r="32" spans="1:3" x14ac:dyDescent="0.25">
      <c r="A32">
        <v>29</v>
      </c>
      <c r="B32" t="s">
        <v>516</v>
      </c>
      <c r="C32" t="s">
        <v>516</v>
      </c>
    </row>
    <row r="33" spans="1:3" x14ac:dyDescent="0.25">
      <c r="A33">
        <v>30</v>
      </c>
      <c r="B33" t="s">
        <v>516</v>
      </c>
      <c r="C33" t="s">
        <v>516</v>
      </c>
    </row>
    <row r="34" spans="1:3" x14ac:dyDescent="0.25">
      <c r="A34">
        <v>31</v>
      </c>
      <c r="B34" t="s">
        <v>516</v>
      </c>
      <c r="C34" t="s">
        <v>516</v>
      </c>
    </row>
    <row r="35" spans="1:3" x14ac:dyDescent="0.25">
      <c r="A35">
        <v>32</v>
      </c>
      <c r="B35" t="s">
        <v>516</v>
      </c>
      <c r="C35" t="s">
        <v>516</v>
      </c>
    </row>
    <row r="36" spans="1:3" x14ac:dyDescent="0.25">
      <c r="A36">
        <v>33</v>
      </c>
      <c r="B36" t="s">
        <v>516</v>
      </c>
      <c r="C36" t="s">
        <v>516</v>
      </c>
    </row>
    <row r="37" spans="1:3" x14ac:dyDescent="0.25">
      <c r="A37">
        <v>34</v>
      </c>
      <c r="B37" t="s">
        <v>516</v>
      </c>
      <c r="C37" t="s">
        <v>516</v>
      </c>
    </row>
    <row r="38" spans="1:3" x14ac:dyDescent="0.25">
      <c r="A38">
        <v>35</v>
      </c>
      <c r="B38" t="s">
        <v>516</v>
      </c>
      <c r="C38" t="s">
        <v>516</v>
      </c>
    </row>
    <row r="39" spans="1:3" x14ac:dyDescent="0.25">
      <c r="A39">
        <v>36</v>
      </c>
      <c r="B39" t="s">
        <v>516</v>
      </c>
      <c r="C39" t="s">
        <v>516</v>
      </c>
    </row>
    <row r="40" spans="1:3" x14ac:dyDescent="0.25">
      <c r="A40">
        <v>37</v>
      </c>
      <c r="B40" t="s">
        <v>516</v>
      </c>
      <c r="C40" t="s">
        <v>516</v>
      </c>
    </row>
    <row r="41" spans="1:3" x14ac:dyDescent="0.25">
      <c r="A41">
        <v>38</v>
      </c>
      <c r="B41" t="s">
        <v>516</v>
      </c>
      <c r="C41" t="s">
        <v>516</v>
      </c>
    </row>
    <row r="42" spans="1:3" x14ac:dyDescent="0.25">
      <c r="A42">
        <v>39</v>
      </c>
      <c r="B42" t="s">
        <v>516</v>
      </c>
      <c r="C42" t="s">
        <v>516</v>
      </c>
    </row>
    <row r="43" spans="1:3" x14ac:dyDescent="0.25">
      <c r="A43">
        <v>40</v>
      </c>
      <c r="B43" t="s">
        <v>516</v>
      </c>
      <c r="C43" t="s">
        <v>516</v>
      </c>
    </row>
    <row r="44" spans="1:3" x14ac:dyDescent="0.25">
      <c r="A44">
        <v>41</v>
      </c>
      <c r="B44" t="s">
        <v>516</v>
      </c>
      <c r="C44" t="s">
        <v>516</v>
      </c>
    </row>
    <row r="45" spans="1:3" x14ac:dyDescent="0.25">
      <c r="A45">
        <v>42</v>
      </c>
      <c r="B45" t="s">
        <v>516</v>
      </c>
      <c r="C45" t="s">
        <v>516</v>
      </c>
    </row>
    <row r="46" spans="1:3" x14ac:dyDescent="0.25">
      <c r="A46">
        <v>43</v>
      </c>
      <c r="B46" t="s">
        <v>516</v>
      </c>
      <c r="C46" t="s">
        <v>516</v>
      </c>
    </row>
    <row r="47" spans="1:3" x14ac:dyDescent="0.25">
      <c r="A47">
        <v>44</v>
      </c>
      <c r="B47" t="s">
        <v>516</v>
      </c>
      <c r="C47" t="s">
        <v>516</v>
      </c>
    </row>
    <row r="48" spans="1:3" x14ac:dyDescent="0.25">
      <c r="A48">
        <v>45</v>
      </c>
      <c r="B48" t="s">
        <v>516</v>
      </c>
      <c r="C48" t="s">
        <v>516</v>
      </c>
    </row>
    <row r="49" spans="1:3" x14ac:dyDescent="0.25">
      <c r="A49">
        <v>46</v>
      </c>
      <c r="B49" t="s">
        <v>516</v>
      </c>
      <c r="C49" t="s">
        <v>516</v>
      </c>
    </row>
    <row r="50" spans="1:3" x14ac:dyDescent="0.25">
      <c r="A50">
        <v>47</v>
      </c>
      <c r="B50" t="s">
        <v>516</v>
      </c>
      <c r="C50" t="s">
        <v>516</v>
      </c>
    </row>
    <row r="51" spans="1:3" x14ac:dyDescent="0.25">
      <c r="A51">
        <v>48</v>
      </c>
      <c r="B51" t="s">
        <v>516</v>
      </c>
      <c r="C51" t="s">
        <v>516</v>
      </c>
    </row>
    <row r="52" spans="1:3" x14ac:dyDescent="0.25">
      <c r="A52">
        <v>49</v>
      </c>
      <c r="B52" t="s">
        <v>516</v>
      </c>
      <c r="C52" t="s">
        <v>516</v>
      </c>
    </row>
    <row r="53" spans="1:3" x14ac:dyDescent="0.25">
      <c r="A53">
        <v>50</v>
      </c>
      <c r="B53" t="s">
        <v>516</v>
      </c>
      <c r="C53" t="s">
        <v>516</v>
      </c>
    </row>
    <row r="54" spans="1:3" x14ac:dyDescent="0.25">
      <c r="A54">
        <v>51</v>
      </c>
      <c r="B54" t="s">
        <v>516</v>
      </c>
      <c r="C54" t="s">
        <v>516</v>
      </c>
    </row>
    <row r="55" spans="1:3" x14ac:dyDescent="0.25">
      <c r="A55">
        <v>52</v>
      </c>
      <c r="B55" t="s">
        <v>516</v>
      </c>
      <c r="C55" t="s">
        <v>516</v>
      </c>
    </row>
    <row r="56" spans="1:3" x14ac:dyDescent="0.25">
      <c r="A56">
        <v>53</v>
      </c>
      <c r="B56" t="s">
        <v>516</v>
      </c>
      <c r="C56" t="s">
        <v>516</v>
      </c>
    </row>
    <row r="57" spans="1:3" x14ac:dyDescent="0.25">
      <c r="A57">
        <v>54</v>
      </c>
      <c r="B57" t="s">
        <v>516</v>
      </c>
      <c r="C57" t="s">
        <v>516</v>
      </c>
    </row>
    <row r="58" spans="1:3" x14ac:dyDescent="0.25">
      <c r="A58">
        <v>55</v>
      </c>
      <c r="B58" t="s">
        <v>516</v>
      </c>
      <c r="C58" t="s">
        <v>516</v>
      </c>
    </row>
    <row r="59" spans="1:3" x14ac:dyDescent="0.25">
      <c r="A59">
        <v>56</v>
      </c>
      <c r="B59" t="s">
        <v>516</v>
      </c>
      <c r="C59" t="s">
        <v>516</v>
      </c>
    </row>
    <row r="60" spans="1:3" x14ac:dyDescent="0.25">
      <c r="A60">
        <v>57</v>
      </c>
      <c r="B60" t="s">
        <v>516</v>
      </c>
      <c r="C60" t="s">
        <v>516</v>
      </c>
    </row>
    <row r="61" spans="1:3" x14ac:dyDescent="0.25">
      <c r="A61">
        <v>58</v>
      </c>
      <c r="B61" t="s">
        <v>516</v>
      </c>
      <c r="C61" t="s">
        <v>516</v>
      </c>
    </row>
    <row r="62" spans="1:3" x14ac:dyDescent="0.25">
      <c r="A62">
        <v>59</v>
      </c>
      <c r="B62" t="s">
        <v>516</v>
      </c>
      <c r="C62" t="s">
        <v>516</v>
      </c>
    </row>
    <row r="63" spans="1:3" x14ac:dyDescent="0.25">
      <c r="A63">
        <v>60</v>
      </c>
      <c r="B63" t="s">
        <v>516</v>
      </c>
      <c r="C63" t="s">
        <v>516</v>
      </c>
    </row>
    <row r="64" spans="1:3" x14ac:dyDescent="0.25">
      <c r="A64">
        <v>61</v>
      </c>
      <c r="B64" t="s">
        <v>516</v>
      </c>
      <c r="C64" t="s">
        <v>516</v>
      </c>
    </row>
    <row r="65" spans="1:3" x14ac:dyDescent="0.25">
      <c r="A65">
        <v>62</v>
      </c>
      <c r="B65" t="s">
        <v>516</v>
      </c>
      <c r="C65" t="s">
        <v>516</v>
      </c>
    </row>
    <row r="66" spans="1:3" x14ac:dyDescent="0.25">
      <c r="A66">
        <v>63</v>
      </c>
      <c r="B66" t="s">
        <v>516</v>
      </c>
      <c r="C66" t="s">
        <v>516</v>
      </c>
    </row>
    <row r="67" spans="1:3" x14ac:dyDescent="0.25">
      <c r="A67">
        <v>64</v>
      </c>
      <c r="B67" t="s">
        <v>516</v>
      </c>
      <c r="C67" t="s">
        <v>516</v>
      </c>
    </row>
    <row r="68" spans="1:3" x14ac:dyDescent="0.25">
      <c r="A68">
        <v>65</v>
      </c>
      <c r="B68" t="s">
        <v>516</v>
      </c>
      <c r="C68" t="s">
        <v>516</v>
      </c>
    </row>
    <row r="69" spans="1:3" x14ac:dyDescent="0.25">
      <c r="A69">
        <v>66</v>
      </c>
      <c r="B69" t="s">
        <v>516</v>
      </c>
      <c r="C69" t="s">
        <v>516</v>
      </c>
    </row>
    <row r="70" spans="1:3" x14ac:dyDescent="0.25">
      <c r="A70">
        <v>67</v>
      </c>
      <c r="B70" t="s">
        <v>516</v>
      </c>
      <c r="C70" t="s">
        <v>516</v>
      </c>
    </row>
    <row r="71" spans="1:3" x14ac:dyDescent="0.25">
      <c r="A71">
        <v>68</v>
      </c>
      <c r="B71" t="s">
        <v>516</v>
      </c>
      <c r="C71" t="s">
        <v>516</v>
      </c>
    </row>
    <row r="72" spans="1:3" x14ac:dyDescent="0.25">
      <c r="A72">
        <v>69</v>
      </c>
      <c r="B72" t="s">
        <v>516</v>
      </c>
      <c r="C72" t="s">
        <v>516</v>
      </c>
    </row>
    <row r="73" spans="1:3" x14ac:dyDescent="0.25">
      <c r="A73">
        <v>70</v>
      </c>
      <c r="B73" t="s">
        <v>516</v>
      </c>
      <c r="C73" t="s">
        <v>516</v>
      </c>
    </row>
    <row r="74" spans="1:3" x14ac:dyDescent="0.25">
      <c r="A74">
        <v>71</v>
      </c>
      <c r="B74" t="s">
        <v>516</v>
      </c>
      <c r="C74" t="s">
        <v>516</v>
      </c>
    </row>
    <row r="75" spans="1:3" x14ac:dyDescent="0.25">
      <c r="A75">
        <v>72</v>
      </c>
      <c r="B75" t="s">
        <v>516</v>
      </c>
      <c r="C75" t="s">
        <v>516</v>
      </c>
    </row>
    <row r="76" spans="1:3" x14ac:dyDescent="0.25">
      <c r="A76" s="9">
        <v>73</v>
      </c>
      <c r="B76" s="9" t="s">
        <v>516</v>
      </c>
      <c r="C76" s="9" t="s">
        <v>516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2023-05-16T18:52:07Z</dcterms:created>
  <dcterms:modified xsi:type="dcterms:W3CDTF">2023-11-07T18:21:47Z</dcterms:modified>
</cp:coreProperties>
</file>