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10" i="5"/>
  <c r="D11"/>
  <c r="AB11" i="1"/>
  <c r="AB10"/>
  <c r="AB9"/>
  <c r="AB8"/>
  <c r="D5" i="5"/>
</calcChain>
</file>

<file path=xl/sharedStrings.xml><?xml version="1.0" encoding="utf-8"?>
<sst xmlns="http://schemas.openxmlformats.org/spreadsheetml/2006/main" count="386" uniqueCount="179">
  <si>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</si>
  <si>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</si>
  <si>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</si>
  <si>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</si>
  <si>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</si>
  <si>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</si>
  <si>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</si>
  <si>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</si>
  <si>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</si>
  <si>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</si>
  <si>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</si>
  <si>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</si>
  <si>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</si>
  <si>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</si>
  <si>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</si>
  <si>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</si>
  <si>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</si>
  <si>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</si>
  <si>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</si>
  <si>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</si>
  <si>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</si>
  <si>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</si>
  <si>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</si>
  <si>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</si>
  <si>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</si>
  <si>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</si>
  <si>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</si>
  <si>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</si>
  <si>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</si>
  <si>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</si>
  <si>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</si>
  <si>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</si>
  <si>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</si>
  <si>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</si>
  <si>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</si>
  <si>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</si>
  <si>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</si>
  <si>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</si>
  <si>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</si>
  <si>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</si>
  <si>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</si>
  <si>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</si>
  <si>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</si>
  <si>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</si>
  <si>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</si>
  <si>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</si>
  <si>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</si>
  <si>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</si>
  <si>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</si>
  <si>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</si>
  <si>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</si>
  <si>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</si>
  <si>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</si>
  <si>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</si>
  <si>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</si>
  <si>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</si>
  <si>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</si>
  <si>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</si>
  <si>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</si>
  <si>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</si>
  <si>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</si>
  <si>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</si>
  <si>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</si>
  <si>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</si>
  <si>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</si>
  <si>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</si>
  <si>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</si>
  <si>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</si>
  <si>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</si>
  <si>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</si>
  <si>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</si>
  <si>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</si>
  <si>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</si>
  <si>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</si>
  <si>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</si>
  <si>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</si>
  <si>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</si>
  <si>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</si>
  <si>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</si>
  <si>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</si>
  <si>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</si>
  <si>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</si>
  <si>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</si>
  <si>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</si>
  <si>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</si>
  <si>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</si>
  <si>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</si>
  <si>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</si>
  <si>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</si>
  <si>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</si>
  <si>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</si>
  <si>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</si>
  <si>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</si>
  <si>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</si>
  <si>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</si>
  <si>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</si>
  <si>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</si>
  <si>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</si>
  <si>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</si>
  <si>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</si>
  <si>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</si>
  <si>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</si>
  <si>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</si>
  <si>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</si>
  <si>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</si>
  <si>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</si>
  <si>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</si>
  <si>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</si>
  <si>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</si>
  <si>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</si>
  <si>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</si>
  <si>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</si>
  <si>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</si>
  <si>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</si>
  <si>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</si>
  <si>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</si>
  <si>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</si>
  <si>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</si>
  <si>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S/N</t>
  </si>
  <si>
    <t>No se genera  información correspondiente al mes de    Febrero    de 2022.</t>
  </si>
  <si>
    <t>http://www.cegaipslp.org.mx/webcegaip2018N2.nsf/af56201fa851b94c862580be005c7aa5/E25D26B18E0C6F16862582F3005417FF?OpenDocument</t>
  </si>
  <si>
    <t>M</t>
  </si>
  <si>
    <t xml:space="preserve">Comisionada Numeraria </t>
  </si>
  <si>
    <t xml:space="preserve">Numerarios </t>
  </si>
  <si>
    <t xml:space="preserve">Ana Cristina </t>
  </si>
  <si>
    <t xml:space="preserve">García </t>
  </si>
  <si>
    <t>Nales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</si>
  <si>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</si>
  <si>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</si>
  <si>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</si>
  <si>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</si>
  <si>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</si>
  <si>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</si>
  <si>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Comisionado Numerario </t>
  </si>
  <si>
    <t xml:space="preserve">Jose Alfredo </t>
  </si>
  <si>
    <t xml:space="preserve">Solis </t>
  </si>
  <si>
    <t xml:space="preserve">Ramírez </t>
  </si>
  <si>
    <t>Encargado del despacho de la Secretaria Tecnica.</t>
  </si>
  <si>
    <t xml:space="preserve">Secretaria Tecnica </t>
  </si>
  <si>
    <t xml:space="preserve">Gabriel Francisco </t>
  </si>
  <si>
    <t xml:space="preserve">Cortes </t>
  </si>
  <si>
    <t xml:space="preserve">López </t>
  </si>
  <si>
    <t xml:space="preserve">Jefe de Unidad de Comunicación Social </t>
  </si>
  <si>
    <t xml:space="preserve">Unidad de Comunicación Social </t>
  </si>
  <si>
    <t xml:space="preserve">Juan Carlos </t>
  </si>
  <si>
    <t xml:space="preserve">Ortiz </t>
  </si>
  <si>
    <t>L</t>
  </si>
  <si>
    <t>I</t>
  </si>
  <si>
    <t>K-2</t>
  </si>
  <si>
    <t xml:space="preserve">Titular del órgano de Contralor Interno </t>
  </si>
  <si>
    <t xml:space="preserve">Contraloria Interna </t>
  </si>
  <si>
    <t xml:space="preserve">Larissa del Carmen </t>
  </si>
  <si>
    <t xml:space="preserve">Mejía </t>
  </si>
  <si>
    <t>Beaer</t>
  </si>
  <si>
    <t>Viáticos a municipio de Rio Verde,  Cerritos, Villa Juárez, Ciudad Fernández, Rioverde, Alaquines, Cárdenas,Cuidad del Maíz, Rayón, Lagunillas, San Catarina,y San Ciro.</t>
  </si>
  <si>
    <t>No se genera  información correspondiente al mes de    Marzo      de 2023.</t>
  </si>
  <si>
    <t>San Luis Potosi</t>
  </si>
  <si>
    <t>Viáticos los dias 26 y 27 de marzo de 2023 a la Ciudad de México para asirtir a la tercera Reunión Nacional de Titulares de Organos Internos de Control de Organos Autónomos.</t>
  </si>
  <si>
    <t xml:space="preserve">México </t>
  </si>
  <si>
    <t xml:space="preserve"> Rio Verde,  Cerritos, Villa Juárez, Ciudad Fernández, Rioverde, Alaquines, Cárdenas,Cuidad del Maíz, Rayón, Lagunillas, San Catarina,y San Ciro.</t>
  </si>
  <si>
    <t>Viáticos el 23 de marzo a la Cuidad de México, para asirtir al Informe del INAI ante el senado.</t>
  </si>
  <si>
    <t>Pasajes Aéreos</t>
  </si>
  <si>
    <t>http://www.cegaipslp.org.mx/HV2022Dos.nsf/nombre_de_la_vista/C37DF193E96DD3468625898D0051918E/$File/Reporte+de+vieje.pdf</t>
  </si>
  <si>
    <t>http://www.cegaipslp.org.mx/HV2022Dos.nsf/nombre_de_la_vista/A214FF5EFC1E87998625898D0051AA1E/$File/comprobacion.pdf</t>
  </si>
  <si>
    <t>http://www.cegaipslp.org.mx/HV2022Dos.nsf/nombre_de_la_vista/1307054479C7F1B38625898D0051B6E1/$File/INFORME.pdf</t>
  </si>
  <si>
    <t>http://www.cegaipslp.org.mx/HV2022Dos.nsf/nombre_de_la_vista/05D7653BB785D9A88625898D0051C4FE/$File/COMPROBACION.pdf</t>
  </si>
  <si>
    <t>http://www.cegaipslp.org.mx/HV2022Dos.nsf/nombre_de_la_vista/ED52BB21027A05E48625898D0051D06C/$File/INFORME.pdf</t>
  </si>
  <si>
    <t>http://www.cegaipslp.org.mx/HV2022Dos.nsf/nombre_de_la_vista/AE897052021A8B5E8625898D0051E221/$File/Comprobacion.pdf</t>
  </si>
  <si>
    <t>http://www.cegaipslp.org.mx/HV2022Dos.nsf/nombre_de_la_vista/B29C098C41DF7D788625898D0051F0B5/$File/comprobacion.pdf</t>
  </si>
  <si>
    <t>http://www.cegaipslp.org.mx/HV2022Dos.nsf/nombre_de_la_vista/220AC2EA92917E3E8625898D0052018A/$File/Informe.pdf</t>
  </si>
  <si>
    <t>http://www.cegaipslp.org.mx/HV2022Dos.nsf/nombre_de_la_vista/A532AF1E0FDD8A978625898D0052146B/$File/comprobacion.pdf</t>
  </si>
  <si>
    <t>http://www.cegaipslp.org.mx/HV2022Dos.nsf/nombre_de_la_vista/ACA41558DC7CC4208625898D00522632/$File/INFORME.pdf</t>
  </si>
  <si>
    <t>http://www.cegaipslp.org.mx/HV2022Dos.nsf/nombre_de_la_vista/CAD703581FEAFF668625898D005235DD/$File/Comprobacion.pdf</t>
  </si>
  <si>
    <t>http://www.cegaipslp.org.mx/HV2022Dos.nsf/nombre_de_la_vista/ED4E286B2EDEB6AC8625898D0052414D/$File/iNFORME.pdf</t>
  </si>
  <si>
    <t>http://www.cegaipslp.org.mx/HV2022Dos.nsf/nombre_de_la_vista/BBDF098B6371B1BB8625898D00524EB2/$File/comprobacion.pdf</t>
  </si>
  <si>
    <t>http://www.cegaipslp.org.mx/HV2022Dos.nsf/nombre_de_la_vista/45EEA0F851541DE48625898D00525C2C/$File/Reporte+de+viaje.pdf</t>
  </si>
  <si>
    <t>http://www.cegaipslp.org.mx/HV2022Dos.nsf/nombre_de_la_vista/2680CFDCFEA93A0B8625898D00526D17/$File/comprobacion.pdf</t>
  </si>
  <si>
    <t>http://www.cegaipslp.org.mx/HV2022Dos.nsf/nombre_de_la_vista/A58914F9EBC65C158625898D00527A93/$File/Reporte+de+viaje.pdf</t>
  </si>
  <si>
    <t>http://www.cegaipslp.org.mx/HV2022Dos.nsf/nombre_de_la_vista/A3A3FA75BD17ABC38625898D0052CAF0/$File/nota.docx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</si>
</sst>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 applyFill="1"/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horizontal="center"/>
    </xf>
    <xf numFmtId="43" fontId="5" fillId="0" borderId="0" xfId="2" applyNumberForma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14" fontId="0" fillId="0" borderId="0" xfId="0" applyNumberFormat="1"/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43" fontId="0" fillId="3" borderId="0" xfId="1" applyFont="1" applyFill="1" applyAlignment="1">
      <alignment horizontal="center" vertical="center"/>
    </xf>
    <xf numFmtId="0" fontId="0" fillId="0" borderId="0" xfId="0"/>
    <xf numFmtId="0" fontId="0" fillId="0" borderId="0" xfId="0"/>
    <xf numFmtId="2" fontId="0" fillId="0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0"/>
  <sheetViews>
    <sheetView tabSelected="1" topLeftCell="AE2" zoomScale="57" zoomScaleNormal="57" workbookViewId="0">
      <selection activeCell="AH8" sqref="AH8:AI17"/>
    </sheetView>
  </sheetViews>
  <sheetFormatPr baseColWidth="10" defaultColWidth="9.140625" defaultRowHeight="15"/>
  <cols>
    <col min="1" max="3" width="17.28515625" customWidth="1"/>
    <col min="4" max="4" width="28.85546875" customWidth="1"/>
    <col min="5" max="5" width="15.5703125" customWidth="1"/>
    <col min="6" max="6" width="37" customWidth="1"/>
    <col min="7" max="7" width="35.7109375" customWidth="1"/>
    <col min="8" max="8" width="30.5703125" customWidth="1"/>
    <col min="9" max="9" width="32.28515625" customWidth="1"/>
    <col min="10" max="10" width="19.28515625" customWidth="1"/>
    <col min="11" max="11" width="21.85546875" customWidth="1"/>
    <col min="12" max="12" width="22.5703125" customWidth="1"/>
    <col min="13" max="13" width="56.42578125" customWidth="1"/>
    <col min="14" max="16" width="22.85546875" customWidth="1"/>
    <col min="17" max="21" width="34.42578125" customWidth="1"/>
    <col min="22" max="22" width="51.42578125" customWidth="1"/>
    <col min="23" max="23" width="44.7109375" customWidth="1"/>
    <col min="24" max="25" width="29.28515625" customWidth="1"/>
    <col min="26" max="29" width="27.7109375" customWidth="1"/>
    <col min="30" max="30" width="88.7109375" style="13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52" customWidth="1"/>
  </cols>
  <sheetData>
    <row r="1" spans="1:36" hidden="1">
      <c r="A1" t="s">
        <v>0</v>
      </c>
    </row>
    <row r="2" spans="1:36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36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3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3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40" t="s">
        <v>53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69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80.25" customHeight="1">
      <c r="A8" s="5">
        <v>2023</v>
      </c>
      <c r="B8" s="6">
        <v>44986</v>
      </c>
      <c r="C8" s="6">
        <v>45016</v>
      </c>
      <c r="D8" s="7" t="s">
        <v>90</v>
      </c>
      <c r="E8" s="7" t="s">
        <v>127</v>
      </c>
      <c r="F8" s="7" t="s">
        <v>128</v>
      </c>
      <c r="G8" s="7" t="s">
        <v>128</v>
      </c>
      <c r="H8" s="7" t="s">
        <v>129</v>
      </c>
      <c r="I8" s="7" t="s">
        <v>130</v>
      </c>
      <c r="J8" s="7" t="s">
        <v>131</v>
      </c>
      <c r="K8" s="7" t="s">
        <v>132</v>
      </c>
      <c r="L8" s="8" t="s">
        <v>101</v>
      </c>
      <c r="M8" s="7" t="s">
        <v>154</v>
      </c>
      <c r="N8" s="8" t="s">
        <v>103</v>
      </c>
      <c r="O8" s="8">
        <v>0</v>
      </c>
      <c r="P8" s="5">
        <v>0</v>
      </c>
      <c r="Q8" s="7" t="s">
        <v>156</v>
      </c>
      <c r="R8" s="7" t="s">
        <v>156</v>
      </c>
      <c r="S8" s="7" t="s">
        <v>156</v>
      </c>
      <c r="T8" s="7" t="s">
        <v>158</v>
      </c>
      <c r="U8" s="7" t="s">
        <v>156</v>
      </c>
      <c r="V8" s="7" t="s">
        <v>159</v>
      </c>
      <c r="W8" s="7" t="s">
        <v>154</v>
      </c>
      <c r="X8" s="9">
        <v>44998</v>
      </c>
      <c r="Y8" s="6">
        <v>44999</v>
      </c>
      <c r="Z8" s="10">
        <v>1</v>
      </c>
      <c r="AA8" s="35">
        <v>2334.5</v>
      </c>
      <c r="AB8" s="36">
        <f>2867.84-2334.5</f>
        <v>533.34000000000015</v>
      </c>
      <c r="AC8" s="6">
        <v>45009</v>
      </c>
      <c r="AD8" s="11" t="s">
        <v>177</v>
      </c>
      <c r="AE8" s="26">
        <v>1</v>
      </c>
      <c r="AF8" s="11" t="s">
        <v>114</v>
      </c>
      <c r="AG8" s="12" t="s">
        <v>115</v>
      </c>
      <c r="AH8" s="6">
        <v>45026</v>
      </c>
      <c r="AI8" s="6">
        <v>45026</v>
      </c>
    </row>
    <row r="9" spans="1:36" s="33" customFormat="1" ht="80.25" customHeight="1">
      <c r="A9" s="5">
        <v>2023</v>
      </c>
      <c r="B9" s="6">
        <v>44986</v>
      </c>
      <c r="C9" s="6">
        <v>45016</v>
      </c>
      <c r="D9" s="7" t="s">
        <v>90</v>
      </c>
      <c r="E9" s="7" t="s">
        <v>121</v>
      </c>
      <c r="F9" s="7" t="s">
        <v>122</v>
      </c>
      <c r="G9" s="7" t="s">
        <v>122</v>
      </c>
      <c r="H9" s="7" t="s">
        <v>123</v>
      </c>
      <c r="I9" s="7" t="s">
        <v>124</v>
      </c>
      <c r="J9" s="7" t="s">
        <v>125</v>
      </c>
      <c r="K9" s="7" t="s">
        <v>126</v>
      </c>
      <c r="L9" s="8" t="s">
        <v>101</v>
      </c>
      <c r="M9" s="7" t="s">
        <v>154</v>
      </c>
      <c r="N9" s="8" t="s">
        <v>103</v>
      </c>
      <c r="O9" s="8">
        <v>0</v>
      </c>
      <c r="P9" s="5">
        <v>0</v>
      </c>
      <c r="Q9" s="7" t="s">
        <v>156</v>
      </c>
      <c r="R9" s="7" t="s">
        <v>156</v>
      </c>
      <c r="S9" s="7" t="s">
        <v>156</v>
      </c>
      <c r="T9" s="7" t="s">
        <v>158</v>
      </c>
      <c r="U9" s="7" t="s">
        <v>156</v>
      </c>
      <c r="V9" s="7" t="s">
        <v>159</v>
      </c>
      <c r="W9" s="7" t="s">
        <v>154</v>
      </c>
      <c r="X9" s="9">
        <v>44998</v>
      </c>
      <c r="Y9" s="6">
        <v>45000</v>
      </c>
      <c r="Z9" s="10">
        <v>2</v>
      </c>
      <c r="AA9" s="36">
        <v>1967.5</v>
      </c>
      <c r="AB9" s="36">
        <f>4660.24-AA9</f>
        <v>2692.74</v>
      </c>
      <c r="AC9" s="6">
        <v>45009</v>
      </c>
      <c r="AD9" s="11" t="s">
        <v>171</v>
      </c>
      <c r="AE9" s="26">
        <v>2</v>
      </c>
      <c r="AF9" s="11" t="s">
        <v>114</v>
      </c>
      <c r="AG9" s="12" t="s">
        <v>115</v>
      </c>
      <c r="AH9" s="6">
        <v>45026</v>
      </c>
      <c r="AI9" s="6">
        <v>45026</v>
      </c>
    </row>
    <row r="10" spans="1:36" s="33" customFormat="1" ht="80.25" customHeight="1">
      <c r="A10" s="5">
        <v>2023</v>
      </c>
      <c r="B10" s="6">
        <v>44986</v>
      </c>
      <c r="C10" s="6">
        <v>45016</v>
      </c>
      <c r="D10" s="7" t="s">
        <v>90</v>
      </c>
      <c r="E10" s="7" t="s">
        <v>121</v>
      </c>
      <c r="F10" s="7" t="s">
        <v>133</v>
      </c>
      <c r="G10" s="7" t="s">
        <v>133</v>
      </c>
      <c r="H10" s="7" t="s">
        <v>123</v>
      </c>
      <c r="I10" s="7" t="s">
        <v>134</v>
      </c>
      <c r="J10" s="7" t="s">
        <v>135</v>
      </c>
      <c r="K10" s="7" t="s">
        <v>136</v>
      </c>
      <c r="L10" s="8" t="s">
        <v>101</v>
      </c>
      <c r="M10" s="7" t="s">
        <v>154</v>
      </c>
      <c r="N10" s="8" t="s">
        <v>103</v>
      </c>
      <c r="O10" s="8">
        <v>0</v>
      </c>
      <c r="P10" s="5">
        <v>0</v>
      </c>
      <c r="Q10" s="7" t="s">
        <v>156</v>
      </c>
      <c r="R10" s="7" t="s">
        <v>156</v>
      </c>
      <c r="S10" s="7" t="s">
        <v>156</v>
      </c>
      <c r="T10" s="7" t="s">
        <v>158</v>
      </c>
      <c r="U10" s="7" t="s">
        <v>156</v>
      </c>
      <c r="V10" s="7" t="s">
        <v>159</v>
      </c>
      <c r="W10" s="7" t="s">
        <v>154</v>
      </c>
      <c r="X10" s="9">
        <v>44998</v>
      </c>
      <c r="Y10" s="6">
        <v>45000</v>
      </c>
      <c r="Z10" s="10">
        <v>3</v>
      </c>
      <c r="AA10" s="36">
        <v>2167.5</v>
      </c>
      <c r="AB10" s="36">
        <f>4660.24-AA10</f>
        <v>2492.7399999999998</v>
      </c>
      <c r="AC10" s="6">
        <v>45009</v>
      </c>
      <c r="AD10" s="11" t="s">
        <v>175</v>
      </c>
      <c r="AE10" s="26">
        <v>3</v>
      </c>
      <c r="AF10" s="11" t="s">
        <v>114</v>
      </c>
      <c r="AG10" s="12" t="s">
        <v>115</v>
      </c>
      <c r="AH10" s="6">
        <v>45026</v>
      </c>
      <c r="AI10" s="6">
        <v>45026</v>
      </c>
    </row>
    <row r="11" spans="1:36" s="33" customFormat="1" ht="80.25" customHeight="1">
      <c r="A11" s="5">
        <v>2023</v>
      </c>
      <c r="B11" s="6">
        <v>44986</v>
      </c>
      <c r="C11" s="6">
        <v>45016</v>
      </c>
      <c r="D11" s="7" t="s">
        <v>90</v>
      </c>
      <c r="E11" s="34" t="s">
        <v>146</v>
      </c>
      <c r="F11" s="7" t="s">
        <v>137</v>
      </c>
      <c r="G11" s="7" t="s">
        <v>137</v>
      </c>
      <c r="H11" s="7" t="s">
        <v>138</v>
      </c>
      <c r="I11" s="7" t="s">
        <v>139</v>
      </c>
      <c r="J11" s="7" t="s">
        <v>140</v>
      </c>
      <c r="K11" s="7" t="s">
        <v>141</v>
      </c>
      <c r="L11" s="8" t="s">
        <v>101</v>
      </c>
      <c r="M11" s="7" t="s">
        <v>154</v>
      </c>
      <c r="N11" s="8" t="s">
        <v>103</v>
      </c>
      <c r="O11" s="8">
        <v>0</v>
      </c>
      <c r="P11" s="5">
        <v>0</v>
      </c>
      <c r="Q11" s="7" t="s">
        <v>156</v>
      </c>
      <c r="R11" s="7" t="s">
        <v>156</v>
      </c>
      <c r="S11" s="7" t="s">
        <v>156</v>
      </c>
      <c r="T11" s="7" t="s">
        <v>158</v>
      </c>
      <c r="U11" s="7" t="s">
        <v>156</v>
      </c>
      <c r="V11" s="7" t="s">
        <v>159</v>
      </c>
      <c r="W11" s="7" t="s">
        <v>154</v>
      </c>
      <c r="X11" s="9">
        <v>44998</v>
      </c>
      <c r="Y11" s="6">
        <v>44999</v>
      </c>
      <c r="Z11" s="10">
        <v>4</v>
      </c>
      <c r="AA11" s="36">
        <v>2326.0700000000002</v>
      </c>
      <c r="AB11" s="36">
        <f>2867.84-AA11</f>
        <v>541.77</v>
      </c>
      <c r="AC11" s="6">
        <v>45007</v>
      </c>
      <c r="AD11" s="11" t="s">
        <v>166</v>
      </c>
      <c r="AE11" s="26">
        <v>4</v>
      </c>
      <c r="AF11" s="11" t="s">
        <v>114</v>
      </c>
      <c r="AG11" s="12" t="s">
        <v>115</v>
      </c>
      <c r="AH11" s="6">
        <v>45026</v>
      </c>
      <c r="AI11" s="6">
        <v>45026</v>
      </c>
    </row>
    <row r="12" spans="1:36" s="33" customFormat="1" ht="80.25" customHeight="1">
      <c r="A12" s="5">
        <v>2023</v>
      </c>
      <c r="B12" s="6">
        <v>44986</v>
      </c>
      <c r="C12" s="6">
        <v>45016</v>
      </c>
      <c r="D12" s="7" t="s">
        <v>90</v>
      </c>
      <c r="E12" s="34" t="s">
        <v>147</v>
      </c>
      <c r="F12" s="7" t="s">
        <v>142</v>
      </c>
      <c r="G12" s="7" t="s">
        <v>142</v>
      </c>
      <c r="H12" s="7" t="s">
        <v>143</v>
      </c>
      <c r="I12" s="7" t="s">
        <v>144</v>
      </c>
      <c r="J12" s="7" t="s">
        <v>145</v>
      </c>
      <c r="K12" s="7" t="s">
        <v>136</v>
      </c>
      <c r="L12" s="8" t="s">
        <v>101</v>
      </c>
      <c r="M12" s="7" t="s">
        <v>154</v>
      </c>
      <c r="N12" s="8" t="s">
        <v>103</v>
      </c>
      <c r="O12" s="8">
        <v>0</v>
      </c>
      <c r="P12" s="5">
        <v>0</v>
      </c>
      <c r="Q12" s="7" t="s">
        <v>156</v>
      </c>
      <c r="R12" s="7" t="s">
        <v>156</v>
      </c>
      <c r="S12" s="7" t="s">
        <v>156</v>
      </c>
      <c r="T12" s="7" t="s">
        <v>158</v>
      </c>
      <c r="U12" s="7" t="s">
        <v>156</v>
      </c>
      <c r="V12" s="7" t="s">
        <v>159</v>
      </c>
      <c r="W12" s="7" t="s">
        <v>154</v>
      </c>
      <c r="X12" s="9">
        <v>44998</v>
      </c>
      <c r="Y12" s="6">
        <v>45000</v>
      </c>
      <c r="Z12" s="10">
        <v>5</v>
      </c>
      <c r="AA12" s="36">
        <v>3010</v>
      </c>
      <c r="AB12" s="36">
        <v>1650.24</v>
      </c>
      <c r="AC12" s="6">
        <v>45009</v>
      </c>
      <c r="AD12" s="11" t="s">
        <v>173</v>
      </c>
      <c r="AE12" s="26">
        <v>5</v>
      </c>
      <c r="AF12" s="11" t="s">
        <v>114</v>
      </c>
      <c r="AG12" s="12" t="s">
        <v>115</v>
      </c>
      <c r="AH12" s="6">
        <v>45026</v>
      </c>
      <c r="AI12" s="6">
        <v>45026</v>
      </c>
    </row>
    <row r="13" spans="1:36" s="33" customFormat="1" ht="80.25" customHeight="1">
      <c r="A13" s="5">
        <v>2023</v>
      </c>
      <c r="B13" s="6">
        <v>44986</v>
      </c>
      <c r="C13" s="6">
        <v>45016</v>
      </c>
      <c r="D13" s="7" t="s">
        <v>90</v>
      </c>
      <c r="E13" s="34" t="s">
        <v>148</v>
      </c>
      <c r="F13" s="7" t="s">
        <v>149</v>
      </c>
      <c r="G13" s="7" t="s">
        <v>149</v>
      </c>
      <c r="H13" s="7" t="s">
        <v>150</v>
      </c>
      <c r="I13" s="7" t="s">
        <v>151</v>
      </c>
      <c r="J13" s="7" t="s">
        <v>152</v>
      </c>
      <c r="K13" s="7" t="s">
        <v>153</v>
      </c>
      <c r="L13" s="8" t="s">
        <v>101</v>
      </c>
      <c r="M13" s="7" t="s">
        <v>157</v>
      </c>
      <c r="N13" s="8" t="s">
        <v>103</v>
      </c>
      <c r="O13" s="8">
        <v>0</v>
      </c>
      <c r="P13" s="5">
        <v>0</v>
      </c>
      <c r="Q13" s="7" t="s">
        <v>156</v>
      </c>
      <c r="R13" s="7" t="s">
        <v>156</v>
      </c>
      <c r="S13" s="7" t="s">
        <v>156</v>
      </c>
      <c r="T13" s="7" t="s">
        <v>158</v>
      </c>
      <c r="U13" s="7" t="s">
        <v>156</v>
      </c>
      <c r="V13" s="7" t="s">
        <v>158</v>
      </c>
      <c r="W13" s="7" t="s">
        <v>157</v>
      </c>
      <c r="X13" s="9">
        <v>45011</v>
      </c>
      <c r="Y13" s="6">
        <v>45012</v>
      </c>
      <c r="Z13" s="10">
        <v>6</v>
      </c>
      <c r="AA13" s="39">
        <v>0</v>
      </c>
      <c r="AB13" s="39">
        <v>0</v>
      </c>
      <c r="AC13" s="6">
        <v>45016</v>
      </c>
      <c r="AD13" s="11" t="s">
        <v>178</v>
      </c>
      <c r="AE13" s="26">
        <v>6</v>
      </c>
      <c r="AF13" s="11" t="s">
        <v>114</v>
      </c>
      <c r="AG13" s="12" t="s">
        <v>115</v>
      </c>
      <c r="AH13" s="6">
        <v>45026</v>
      </c>
      <c r="AI13" s="6">
        <v>45026</v>
      </c>
    </row>
    <row r="14" spans="1:36" s="37" customFormat="1" ht="80.25" customHeight="1">
      <c r="A14" s="5">
        <v>2023</v>
      </c>
      <c r="B14" s="6">
        <v>44986</v>
      </c>
      <c r="C14" s="6">
        <v>45016</v>
      </c>
      <c r="D14" s="7" t="s">
        <v>90</v>
      </c>
      <c r="E14" s="7" t="s">
        <v>127</v>
      </c>
      <c r="F14" s="7" t="s">
        <v>128</v>
      </c>
      <c r="G14" s="7" t="s">
        <v>128</v>
      </c>
      <c r="H14" s="7" t="s">
        <v>129</v>
      </c>
      <c r="I14" s="7" t="s">
        <v>130</v>
      </c>
      <c r="J14" s="7" t="s">
        <v>131</v>
      </c>
      <c r="K14" s="7" t="s">
        <v>132</v>
      </c>
      <c r="L14" s="8" t="s">
        <v>101</v>
      </c>
      <c r="M14" s="7" t="s">
        <v>160</v>
      </c>
      <c r="N14" s="8" t="s">
        <v>103</v>
      </c>
      <c r="O14" s="8">
        <v>0</v>
      </c>
      <c r="P14" s="5">
        <v>0</v>
      </c>
      <c r="Q14" s="7" t="s">
        <v>156</v>
      </c>
      <c r="R14" s="7" t="s">
        <v>156</v>
      </c>
      <c r="S14" s="7" t="s">
        <v>156</v>
      </c>
      <c r="T14" s="7" t="s">
        <v>158</v>
      </c>
      <c r="U14" s="7" t="s">
        <v>158</v>
      </c>
      <c r="V14" s="7" t="s">
        <v>158</v>
      </c>
      <c r="W14" s="7" t="s">
        <v>157</v>
      </c>
      <c r="X14" s="9">
        <v>45008</v>
      </c>
      <c r="Y14" s="9">
        <v>45008</v>
      </c>
      <c r="Z14" s="10">
        <v>7</v>
      </c>
      <c r="AA14" s="36">
        <v>10311.4</v>
      </c>
      <c r="AB14" s="39">
        <v>0</v>
      </c>
      <c r="AC14" s="6">
        <v>45015</v>
      </c>
      <c r="AD14" s="11" t="s">
        <v>169</v>
      </c>
      <c r="AE14" s="26">
        <v>7</v>
      </c>
      <c r="AF14" s="11" t="s">
        <v>114</v>
      </c>
      <c r="AG14" s="12" t="s">
        <v>115</v>
      </c>
      <c r="AH14" s="6">
        <v>45026</v>
      </c>
      <c r="AI14" s="6">
        <v>45026</v>
      </c>
    </row>
    <row r="15" spans="1:36" s="37" customFormat="1" ht="80.25" customHeight="1">
      <c r="A15" s="5">
        <v>2023</v>
      </c>
      <c r="B15" s="6">
        <v>44986</v>
      </c>
      <c r="C15" s="6">
        <v>45016</v>
      </c>
      <c r="D15" s="7" t="s">
        <v>90</v>
      </c>
      <c r="E15" s="7" t="s">
        <v>121</v>
      </c>
      <c r="F15" s="7" t="s">
        <v>133</v>
      </c>
      <c r="G15" s="7" t="s">
        <v>133</v>
      </c>
      <c r="H15" s="7" t="s">
        <v>123</v>
      </c>
      <c r="I15" s="7" t="s">
        <v>134</v>
      </c>
      <c r="J15" s="7" t="s">
        <v>135</v>
      </c>
      <c r="K15" s="7" t="s">
        <v>136</v>
      </c>
      <c r="L15" s="8" t="s">
        <v>101</v>
      </c>
      <c r="M15" s="7" t="s">
        <v>157</v>
      </c>
      <c r="N15" s="8" t="s">
        <v>103</v>
      </c>
      <c r="O15" s="8">
        <v>0</v>
      </c>
      <c r="P15" s="5">
        <v>0</v>
      </c>
      <c r="Q15" s="7" t="s">
        <v>156</v>
      </c>
      <c r="R15" s="7" t="s">
        <v>156</v>
      </c>
      <c r="S15" s="7" t="s">
        <v>156</v>
      </c>
      <c r="T15" s="7" t="s">
        <v>158</v>
      </c>
      <c r="U15" s="7" t="s">
        <v>158</v>
      </c>
      <c r="V15" s="7" t="s">
        <v>158</v>
      </c>
      <c r="W15" s="7" t="s">
        <v>157</v>
      </c>
      <c r="X15" s="9">
        <v>45011</v>
      </c>
      <c r="Y15" s="6">
        <v>45012</v>
      </c>
      <c r="Z15" s="10">
        <v>8</v>
      </c>
      <c r="AA15" s="39">
        <v>9358.31</v>
      </c>
      <c r="AB15" s="39">
        <v>1740.61</v>
      </c>
      <c r="AC15" s="6">
        <v>45015</v>
      </c>
      <c r="AD15" s="11" t="s">
        <v>162</v>
      </c>
      <c r="AE15" s="26">
        <v>8</v>
      </c>
      <c r="AF15" s="11" t="s">
        <v>114</v>
      </c>
      <c r="AG15" s="12" t="s">
        <v>115</v>
      </c>
      <c r="AH15" s="6">
        <v>45026</v>
      </c>
      <c r="AI15" s="6">
        <v>45026</v>
      </c>
    </row>
    <row r="16" spans="1:36" s="37" customFormat="1" ht="80.25" customHeight="1">
      <c r="A16" s="5">
        <v>2023</v>
      </c>
      <c r="B16" s="6">
        <v>44986</v>
      </c>
      <c r="C16" s="6">
        <v>45016</v>
      </c>
      <c r="D16" s="7" t="s">
        <v>90</v>
      </c>
      <c r="E16" s="7" t="s">
        <v>121</v>
      </c>
      <c r="F16" s="7" t="s">
        <v>122</v>
      </c>
      <c r="G16" s="7" t="s">
        <v>122</v>
      </c>
      <c r="H16" s="7" t="s">
        <v>123</v>
      </c>
      <c r="I16" s="7" t="s">
        <v>124</v>
      </c>
      <c r="J16" s="7" t="s">
        <v>125</v>
      </c>
      <c r="K16" s="7" t="s">
        <v>126</v>
      </c>
      <c r="L16" s="8" t="s">
        <v>101</v>
      </c>
      <c r="M16" s="7" t="s">
        <v>157</v>
      </c>
      <c r="N16" s="8" t="s">
        <v>103</v>
      </c>
      <c r="O16" s="8">
        <v>0</v>
      </c>
      <c r="P16" s="5">
        <v>0</v>
      </c>
      <c r="Q16" s="7" t="s">
        <v>156</v>
      </c>
      <c r="R16" s="7" t="s">
        <v>156</v>
      </c>
      <c r="S16" s="7" t="s">
        <v>156</v>
      </c>
      <c r="T16" s="7" t="s">
        <v>158</v>
      </c>
      <c r="U16" s="7" t="s">
        <v>158</v>
      </c>
      <c r="V16" s="7" t="s">
        <v>158</v>
      </c>
      <c r="W16" s="7" t="s">
        <v>157</v>
      </c>
      <c r="X16" s="9">
        <v>45011</v>
      </c>
      <c r="Y16" s="6">
        <v>45012</v>
      </c>
      <c r="Z16" s="10">
        <v>9</v>
      </c>
      <c r="AA16" s="39">
        <v>7428.5</v>
      </c>
      <c r="AB16" s="39">
        <v>189.2</v>
      </c>
      <c r="AC16" s="6">
        <v>45015</v>
      </c>
      <c r="AD16" s="11" t="s">
        <v>164</v>
      </c>
      <c r="AE16" s="26">
        <v>9</v>
      </c>
      <c r="AF16" s="11" t="s">
        <v>114</v>
      </c>
      <c r="AG16" s="12" t="s">
        <v>115</v>
      </c>
      <c r="AH16" s="6">
        <v>45026</v>
      </c>
      <c r="AI16" s="6">
        <v>45026</v>
      </c>
    </row>
    <row r="17" spans="1:35" ht="80.25" customHeight="1">
      <c r="A17" s="5">
        <v>2023</v>
      </c>
      <c r="B17" s="6">
        <v>44986</v>
      </c>
      <c r="C17" s="6">
        <v>45016</v>
      </c>
      <c r="D17" s="7" t="s">
        <v>100</v>
      </c>
      <c r="E17" s="7" t="s">
        <v>118</v>
      </c>
      <c r="F17" s="7" t="s">
        <v>155</v>
      </c>
      <c r="G17" s="7" t="s">
        <v>155</v>
      </c>
      <c r="H17" s="7" t="s">
        <v>155</v>
      </c>
      <c r="I17" s="7" t="s">
        <v>155</v>
      </c>
      <c r="J17" s="7" t="s">
        <v>155</v>
      </c>
      <c r="K17" s="7" t="s">
        <v>155</v>
      </c>
      <c r="L17" s="10" t="s">
        <v>102</v>
      </c>
      <c r="M17" s="7" t="s">
        <v>155</v>
      </c>
      <c r="N17" s="8" t="s">
        <v>103</v>
      </c>
      <c r="O17" s="8">
        <v>0</v>
      </c>
      <c r="P17" s="5">
        <v>0</v>
      </c>
      <c r="Q17" s="7" t="s">
        <v>119</v>
      </c>
      <c r="R17" s="7" t="s">
        <v>119</v>
      </c>
      <c r="S17" s="7" t="s">
        <v>119</v>
      </c>
      <c r="T17" s="7" t="s">
        <v>119</v>
      </c>
      <c r="U17" s="7" t="s">
        <v>119</v>
      </c>
      <c r="V17" s="7" t="s">
        <v>119</v>
      </c>
      <c r="W17" s="7" t="s">
        <v>119</v>
      </c>
      <c r="X17" s="9">
        <v>44986</v>
      </c>
      <c r="Y17" s="6">
        <v>45016</v>
      </c>
      <c r="Z17" s="10">
        <v>10</v>
      </c>
      <c r="AA17" s="39">
        <v>0</v>
      </c>
      <c r="AB17" s="39">
        <v>0</v>
      </c>
      <c r="AC17" s="6">
        <v>45016</v>
      </c>
      <c r="AD17" s="11" t="s">
        <v>120</v>
      </c>
      <c r="AE17" s="26">
        <v>10</v>
      </c>
      <c r="AF17" s="11" t="s">
        <v>114</v>
      </c>
      <c r="AG17" s="12" t="s">
        <v>115</v>
      </c>
      <c r="AH17" s="6">
        <v>45026</v>
      </c>
      <c r="AI17" s="6">
        <v>45026</v>
      </c>
    </row>
    <row r="18" spans="1:35" ht="77.25" customHeight="1">
      <c r="A18" s="5"/>
      <c r="B18" s="6"/>
      <c r="C18" s="6"/>
      <c r="D18" s="7"/>
      <c r="E18" s="7"/>
      <c r="F18" s="7"/>
      <c r="G18" s="7"/>
      <c r="H18" s="7"/>
      <c r="I18" s="7"/>
      <c r="J18" s="7"/>
      <c r="K18" s="7"/>
      <c r="L18" s="8"/>
      <c r="M18" s="7"/>
      <c r="X18" s="32"/>
      <c r="Y18" s="32"/>
      <c r="Z18" s="10"/>
      <c r="AE18" s="10"/>
      <c r="AF18" s="11"/>
      <c r="AG18" s="12"/>
    </row>
    <row r="19" spans="1:35" ht="83.25" customHeight="1">
      <c r="A19" s="5"/>
      <c r="B19" s="6"/>
      <c r="C19" s="6"/>
      <c r="D19" s="7"/>
      <c r="E19" s="7"/>
      <c r="F19" s="7"/>
      <c r="G19" s="7"/>
      <c r="H19" s="7"/>
      <c r="I19" s="7"/>
      <c r="J19" s="7"/>
      <c r="K19" s="7"/>
      <c r="L19" s="8"/>
      <c r="M19" s="7"/>
      <c r="X19" s="32"/>
      <c r="Y19" s="32"/>
      <c r="Z19" s="10"/>
      <c r="AE19" s="26"/>
      <c r="AF19" s="11"/>
      <c r="AG19" s="12"/>
    </row>
    <row r="20" spans="1:35" ht="133.5" customHeight="1">
      <c r="A20" s="5"/>
      <c r="B20" s="6"/>
      <c r="C20" s="6"/>
      <c r="D20" s="7"/>
      <c r="E20" s="7"/>
      <c r="F20" s="7"/>
      <c r="G20" s="7"/>
      <c r="H20" s="7"/>
      <c r="I20" s="7"/>
      <c r="J20" s="7"/>
      <c r="K20" s="7"/>
      <c r="L20" s="8"/>
      <c r="M20" s="7"/>
      <c r="X20" s="32"/>
      <c r="Y20" s="32"/>
      <c r="Z20" s="10"/>
      <c r="AC20" s="32"/>
      <c r="AE20" s="10"/>
      <c r="AF20" s="11"/>
      <c r="AG20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4">
      <formula1>Hidden_13</formula1>
    </dataValidation>
    <dataValidation type="list" allowBlank="1" showErrorMessage="1" sqref="L8:L194">
      <formula1>Hidden_211</formula1>
    </dataValidation>
    <dataValidation operator="greaterThanOrEqual" allowBlank="1" showInputMessage="1" showErrorMessage="1" sqref="E18:E19 E15:E16 E9:E10"/>
    <dataValidation type="textLength" operator="greaterThan" allowBlank="1" showInputMessage="1" showErrorMessage="1" promptTitle="Descripción de Puestos" prompt="Favor de capturar en mayúsculas y minúsculas." sqref="F18:G19 F16:G16 F9:G9">
      <formula1>1</formula1>
    </dataValidation>
    <dataValidation type="list" allowBlank="1" showErrorMessage="1" sqref="N8:N194">
      <formula1>Hidden_313</formula1>
    </dataValidation>
  </dataValidations>
  <hyperlinks>
    <hyperlink ref="AD17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32" sqref="D3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9"/>
  <sheetViews>
    <sheetView topLeftCell="A3" zoomScale="73" zoomScaleNormal="73" workbookViewId="0">
      <selection activeCell="D19" sqref="D19:D21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30" customFormat="1" ht="36" customHeight="1">
      <c r="A4" s="16">
        <v>1</v>
      </c>
      <c r="B4" s="4">
        <v>3751</v>
      </c>
      <c r="C4" s="4" t="s">
        <v>117</v>
      </c>
      <c r="D4" s="39">
        <v>1038.5</v>
      </c>
      <c r="F4" s="25"/>
    </row>
    <row r="5" spans="1:6" s="30" customFormat="1" ht="36" customHeight="1">
      <c r="A5" s="16">
        <v>1</v>
      </c>
      <c r="B5" s="4">
        <v>3721</v>
      </c>
      <c r="C5" s="4" t="s">
        <v>116</v>
      </c>
      <c r="D5" s="39">
        <f>700+186+410</f>
        <v>1296</v>
      </c>
      <c r="F5" s="25"/>
    </row>
    <row r="6" spans="1:6" s="33" customFormat="1" ht="36" customHeight="1">
      <c r="A6" s="16">
        <v>2</v>
      </c>
      <c r="B6" s="4">
        <v>3751</v>
      </c>
      <c r="C6" s="4" t="s">
        <v>117</v>
      </c>
      <c r="D6" s="39">
        <v>1967.5</v>
      </c>
      <c r="F6" s="25"/>
    </row>
    <row r="7" spans="1:6" s="33" customFormat="1" ht="36" customHeight="1">
      <c r="A7" s="16">
        <v>2</v>
      </c>
      <c r="B7" s="4">
        <v>3721</v>
      </c>
      <c r="C7" s="4" t="s">
        <v>116</v>
      </c>
      <c r="D7" s="39">
        <v>0</v>
      </c>
      <c r="F7" s="25"/>
    </row>
    <row r="8" spans="1:6" s="33" customFormat="1" ht="36" customHeight="1">
      <c r="A8" s="16">
        <v>3</v>
      </c>
      <c r="B8" s="4">
        <v>3751</v>
      </c>
      <c r="C8" s="4" t="s">
        <v>117</v>
      </c>
      <c r="D8" s="39">
        <v>1967.5</v>
      </c>
      <c r="F8" s="25"/>
    </row>
    <row r="9" spans="1:6" s="33" customFormat="1" ht="36" customHeight="1">
      <c r="A9" s="16">
        <v>3</v>
      </c>
      <c r="B9" s="4">
        <v>3721</v>
      </c>
      <c r="C9" s="4" t="s">
        <v>116</v>
      </c>
      <c r="D9" s="39">
        <v>200</v>
      </c>
      <c r="F9" s="25"/>
    </row>
    <row r="10" spans="1:6" s="33" customFormat="1" ht="36" customHeight="1">
      <c r="A10" s="16">
        <v>4</v>
      </c>
      <c r="B10" s="4">
        <v>3751</v>
      </c>
      <c r="C10" s="4" t="s">
        <v>117</v>
      </c>
      <c r="D10" s="39">
        <f>573.57+1038.5</f>
        <v>1612.0700000000002</v>
      </c>
      <c r="E10" s="25"/>
      <c r="F10" s="25"/>
    </row>
    <row r="11" spans="1:6" s="33" customFormat="1" ht="36" customHeight="1">
      <c r="A11" s="16">
        <v>4</v>
      </c>
      <c r="B11" s="4">
        <v>3721</v>
      </c>
      <c r="C11" s="4" t="s">
        <v>116</v>
      </c>
      <c r="D11" s="39">
        <f>395+319</f>
        <v>714</v>
      </c>
      <c r="F11" s="25"/>
    </row>
    <row r="12" spans="1:6">
      <c r="A12" s="3">
        <v>5</v>
      </c>
      <c r="B12" s="4">
        <v>3751</v>
      </c>
      <c r="C12" s="4" t="s">
        <v>117</v>
      </c>
      <c r="D12" s="39">
        <v>3010</v>
      </c>
    </row>
    <row r="13" spans="1:6">
      <c r="A13" s="3">
        <v>5</v>
      </c>
      <c r="B13" s="4">
        <v>3721</v>
      </c>
      <c r="C13" s="4" t="s">
        <v>116</v>
      </c>
      <c r="D13" s="39">
        <v>0</v>
      </c>
    </row>
    <row r="14" spans="1:6" s="20" customFormat="1">
      <c r="A14" s="3">
        <v>6</v>
      </c>
      <c r="B14" s="4">
        <v>3751</v>
      </c>
      <c r="C14" s="4" t="s">
        <v>117</v>
      </c>
      <c r="D14" s="25"/>
    </row>
    <row r="15" spans="1:6" s="20" customFormat="1">
      <c r="A15" s="3">
        <v>6</v>
      </c>
      <c r="B15" s="4">
        <v>3721</v>
      </c>
      <c r="C15" s="4" t="s">
        <v>116</v>
      </c>
      <c r="D15" s="25"/>
    </row>
    <row r="16" spans="1:6" s="38" customFormat="1">
      <c r="A16" s="3">
        <v>7</v>
      </c>
      <c r="B16" s="4">
        <v>3711</v>
      </c>
      <c r="C16" s="4" t="s">
        <v>161</v>
      </c>
      <c r="D16" s="39">
        <v>7739.1</v>
      </c>
    </row>
    <row r="17" spans="1:4" s="22" customFormat="1">
      <c r="A17" s="3">
        <v>7</v>
      </c>
      <c r="B17" s="4">
        <v>3751</v>
      </c>
      <c r="C17" s="4" t="s">
        <v>117</v>
      </c>
      <c r="D17" s="39">
        <v>1697.3</v>
      </c>
    </row>
    <row r="18" spans="1:4" s="22" customFormat="1">
      <c r="A18" s="3">
        <v>7</v>
      </c>
      <c r="B18" s="4">
        <v>3721</v>
      </c>
      <c r="C18" s="4" t="s">
        <v>116</v>
      </c>
      <c r="D18" s="39">
        <v>875</v>
      </c>
    </row>
    <row r="19" spans="1:4" s="21" customFormat="1">
      <c r="A19" s="3">
        <v>8</v>
      </c>
      <c r="B19" s="4">
        <v>3711</v>
      </c>
      <c r="C19" s="4" t="s">
        <v>161</v>
      </c>
      <c r="D19" s="39">
        <v>5674</v>
      </c>
    </row>
    <row r="20" spans="1:4" s="21" customFormat="1">
      <c r="A20" s="3">
        <v>8</v>
      </c>
      <c r="B20" s="4">
        <v>3751</v>
      </c>
      <c r="C20" s="4" t="s">
        <v>117</v>
      </c>
      <c r="D20" s="39">
        <v>3684.31</v>
      </c>
    </row>
    <row r="21" spans="1:4" s="17" customFormat="1" ht="25.5" customHeight="1">
      <c r="A21" s="3">
        <v>8</v>
      </c>
      <c r="B21" s="4">
        <v>3721</v>
      </c>
      <c r="C21" s="4" t="s">
        <v>116</v>
      </c>
      <c r="D21" s="39">
        <v>0</v>
      </c>
    </row>
    <row r="22" spans="1:4" ht="25.5" customHeight="1">
      <c r="A22" s="3">
        <v>9</v>
      </c>
      <c r="B22" s="4">
        <v>3711</v>
      </c>
      <c r="C22" s="4" t="s">
        <v>161</v>
      </c>
      <c r="D22" s="39">
        <v>5674</v>
      </c>
    </row>
    <row r="23" spans="1:4" s="23" customFormat="1" ht="25.5" customHeight="1">
      <c r="A23" s="3">
        <v>9</v>
      </c>
      <c r="B23" s="4">
        <v>3751</v>
      </c>
      <c r="C23" s="4" t="s">
        <v>117</v>
      </c>
      <c r="D23" s="39">
        <v>1754.5</v>
      </c>
    </row>
    <row r="24" spans="1:4" s="23" customFormat="1" ht="25.5" customHeight="1">
      <c r="A24" s="3">
        <v>9</v>
      </c>
      <c r="B24" s="4">
        <v>3721</v>
      </c>
      <c r="C24" s="4" t="s">
        <v>116</v>
      </c>
      <c r="D24" s="39">
        <v>0</v>
      </c>
    </row>
    <row r="25" spans="1:4">
      <c r="A25" s="10"/>
      <c r="B25" s="4"/>
      <c r="C25" s="14"/>
      <c r="D25" s="25"/>
    </row>
    <row r="26" spans="1:4">
      <c r="A26" s="10"/>
      <c r="B26" s="4"/>
      <c r="C26" s="14"/>
      <c r="D26" s="25"/>
    </row>
    <row r="27" spans="1:4">
      <c r="A27" s="10"/>
      <c r="B27" s="4"/>
      <c r="C27" s="14"/>
      <c r="D27" s="25"/>
    </row>
    <row r="28" spans="1:4">
      <c r="A28" s="10"/>
      <c r="B28" s="4"/>
      <c r="C28" s="14"/>
      <c r="D28" s="24"/>
    </row>
    <row r="29" spans="1:4">
      <c r="A29" s="10"/>
      <c r="B29" s="4"/>
      <c r="C29" s="14"/>
      <c r="D29" s="17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9"/>
  <sheetViews>
    <sheetView topLeftCell="A3" workbookViewId="0">
      <selection activeCell="B9" sqref="B9"/>
    </sheetView>
  </sheetViews>
  <sheetFormatPr baseColWidth="10" defaultColWidth="9.140625" defaultRowHeight="15"/>
  <cols>
    <col min="1" max="1" width="5.7109375" style="26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29" t="s">
        <v>108</v>
      </c>
      <c r="B3" s="1" t="s">
        <v>113</v>
      </c>
    </row>
    <row r="4" spans="1:7" ht="35.25" customHeight="1">
      <c r="A4" s="31">
        <v>1</v>
      </c>
      <c r="B4" s="11" t="s">
        <v>176</v>
      </c>
    </row>
    <row r="5" spans="1:7" s="18" customFormat="1" ht="35.25" customHeight="1">
      <c r="A5" s="31">
        <v>2</v>
      </c>
      <c r="B5" s="11" t="s">
        <v>170</v>
      </c>
    </row>
    <row r="6" spans="1:7" s="18" customFormat="1">
      <c r="A6" s="31">
        <v>3</v>
      </c>
      <c r="B6" s="27" t="s">
        <v>174</v>
      </c>
      <c r="C6" s="13"/>
    </row>
    <row r="7" spans="1:7" s="18" customFormat="1">
      <c r="A7" s="31">
        <v>4</v>
      </c>
      <c r="B7" s="27" t="s">
        <v>167</v>
      </c>
      <c r="C7" s="13"/>
    </row>
    <row r="8" spans="1:7">
      <c r="A8" s="16">
        <v>5</v>
      </c>
      <c r="B8" s="19" t="s">
        <v>172</v>
      </c>
      <c r="C8" s="19"/>
      <c r="D8" s="19"/>
      <c r="E8" s="19"/>
      <c r="F8" s="19"/>
      <c r="G8" s="19"/>
    </row>
    <row r="9" spans="1:7" s="18" customFormat="1">
      <c r="A9" s="16">
        <v>6</v>
      </c>
      <c r="B9" s="19" t="s">
        <v>178</v>
      </c>
    </row>
    <row r="10" spans="1:7">
      <c r="A10" s="16">
        <v>7</v>
      </c>
      <c r="B10" s="11" t="s">
        <v>168</v>
      </c>
    </row>
    <row r="11" spans="1:7">
      <c r="A11" s="16">
        <v>8</v>
      </c>
      <c r="B11" s="19" t="s">
        <v>163</v>
      </c>
      <c r="E11" s="15"/>
    </row>
    <row r="12" spans="1:7" s="21" customFormat="1">
      <c r="A12" s="16">
        <v>9</v>
      </c>
      <c r="B12" s="19" t="s">
        <v>165</v>
      </c>
      <c r="C12" s="28"/>
    </row>
    <row r="13" spans="1:7">
      <c r="A13" s="16">
        <v>10</v>
      </c>
      <c r="B13" s="11" t="s">
        <v>120</v>
      </c>
    </row>
    <row r="14" spans="1:7">
      <c r="A14" s="16"/>
      <c r="B14" s="19"/>
    </row>
    <row r="15" spans="1:7">
      <c r="A15" s="16"/>
      <c r="B15" s="19"/>
    </row>
    <row r="16" spans="1:7">
      <c r="A16" s="16"/>
      <c r="B16" s="19"/>
    </row>
    <row r="17" spans="1:2">
      <c r="A17" s="16"/>
      <c r="B17" s="19"/>
    </row>
    <row r="18" spans="1:2">
      <c r="B18" s="19"/>
    </row>
    <row r="19" spans="1:2">
      <c r="B19" s="19"/>
    </row>
  </sheetData>
  <hyperlinks>
    <hyperlink ref="B13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2023-04-10T15:05:40Z</dcterms:modified>
</cp:coreProperties>
</file>