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620" tabRatio="917"/>
  </bookViews>
  <sheets>
    <sheet name="Reporte de Formatos" sheetId="1" r:id="rId1"/>
    <sheet name="Hidden_1" sheetId="2" r:id="rId2"/>
    <sheet name="Hidden_2" sheetId="3" r:id="rId3"/>
    <sheet name="Tabla_549551" sheetId="17" r:id="rId4"/>
    <sheet name="Tabla_549538" sheetId="18" r:id="rId5"/>
    <sheet name="Tabla_549552" sheetId="19" r:id="rId6"/>
    <sheet name="Tabla_549522" sheetId="20" r:id="rId7"/>
    <sheet name="Tabla_549542" sheetId="21" r:id="rId8"/>
    <sheet name="Tabla_549529" sheetId="22" r:id="rId9"/>
    <sheet name="Tabla_549539" sheetId="23" r:id="rId10"/>
    <sheet name="Tabla_549530" sheetId="24" r:id="rId11"/>
    <sheet name="Tabla_549531" sheetId="25" r:id="rId12"/>
    <sheet name="Tabla_549549" sheetId="26" r:id="rId13"/>
    <sheet name="Tabla_549553" sheetId="27" r:id="rId14"/>
    <sheet name="Tabla_549550" sheetId="28" r:id="rId15"/>
    <sheet name="Tabla_549554" sheetId="29" r:id="rId16"/>
  </sheets>
  <externalReferences>
    <externalReference r:id="rId17"/>
  </externalReferences>
  <definedNames>
    <definedName name="Hidden_13">Hidden_1!$A$1:$A$11</definedName>
    <definedName name="Hidden_13b">[1]Hidden_1!$A$1:$A$11</definedName>
    <definedName name="Hidden_211">Hidden_2!$A$1:$A$2</definedName>
    <definedName name="Hidden_211b">[1]Hidden_2!$A$1:$A$2</definedName>
  </definedNames>
  <calcPr calcId="162913"/>
</workbook>
</file>

<file path=xl/calcChain.xml><?xml version="1.0" encoding="utf-8"?>
<calcChain xmlns="http://schemas.openxmlformats.org/spreadsheetml/2006/main">
  <c r="B5" i="17" l="1"/>
  <c r="B6" i="17"/>
  <c r="B7" i="17"/>
  <c r="B8" i="17"/>
  <c r="B9" i="17"/>
  <c r="B10" i="17"/>
  <c r="B11" i="17"/>
  <c r="B12" i="17"/>
  <c r="B13" i="17"/>
  <c r="B14" i="17"/>
  <c r="B15" i="17"/>
  <c r="B16" i="17"/>
  <c r="B17" i="17"/>
  <c r="B18" i="17"/>
  <c r="B19" i="17"/>
  <c r="B20" i="17"/>
  <c r="B21" i="17"/>
  <c r="B22" i="17"/>
  <c r="B23" i="17"/>
  <c r="B24" i="17"/>
  <c r="B25" i="17"/>
  <c r="B26" i="17"/>
  <c r="B27" i="17"/>
  <c r="B28" i="17"/>
  <c r="B29" i="17"/>
  <c r="B30" i="17"/>
  <c r="B31" i="17"/>
  <c r="B32" i="17"/>
  <c r="B33" i="17"/>
  <c r="B34" i="17"/>
  <c r="B35" i="17"/>
  <c r="B36" i="17"/>
  <c r="B37" i="17"/>
  <c r="B38" i="17"/>
  <c r="B39" i="17"/>
  <c r="B40" i="17"/>
  <c r="B41" i="17"/>
  <c r="B42" i="17"/>
  <c r="B43" i="17"/>
  <c r="B44" i="17"/>
  <c r="B45" i="17"/>
  <c r="B46" i="17"/>
  <c r="B47" i="17"/>
  <c r="B48" i="17"/>
  <c r="B49" i="17"/>
  <c r="B50" i="17"/>
  <c r="B51" i="17"/>
  <c r="B52" i="17"/>
  <c r="B53" i="17"/>
  <c r="B54" i="17"/>
  <c r="B55" i="17"/>
  <c r="B56" i="17"/>
  <c r="B57" i="17"/>
  <c r="B58" i="17"/>
  <c r="B59" i="17"/>
  <c r="B60" i="17"/>
  <c r="B61" i="17"/>
  <c r="B62" i="17"/>
  <c r="B63" i="17"/>
  <c r="B4" i="17"/>
  <c r="F5" i="17"/>
  <c r="F6" i="17"/>
  <c r="F7" i="17"/>
  <c r="F8" i="17"/>
  <c r="F9" i="17"/>
  <c r="F10" i="17"/>
  <c r="F11" i="17"/>
  <c r="F12" i="17"/>
  <c r="F13" i="17"/>
  <c r="F14" i="17"/>
  <c r="F15" i="17"/>
  <c r="F16" i="17"/>
  <c r="F17" i="17"/>
  <c r="F18" i="17"/>
  <c r="F19" i="17"/>
  <c r="F20" i="17"/>
  <c r="F21" i="17"/>
  <c r="F22" i="17"/>
  <c r="F23" i="17"/>
  <c r="F24" i="17"/>
  <c r="F25" i="17"/>
  <c r="F26" i="17"/>
  <c r="F27" i="17"/>
  <c r="F28" i="17"/>
  <c r="F29" i="17"/>
  <c r="F30" i="17"/>
  <c r="F31" i="17"/>
  <c r="F32" i="17"/>
  <c r="F33" i="17"/>
  <c r="F34" i="17"/>
  <c r="F35" i="17"/>
  <c r="F36" i="17"/>
  <c r="F37" i="17"/>
  <c r="F38" i="17"/>
  <c r="F39" i="17"/>
  <c r="F40" i="17"/>
  <c r="F41" i="17"/>
  <c r="F42" i="17"/>
  <c r="F43" i="17"/>
  <c r="F44" i="17"/>
  <c r="F45" i="17"/>
  <c r="F46" i="17"/>
  <c r="F47" i="17"/>
  <c r="F48" i="17"/>
  <c r="F49" i="17"/>
  <c r="F50" i="17"/>
  <c r="F51" i="17"/>
  <c r="F52" i="17"/>
  <c r="F53" i="17"/>
  <c r="F54" i="17"/>
  <c r="F55" i="17"/>
  <c r="F56" i="17"/>
  <c r="F57" i="17"/>
  <c r="F58" i="17"/>
  <c r="F59" i="17"/>
  <c r="F60" i="17"/>
  <c r="F61" i="17"/>
  <c r="F62" i="17"/>
  <c r="F63" i="17"/>
  <c r="F5" i="22"/>
  <c r="F6" i="22"/>
  <c r="F7" i="22"/>
  <c r="F8" i="22"/>
  <c r="F9" i="22"/>
  <c r="F10" i="22"/>
  <c r="F11" i="22"/>
  <c r="F12" i="22"/>
  <c r="F13" i="22"/>
  <c r="F14" i="22"/>
  <c r="F15" i="22"/>
  <c r="F16" i="22"/>
  <c r="F17" i="22"/>
  <c r="F18" i="22"/>
  <c r="F19" i="22"/>
  <c r="F20" i="22"/>
  <c r="F21" i="22"/>
  <c r="F22" i="22"/>
  <c r="F23" i="22"/>
  <c r="F24" i="22"/>
  <c r="F25" i="22"/>
  <c r="F26" i="22"/>
  <c r="F27" i="22"/>
  <c r="F28" i="22"/>
  <c r="F29" i="22"/>
  <c r="F30" i="22"/>
  <c r="F31" i="22"/>
  <c r="F32" i="22"/>
  <c r="F33" i="22"/>
  <c r="F34" i="22"/>
  <c r="F35" i="22"/>
  <c r="F36" i="22"/>
  <c r="F37" i="22"/>
  <c r="F38" i="22"/>
  <c r="F39" i="22"/>
  <c r="F40" i="22"/>
  <c r="F41" i="22"/>
  <c r="F42" i="22"/>
  <c r="F43" i="22"/>
  <c r="F44" i="22"/>
  <c r="F45" i="22"/>
  <c r="F46" i="22"/>
  <c r="F47" i="22"/>
  <c r="F48" i="22"/>
  <c r="F49" i="22"/>
  <c r="F50" i="22"/>
  <c r="F51" i="22"/>
  <c r="F52" i="22"/>
  <c r="F53" i="22"/>
  <c r="F54" i="22"/>
  <c r="F55" i="22"/>
  <c r="F56" i="22"/>
  <c r="F57" i="22"/>
  <c r="F58" i="22"/>
  <c r="F59" i="22"/>
  <c r="F60" i="22"/>
  <c r="F61" i="22"/>
  <c r="F62" i="22"/>
  <c r="F63" i="22"/>
  <c r="F4" i="22"/>
  <c r="B5" i="22"/>
  <c r="B6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B41" i="22"/>
  <c r="B42" i="22"/>
  <c r="B43" i="22"/>
  <c r="B44" i="22"/>
  <c r="B45" i="22"/>
  <c r="B46" i="22"/>
  <c r="B47" i="22"/>
  <c r="B48" i="22"/>
  <c r="B49" i="22"/>
  <c r="B50" i="22"/>
  <c r="B51" i="22"/>
  <c r="B52" i="22"/>
  <c r="B53" i="22"/>
  <c r="B54" i="22"/>
  <c r="B55" i="22"/>
  <c r="B56" i="22"/>
  <c r="B57" i="22"/>
  <c r="B58" i="22"/>
  <c r="B59" i="22"/>
  <c r="B60" i="22"/>
  <c r="B61" i="22"/>
  <c r="B62" i="22"/>
  <c r="B63" i="22"/>
  <c r="B4" i="22"/>
  <c r="B5" i="25"/>
  <c r="B6" i="25"/>
  <c r="B7" i="25"/>
  <c r="B8" i="25"/>
  <c r="B9" i="25"/>
  <c r="B10" i="25"/>
  <c r="B11" i="25"/>
  <c r="B12" i="25"/>
  <c r="B13" i="25"/>
  <c r="B14" i="25"/>
  <c r="B15" i="25"/>
  <c r="B16" i="25"/>
  <c r="B17" i="25"/>
  <c r="B18" i="25"/>
  <c r="B19" i="25"/>
  <c r="B20" i="25"/>
  <c r="B21" i="25"/>
  <c r="B22" i="25"/>
  <c r="B23" i="25"/>
  <c r="B24" i="25"/>
  <c r="B25" i="25"/>
  <c r="B26" i="25"/>
  <c r="B27" i="25"/>
  <c r="B28" i="25"/>
  <c r="B29" i="25"/>
  <c r="B30" i="25"/>
  <c r="B31" i="25"/>
  <c r="B32" i="25"/>
  <c r="B33" i="25"/>
  <c r="B34" i="25"/>
  <c r="B35" i="25"/>
  <c r="B36" i="25"/>
  <c r="B37" i="25"/>
  <c r="B38" i="25"/>
  <c r="B39" i="25"/>
  <c r="B40" i="25"/>
  <c r="B41" i="25"/>
  <c r="B42" i="25"/>
  <c r="B43" i="25"/>
  <c r="B44" i="25"/>
  <c r="B45" i="25"/>
  <c r="B46" i="25"/>
  <c r="B47" i="25"/>
  <c r="B48" i="25"/>
  <c r="B49" i="25"/>
  <c r="B50" i="25"/>
  <c r="B51" i="25"/>
  <c r="B52" i="25"/>
  <c r="B53" i="25"/>
  <c r="B54" i="25"/>
  <c r="B55" i="25"/>
  <c r="B56" i="25"/>
  <c r="B57" i="25"/>
  <c r="B58" i="25"/>
  <c r="B59" i="25"/>
  <c r="B60" i="25"/>
  <c r="B61" i="25"/>
  <c r="B62" i="25"/>
  <c r="B63" i="25"/>
  <c r="B4" i="25"/>
  <c r="F63" i="28" l="1"/>
  <c r="B63" i="28"/>
  <c r="F62" i="28"/>
  <c r="B62" i="28"/>
  <c r="F61" i="28"/>
  <c r="B61" i="28"/>
  <c r="F60" i="28"/>
  <c r="B60" i="28"/>
  <c r="F59" i="28"/>
  <c r="B59" i="28"/>
  <c r="F58" i="28"/>
  <c r="B58" i="28"/>
  <c r="F57" i="28"/>
  <c r="B57" i="28"/>
  <c r="F56" i="28"/>
  <c r="B56" i="28"/>
  <c r="F55" i="28"/>
  <c r="B55" i="28"/>
  <c r="F54" i="28"/>
  <c r="B54" i="28"/>
  <c r="F53" i="28"/>
  <c r="B53" i="28"/>
  <c r="F52" i="28"/>
  <c r="B52" i="28"/>
  <c r="F51" i="28"/>
  <c r="B51" i="28"/>
  <c r="F50" i="28"/>
  <c r="B50" i="28"/>
  <c r="F49" i="28"/>
  <c r="B49" i="28"/>
  <c r="F48" i="28"/>
  <c r="B48" i="28"/>
  <c r="F47" i="28"/>
  <c r="B47" i="28"/>
  <c r="F46" i="28"/>
  <c r="B46" i="28"/>
  <c r="F45" i="28"/>
  <c r="B45" i="28"/>
  <c r="F44" i="28"/>
  <c r="B44" i="28"/>
  <c r="F43" i="28"/>
  <c r="B43" i="28"/>
  <c r="F42" i="28"/>
  <c r="B42" i="28"/>
  <c r="F41" i="28"/>
  <c r="B41" i="28"/>
  <c r="F40" i="28"/>
  <c r="B40" i="28"/>
  <c r="F39" i="28"/>
  <c r="B39" i="28"/>
  <c r="F38" i="28"/>
  <c r="B38" i="28"/>
  <c r="F37" i="28"/>
  <c r="B37" i="28"/>
  <c r="F36" i="28"/>
  <c r="B36" i="28"/>
  <c r="F35" i="28"/>
  <c r="B35" i="28"/>
  <c r="F34" i="28"/>
  <c r="B34" i="28"/>
  <c r="F33" i="28"/>
  <c r="B33" i="28"/>
  <c r="F32" i="28"/>
  <c r="B32" i="28"/>
  <c r="F31" i="28"/>
  <c r="B31" i="28"/>
  <c r="F30" i="28"/>
  <c r="B30" i="28"/>
  <c r="F29" i="28"/>
  <c r="B29" i="28"/>
  <c r="F28" i="28"/>
  <c r="B28" i="28"/>
  <c r="F27" i="28"/>
  <c r="B27" i="28"/>
  <c r="F26" i="28"/>
  <c r="B26" i="28"/>
  <c r="F25" i="28"/>
  <c r="B25" i="28"/>
  <c r="F24" i="28"/>
  <c r="B24" i="28"/>
  <c r="F23" i="28"/>
  <c r="B23" i="28"/>
  <c r="F22" i="28"/>
  <c r="B22" i="28"/>
  <c r="F21" i="28"/>
  <c r="B21" i="28"/>
  <c r="F20" i="28"/>
  <c r="B20" i="28"/>
  <c r="F19" i="28"/>
  <c r="B19" i="28"/>
  <c r="F18" i="28"/>
  <c r="B18" i="28"/>
  <c r="F17" i="28"/>
  <c r="B17" i="28"/>
  <c r="F16" i="28"/>
  <c r="B16" i="28"/>
  <c r="F15" i="28"/>
  <c r="B15" i="28"/>
  <c r="F14" i="28"/>
  <c r="B14" i="28"/>
  <c r="F13" i="28"/>
  <c r="B13" i="28"/>
  <c r="F12" i="28"/>
  <c r="B12" i="28"/>
  <c r="F11" i="28"/>
  <c r="B11" i="28"/>
  <c r="F10" i="28"/>
  <c r="B10" i="28"/>
  <c r="F9" i="28"/>
  <c r="B9" i="28"/>
  <c r="F8" i="28"/>
  <c r="B8" i="28"/>
  <c r="F7" i="28"/>
  <c r="B7" i="28"/>
  <c r="F6" i="28"/>
  <c r="B6" i="28"/>
  <c r="F5" i="28"/>
  <c r="B5" i="28"/>
  <c r="F4" i="28"/>
  <c r="B4" i="28"/>
  <c r="F63" i="27"/>
  <c r="B63" i="27"/>
  <c r="F62" i="27"/>
  <c r="B62" i="27"/>
  <c r="F61" i="27"/>
  <c r="B61" i="27"/>
  <c r="F60" i="27"/>
  <c r="B60" i="27"/>
  <c r="F59" i="27"/>
  <c r="B59" i="27"/>
  <c r="F58" i="27"/>
  <c r="B58" i="27"/>
  <c r="F57" i="27"/>
  <c r="B57" i="27"/>
  <c r="F56" i="27"/>
  <c r="B56" i="27"/>
  <c r="F55" i="27"/>
  <c r="B55" i="27"/>
  <c r="F54" i="27"/>
  <c r="B54" i="27"/>
  <c r="F53" i="27"/>
  <c r="B53" i="27"/>
  <c r="F52" i="27"/>
  <c r="B52" i="27"/>
  <c r="F51" i="27"/>
  <c r="B51" i="27"/>
  <c r="F50" i="27"/>
  <c r="B50" i="27"/>
  <c r="F49" i="27"/>
  <c r="B49" i="27"/>
  <c r="F48" i="27"/>
  <c r="B48" i="27"/>
  <c r="F47" i="27"/>
  <c r="B47" i="27"/>
  <c r="F46" i="27"/>
  <c r="B46" i="27"/>
  <c r="F45" i="27"/>
  <c r="B45" i="27"/>
  <c r="F44" i="27"/>
  <c r="B44" i="27"/>
  <c r="F43" i="27"/>
  <c r="B43" i="27"/>
  <c r="F42" i="27"/>
  <c r="B42" i="27"/>
  <c r="F41" i="27"/>
  <c r="B41" i="27"/>
  <c r="F40" i="27"/>
  <c r="B40" i="27"/>
  <c r="F39" i="27"/>
  <c r="B39" i="27"/>
  <c r="F38" i="27"/>
  <c r="B38" i="27"/>
  <c r="F37" i="27"/>
  <c r="B37" i="27"/>
  <c r="F36" i="27"/>
  <c r="B36" i="27"/>
  <c r="F35" i="27"/>
  <c r="B35" i="27"/>
  <c r="F34" i="27"/>
  <c r="B34" i="27"/>
  <c r="F33" i="27"/>
  <c r="B33" i="27"/>
  <c r="F32" i="27"/>
  <c r="B32" i="27"/>
  <c r="F31" i="27"/>
  <c r="B31" i="27"/>
  <c r="F30" i="27"/>
  <c r="B30" i="27"/>
  <c r="F29" i="27"/>
  <c r="B29" i="27"/>
  <c r="F28" i="27"/>
  <c r="B28" i="27"/>
  <c r="F27" i="27"/>
  <c r="B27" i="27"/>
  <c r="F26" i="27"/>
  <c r="B26" i="27"/>
  <c r="F25" i="27"/>
  <c r="B25" i="27"/>
  <c r="F24" i="27"/>
  <c r="B24" i="27"/>
  <c r="F23" i="27"/>
  <c r="B23" i="27"/>
  <c r="F22" i="27"/>
  <c r="B22" i="27"/>
  <c r="F21" i="27"/>
  <c r="B21" i="27"/>
  <c r="F20" i="27"/>
  <c r="B20" i="27"/>
  <c r="F19" i="27"/>
  <c r="B19" i="27"/>
  <c r="F18" i="27"/>
  <c r="B18" i="27"/>
  <c r="F17" i="27"/>
  <c r="B17" i="27"/>
  <c r="F16" i="27"/>
  <c r="B16" i="27"/>
  <c r="F15" i="27"/>
  <c r="B15" i="27"/>
  <c r="F14" i="27"/>
  <c r="B14" i="27"/>
  <c r="F13" i="27"/>
  <c r="B13" i="27"/>
  <c r="F12" i="27"/>
  <c r="B12" i="27"/>
  <c r="F11" i="27"/>
  <c r="B11" i="27"/>
  <c r="F10" i="27"/>
  <c r="B10" i="27"/>
  <c r="F9" i="27"/>
  <c r="B9" i="27"/>
  <c r="F8" i="27"/>
  <c r="B8" i="27"/>
  <c r="F7" i="27"/>
  <c r="B7" i="27"/>
  <c r="F6" i="27"/>
  <c r="B6" i="27"/>
  <c r="F5" i="27"/>
  <c r="B5" i="27"/>
  <c r="F4" i="27"/>
  <c r="B4" i="27"/>
  <c r="F63" i="26"/>
  <c r="B63" i="26"/>
  <c r="F62" i="26"/>
  <c r="B62" i="26"/>
  <c r="F61" i="26"/>
  <c r="B61" i="26"/>
  <c r="F60" i="26"/>
  <c r="B60" i="26"/>
  <c r="F59" i="26"/>
  <c r="B59" i="26"/>
  <c r="F58" i="26"/>
  <c r="B58" i="26"/>
  <c r="F57" i="26"/>
  <c r="B57" i="26"/>
  <c r="F56" i="26"/>
  <c r="B56" i="26"/>
  <c r="F55" i="26"/>
  <c r="B55" i="26"/>
  <c r="F54" i="26"/>
  <c r="B54" i="26"/>
  <c r="F53" i="26"/>
  <c r="B53" i="26"/>
  <c r="F52" i="26"/>
  <c r="B52" i="26"/>
  <c r="F51" i="26"/>
  <c r="B51" i="26"/>
  <c r="F50" i="26"/>
  <c r="B50" i="26"/>
  <c r="F49" i="26"/>
  <c r="B49" i="26"/>
  <c r="F48" i="26"/>
  <c r="B48" i="26"/>
  <c r="F47" i="26"/>
  <c r="B47" i="26"/>
  <c r="F46" i="26"/>
  <c r="B46" i="26"/>
  <c r="F45" i="26"/>
  <c r="B45" i="26"/>
  <c r="F44" i="26"/>
  <c r="B44" i="26"/>
  <c r="F43" i="26"/>
  <c r="B43" i="26"/>
  <c r="F42" i="26"/>
  <c r="B42" i="26"/>
  <c r="F41" i="26"/>
  <c r="B41" i="26"/>
  <c r="F40" i="26"/>
  <c r="B40" i="26"/>
  <c r="F39" i="26"/>
  <c r="B39" i="26"/>
  <c r="F38" i="26"/>
  <c r="B38" i="26"/>
  <c r="F37" i="26"/>
  <c r="B37" i="26"/>
  <c r="F36" i="26"/>
  <c r="B36" i="26"/>
  <c r="F35" i="26"/>
  <c r="B35" i="26"/>
  <c r="F34" i="26"/>
  <c r="B34" i="26"/>
  <c r="F33" i="26"/>
  <c r="B33" i="26"/>
  <c r="F32" i="26"/>
  <c r="B32" i="26"/>
  <c r="F31" i="26"/>
  <c r="B31" i="26"/>
  <c r="F30" i="26"/>
  <c r="B30" i="26"/>
  <c r="F29" i="26"/>
  <c r="B29" i="26"/>
  <c r="F28" i="26"/>
  <c r="B28" i="26"/>
  <c r="F27" i="26"/>
  <c r="B27" i="26"/>
  <c r="F26" i="26"/>
  <c r="B26" i="26"/>
  <c r="F25" i="26"/>
  <c r="B25" i="26"/>
  <c r="F24" i="26"/>
  <c r="B24" i="26"/>
  <c r="F23" i="26"/>
  <c r="B23" i="26"/>
  <c r="F22" i="26"/>
  <c r="B22" i="26"/>
  <c r="F21" i="26"/>
  <c r="B21" i="26"/>
  <c r="F20" i="26"/>
  <c r="B20" i="26"/>
  <c r="F19" i="26"/>
  <c r="B19" i="26"/>
  <c r="F18" i="26"/>
  <c r="B18" i="26"/>
  <c r="F17" i="26"/>
  <c r="B17" i="26"/>
  <c r="F16" i="26"/>
  <c r="B16" i="26"/>
  <c r="F15" i="26"/>
  <c r="B15" i="26"/>
  <c r="F14" i="26"/>
  <c r="B14" i="26"/>
  <c r="F13" i="26"/>
  <c r="B13" i="26"/>
  <c r="F12" i="26"/>
  <c r="B12" i="26"/>
  <c r="F11" i="26"/>
  <c r="B11" i="26"/>
  <c r="F10" i="26"/>
  <c r="B10" i="26"/>
  <c r="F9" i="26"/>
  <c r="B9" i="26"/>
  <c r="F8" i="26"/>
  <c r="B8" i="26"/>
  <c r="F7" i="26"/>
  <c r="B7" i="26"/>
  <c r="F6" i="26"/>
  <c r="B6" i="26"/>
  <c r="F5" i="26"/>
  <c r="B5" i="26"/>
  <c r="F4" i="26"/>
  <c r="B4" i="26"/>
  <c r="F63" i="25"/>
  <c r="F62" i="25"/>
  <c r="F61" i="25"/>
  <c r="F60" i="25"/>
  <c r="F59" i="25"/>
  <c r="F58" i="25"/>
  <c r="F57" i="25"/>
  <c r="F56" i="25"/>
  <c r="F55" i="25"/>
  <c r="F54" i="25"/>
  <c r="F53" i="25"/>
  <c r="F52" i="25"/>
  <c r="F51" i="25"/>
  <c r="F50" i="25"/>
  <c r="F49" i="25"/>
  <c r="F48" i="25"/>
  <c r="F47" i="25"/>
  <c r="F46" i="25"/>
  <c r="F45" i="25"/>
  <c r="F44" i="25"/>
  <c r="F43" i="25"/>
  <c r="F42" i="25"/>
  <c r="F41" i="25"/>
  <c r="F40" i="25"/>
  <c r="F39" i="25"/>
  <c r="F38" i="25"/>
  <c r="F37" i="25"/>
  <c r="F36" i="25"/>
  <c r="F35" i="25"/>
  <c r="F34" i="25"/>
  <c r="F33" i="25"/>
  <c r="F32" i="25"/>
  <c r="F31" i="25"/>
  <c r="F30" i="25"/>
  <c r="F29" i="25"/>
  <c r="F28" i="25"/>
  <c r="F27" i="25"/>
  <c r="F26" i="25"/>
  <c r="F25" i="25"/>
  <c r="F24" i="25"/>
  <c r="F23" i="25"/>
  <c r="F22" i="25"/>
  <c r="F21" i="25"/>
  <c r="F20" i="25"/>
  <c r="F19" i="25"/>
  <c r="F18" i="25"/>
  <c r="F17" i="25"/>
  <c r="F16" i="25"/>
  <c r="F15" i="25"/>
  <c r="F14" i="25"/>
  <c r="F13" i="25"/>
  <c r="F12" i="25"/>
  <c r="F11" i="25"/>
  <c r="F10" i="25"/>
  <c r="F9" i="25"/>
  <c r="F8" i="25"/>
  <c r="F7" i="25"/>
  <c r="F6" i="25"/>
  <c r="F5" i="25"/>
  <c r="F4" i="25"/>
  <c r="F63" i="24"/>
  <c r="B63" i="24"/>
  <c r="F62" i="24"/>
  <c r="B62" i="24"/>
  <c r="F61" i="24"/>
  <c r="B61" i="24"/>
  <c r="F60" i="24"/>
  <c r="B60" i="24"/>
  <c r="F59" i="24"/>
  <c r="B59" i="24"/>
  <c r="F58" i="24"/>
  <c r="B58" i="24"/>
  <c r="F57" i="24"/>
  <c r="B57" i="24"/>
  <c r="F56" i="24"/>
  <c r="B56" i="24"/>
  <c r="F55" i="24"/>
  <c r="B55" i="24"/>
  <c r="F54" i="24"/>
  <c r="B54" i="24"/>
  <c r="F53" i="24"/>
  <c r="B53" i="24"/>
  <c r="F52" i="24"/>
  <c r="B52" i="24"/>
  <c r="F51" i="24"/>
  <c r="B51" i="24"/>
  <c r="F50" i="24"/>
  <c r="B50" i="24"/>
  <c r="F49" i="24"/>
  <c r="B49" i="24"/>
  <c r="F48" i="24"/>
  <c r="B48" i="24"/>
  <c r="F47" i="24"/>
  <c r="B47" i="24"/>
  <c r="F46" i="24"/>
  <c r="B46" i="24"/>
  <c r="F45" i="24"/>
  <c r="B45" i="24"/>
  <c r="F44" i="24"/>
  <c r="B44" i="24"/>
  <c r="F43" i="24"/>
  <c r="B43" i="24"/>
  <c r="F42" i="24"/>
  <c r="B42" i="24"/>
  <c r="F41" i="24"/>
  <c r="B41" i="24"/>
  <c r="F40" i="24"/>
  <c r="B40" i="24"/>
  <c r="F39" i="24"/>
  <c r="B39" i="24"/>
  <c r="F38" i="24"/>
  <c r="B38" i="24"/>
  <c r="F37" i="24"/>
  <c r="B37" i="24"/>
  <c r="F36" i="24"/>
  <c r="B36" i="24"/>
  <c r="F35" i="24"/>
  <c r="B35" i="24"/>
  <c r="F34" i="24"/>
  <c r="B34" i="24"/>
  <c r="F33" i="24"/>
  <c r="B33" i="24"/>
  <c r="F32" i="24"/>
  <c r="B32" i="24"/>
  <c r="F31" i="24"/>
  <c r="B31" i="24"/>
  <c r="F30" i="24"/>
  <c r="B30" i="24"/>
  <c r="F29" i="24"/>
  <c r="B29" i="24"/>
  <c r="F28" i="24"/>
  <c r="B28" i="24"/>
  <c r="F27" i="24"/>
  <c r="B27" i="24"/>
  <c r="F26" i="24"/>
  <c r="B26" i="24"/>
  <c r="F25" i="24"/>
  <c r="B25" i="24"/>
  <c r="F24" i="24"/>
  <c r="B24" i="24"/>
  <c r="F23" i="24"/>
  <c r="B23" i="24"/>
  <c r="F22" i="24"/>
  <c r="B22" i="24"/>
  <c r="F21" i="24"/>
  <c r="B21" i="24"/>
  <c r="F20" i="24"/>
  <c r="B20" i="24"/>
  <c r="F19" i="24"/>
  <c r="B19" i="24"/>
  <c r="F18" i="24"/>
  <c r="B18" i="24"/>
  <c r="F17" i="24"/>
  <c r="B17" i="24"/>
  <c r="F16" i="24"/>
  <c r="B16" i="24"/>
  <c r="F15" i="24"/>
  <c r="B15" i="24"/>
  <c r="F14" i="24"/>
  <c r="B14" i="24"/>
  <c r="F13" i="24"/>
  <c r="B13" i="24"/>
  <c r="F12" i="24"/>
  <c r="B12" i="24"/>
  <c r="F11" i="24"/>
  <c r="B11" i="24"/>
  <c r="F10" i="24"/>
  <c r="B10" i="24"/>
  <c r="F9" i="24"/>
  <c r="B9" i="24"/>
  <c r="F8" i="24"/>
  <c r="B8" i="24"/>
  <c r="F7" i="24"/>
  <c r="B7" i="24"/>
  <c r="F6" i="24"/>
  <c r="B6" i="24"/>
  <c r="F5" i="24"/>
  <c r="B5" i="24"/>
  <c r="F4" i="24"/>
  <c r="B4" i="24"/>
  <c r="F63" i="23"/>
  <c r="B63" i="23"/>
  <c r="F62" i="23"/>
  <c r="B62" i="23"/>
  <c r="F61" i="23"/>
  <c r="B61" i="23"/>
  <c r="F60" i="23"/>
  <c r="B60" i="23"/>
  <c r="F59" i="23"/>
  <c r="B59" i="23"/>
  <c r="F58" i="23"/>
  <c r="B58" i="23"/>
  <c r="F57" i="23"/>
  <c r="B57" i="23"/>
  <c r="F56" i="23"/>
  <c r="B56" i="23"/>
  <c r="F55" i="23"/>
  <c r="B55" i="23"/>
  <c r="F54" i="23"/>
  <c r="B54" i="23"/>
  <c r="F53" i="23"/>
  <c r="B53" i="23"/>
  <c r="F52" i="23"/>
  <c r="B52" i="23"/>
  <c r="F51" i="23"/>
  <c r="B51" i="23"/>
  <c r="F50" i="23"/>
  <c r="B50" i="23"/>
  <c r="F49" i="23"/>
  <c r="B49" i="23"/>
  <c r="F48" i="23"/>
  <c r="B48" i="23"/>
  <c r="F47" i="23"/>
  <c r="B47" i="23"/>
  <c r="F46" i="23"/>
  <c r="B46" i="23"/>
  <c r="F45" i="23"/>
  <c r="B45" i="23"/>
  <c r="F44" i="23"/>
  <c r="B44" i="23"/>
  <c r="F43" i="23"/>
  <c r="B43" i="23"/>
  <c r="F42" i="23"/>
  <c r="B42" i="23"/>
  <c r="F41" i="23"/>
  <c r="B41" i="23"/>
  <c r="F40" i="23"/>
  <c r="B40" i="23"/>
  <c r="F39" i="23"/>
  <c r="B39" i="23"/>
  <c r="F38" i="23"/>
  <c r="B38" i="23"/>
  <c r="F37" i="23"/>
  <c r="B37" i="23"/>
  <c r="F36" i="23"/>
  <c r="B36" i="23"/>
  <c r="F35" i="23"/>
  <c r="B35" i="23"/>
  <c r="F34" i="23"/>
  <c r="B34" i="23"/>
  <c r="F33" i="23"/>
  <c r="B33" i="23"/>
  <c r="F32" i="23"/>
  <c r="B32" i="23"/>
  <c r="F31" i="23"/>
  <c r="B31" i="23"/>
  <c r="F30" i="23"/>
  <c r="B30" i="23"/>
  <c r="F29" i="23"/>
  <c r="B29" i="23"/>
  <c r="F28" i="23"/>
  <c r="B28" i="23"/>
  <c r="F27" i="23"/>
  <c r="B27" i="23"/>
  <c r="F26" i="23"/>
  <c r="B26" i="23"/>
  <c r="F25" i="23"/>
  <c r="B25" i="23"/>
  <c r="F24" i="23"/>
  <c r="B24" i="23"/>
  <c r="F23" i="23"/>
  <c r="B23" i="23"/>
  <c r="F22" i="23"/>
  <c r="B22" i="23"/>
  <c r="F21" i="23"/>
  <c r="B21" i="23"/>
  <c r="F20" i="23"/>
  <c r="B20" i="23"/>
  <c r="F19" i="23"/>
  <c r="B19" i="23"/>
  <c r="F18" i="23"/>
  <c r="B18" i="23"/>
  <c r="F17" i="23"/>
  <c r="B17" i="23"/>
  <c r="F16" i="23"/>
  <c r="B16" i="23"/>
  <c r="F15" i="23"/>
  <c r="B15" i="23"/>
  <c r="F14" i="23"/>
  <c r="B14" i="23"/>
  <c r="F13" i="23"/>
  <c r="B13" i="23"/>
  <c r="F12" i="23"/>
  <c r="B12" i="23"/>
  <c r="F11" i="23"/>
  <c r="B11" i="23"/>
  <c r="F10" i="23"/>
  <c r="B10" i="23"/>
  <c r="F9" i="23"/>
  <c r="B9" i="23"/>
  <c r="F8" i="23"/>
  <c r="B8" i="23"/>
  <c r="F7" i="23"/>
  <c r="B7" i="23"/>
  <c r="F6" i="23"/>
  <c r="B6" i="23"/>
  <c r="F5" i="23"/>
  <c r="B5" i="23"/>
  <c r="F4" i="23"/>
  <c r="B4" i="23"/>
  <c r="F63" i="21"/>
  <c r="B63" i="21"/>
  <c r="F62" i="21"/>
  <c r="B62" i="21"/>
  <c r="F61" i="21"/>
  <c r="B61" i="21"/>
  <c r="F60" i="21"/>
  <c r="B60" i="21"/>
  <c r="F59" i="21"/>
  <c r="B59" i="21"/>
  <c r="F58" i="21"/>
  <c r="B58" i="21"/>
  <c r="F57" i="21"/>
  <c r="B57" i="21"/>
  <c r="F56" i="21"/>
  <c r="B56" i="21"/>
  <c r="F55" i="21"/>
  <c r="B55" i="21"/>
  <c r="F54" i="21"/>
  <c r="B54" i="21"/>
  <c r="F53" i="21"/>
  <c r="B53" i="21"/>
  <c r="F52" i="21"/>
  <c r="B52" i="21"/>
  <c r="F51" i="21"/>
  <c r="B51" i="21"/>
  <c r="F50" i="21"/>
  <c r="B50" i="21"/>
  <c r="F49" i="21"/>
  <c r="B49" i="21"/>
  <c r="F48" i="21"/>
  <c r="B48" i="21"/>
  <c r="F47" i="21"/>
  <c r="B47" i="21"/>
  <c r="F46" i="21"/>
  <c r="B46" i="21"/>
  <c r="F45" i="21"/>
  <c r="B45" i="21"/>
  <c r="F44" i="21"/>
  <c r="B44" i="21"/>
  <c r="F43" i="21"/>
  <c r="B43" i="21"/>
  <c r="F42" i="21"/>
  <c r="B42" i="21"/>
  <c r="F41" i="21"/>
  <c r="B41" i="21"/>
  <c r="F40" i="21"/>
  <c r="B40" i="21"/>
  <c r="F39" i="21"/>
  <c r="B39" i="21"/>
  <c r="F38" i="21"/>
  <c r="B38" i="21"/>
  <c r="F37" i="21"/>
  <c r="B37" i="21"/>
  <c r="F36" i="21"/>
  <c r="B36" i="21"/>
  <c r="F35" i="21"/>
  <c r="B35" i="21"/>
  <c r="F34" i="21"/>
  <c r="B34" i="21"/>
  <c r="F33" i="21"/>
  <c r="B33" i="21"/>
  <c r="F32" i="21"/>
  <c r="B32" i="21"/>
  <c r="F31" i="21"/>
  <c r="B31" i="21"/>
  <c r="F30" i="21"/>
  <c r="B30" i="21"/>
  <c r="F29" i="21"/>
  <c r="B29" i="21"/>
  <c r="F28" i="21"/>
  <c r="B28" i="21"/>
  <c r="F27" i="21"/>
  <c r="B27" i="21"/>
  <c r="F26" i="21"/>
  <c r="B26" i="21"/>
  <c r="F25" i="21"/>
  <c r="B25" i="21"/>
  <c r="F24" i="21"/>
  <c r="B24" i="21"/>
  <c r="F23" i="21"/>
  <c r="B23" i="21"/>
  <c r="F22" i="21"/>
  <c r="B22" i="21"/>
  <c r="F21" i="21"/>
  <c r="B21" i="21"/>
  <c r="F20" i="21"/>
  <c r="B20" i="21"/>
  <c r="F19" i="21"/>
  <c r="B19" i="21"/>
  <c r="F18" i="21"/>
  <c r="B18" i="21"/>
  <c r="F17" i="21"/>
  <c r="B17" i="21"/>
  <c r="F16" i="21"/>
  <c r="B16" i="21"/>
  <c r="F15" i="21"/>
  <c r="B15" i="21"/>
  <c r="F14" i="21"/>
  <c r="B14" i="21"/>
  <c r="F13" i="21"/>
  <c r="B13" i="21"/>
  <c r="F12" i="21"/>
  <c r="B12" i="21"/>
  <c r="F11" i="21"/>
  <c r="B11" i="21"/>
  <c r="F10" i="21"/>
  <c r="B10" i="21"/>
  <c r="F9" i="21"/>
  <c r="B9" i="21"/>
  <c r="F8" i="21"/>
  <c r="B8" i="21"/>
  <c r="F7" i="21"/>
  <c r="B7" i="21"/>
  <c r="F6" i="21"/>
  <c r="B6" i="21"/>
  <c r="F5" i="21"/>
  <c r="B5" i="21"/>
  <c r="F4" i="21"/>
  <c r="B4" i="21"/>
  <c r="F63" i="20"/>
  <c r="B63" i="20"/>
  <c r="F62" i="20"/>
  <c r="B62" i="20"/>
  <c r="F61" i="20"/>
  <c r="B61" i="20"/>
  <c r="F60" i="20"/>
  <c r="B60" i="20"/>
  <c r="F59" i="20"/>
  <c r="B59" i="20"/>
  <c r="F58" i="20"/>
  <c r="B58" i="20"/>
  <c r="F57" i="20"/>
  <c r="B57" i="20"/>
  <c r="F56" i="20"/>
  <c r="B56" i="20"/>
  <c r="F55" i="20"/>
  <c r="B55" i="20"/>
  <c r="F54" i="20"/>
  <c r="B54" i="20"/>
  <c r="F53" i="20"/>
  <c r="B53" i="20"/>
  <c r="F52" i="20"/>
  <c r="B52" i="20"/>
  <c r="F51" i="20"/>
  <c r="B51" i="20"/>
  <c r="F50" i="20"/>
  <c r="B50" i="20"/>
  <c r="F49" i="20"/>
  <c r="B49" i="20"/>
  <c r="F48" i="20"/>
  <c r="B48" i="20"/>
  <c r="F47" i="20"/>
  <c r="B47" i="20"/>
  <c r="F46" i="20"/>
  <c r="B46" i="20"/>
  <c r="F45" i="20"/>
  <c r="B45" i="20"/>
  <c r="F44" i="20"/>
  <c r="B44" i="20"/>
  <c r="F43" i="20"/>
  <c r="B43" i="20"/>
  <c r="F42" i="20"/>
  <c r="B42" i="20"/>
  <c r="F41" i="20"/>
  <c r="B41" i="20"/>
  <c r="F40" i="20"/>
  <c r="B40" i="20"/>
  <c r="F39" i="20"/>
  <c r="B39" i="20"/>
  <c r="F38" i="20"/>
  <c r="B38" i="20"/>
  <c r="F37" i="20"/>
  <c r="B37" i="20"/>
  <c r="F36" i="20"/>
  <c r="B36" i="20"/>
  <c r="F35" i="20"/>
  <c r="B35" i="20"/>
  <c r="F34" i="20"/>
  <c r="B34" i="20"/>
  <c r="F33" i="20"/>
  <c r="B33" i="20"/>
  <c r="F32" i="20"/>
  <c r="B32" i="20"/>
  <c r="F31" i="20"/>
  <c r="B31" i="20"/>
  <c r="F30" i="20"/>
  <c r="B30" i="20"/>
  <c r="F29" i="20"/>
  <c r="B29" i="20"/>
  <c r="F28" i="20"/>
  <c r="B28" i="20"/>
  <c r="F27" i="20"/>
  <c r="B27" i="20"/>
  <c r="F26" i="20"/>
  <c r="B26" i="20"/>
  <c r="F25" i="20"/>
  <c r="B25" i="20"/>
  <c r="F24" i="20"/>
  <c r="B24" i="20"/>
  <c r="F23" i="20"/>
  <c r="B23" i="20"/>
  <c r="F22" i="20"/>
  <c r="B22" i="20"/>
  <c r="F21" i="20"/>
  <c r="B21" i="20"/>
  <c r="F20" i="20"/>
  <c r="B20" i="20"/>
  <c r="F19" i="20"/>
  <c r="B19" i="20"/>
  <c r="F18" i="20"/>
  <c r="B18" i="20"/>
  <c r="F17" i="20"/>
  <c r="B17" i="20"/>
  <c r="F16" i="20"/>
  <c r="B16" i="20"/>
  <c r="F15" i="20"/>
  <c r="B15" i="20"/>
  <c r="F14" i="20"/>
  <c r="B14" i="20"/>
  <c r="F13" i="20"/>
  <c r="B13" i="20"/>
  <c r="F12" i="20"/>
  <c r="B12" i="20"/>
  <c r="F11" i="20"/>
  <c r="B11" i="20"/>
  <c r="F10" i="20"/>
  <c r="B10" i="20"/>
  <c r="F9" i="20"/>
  <c r="B9" i="20"/>
  <c r="F8" i="20"/>
  <c r="B8" i="20"/>
  <c r="F7" i="20"/>
  <c r="B7" i="20"/>
  <c r="F6" i="20"/>
  <c r="B6" i="20"/>
  <c r="F5" i="20"/>
  <c r="B5" i="20"/>
  <c r="F4" i="20"/>
  <c r="B4" i="20"/>
  <c r="F4" i="17"/>
</calcChain>
</file>

<file path=xl/sharedStrings.xml><?xml version="1.0" encoding="utf-8"?>
<sst xmlns="http://schemas.openxmlformats.org/spreadsheetml/2006/main" count="2124" uniqueCount="379">
  <si>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</si>
  <si>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</si>
  <si>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</si>
  <si>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</si>
  <si>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</si>
  <si>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</si>
  <si>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</si>
  <si>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</si>
  <si>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</si>
  <si>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</si>
  <si>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</si>
  <si>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</si>
  <si>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</si>
  <si>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</si>
  <si>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</si>
  <si>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</si>
  <si>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</si>
  <si>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</si>
  <si>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</si>
  <si>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</si>
  <si>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</si>
  <si>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</si>
  <si>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</si>
  <si>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</si>
  <si>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</si>
  <si>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</si>
  <si>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</si>
  <si>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</si>
  <si>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</si>
  <si>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</si>
  <si>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</si>
  <si>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</si>
  <si>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</si>
  <si>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</si>
  <si>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</si>
  <si>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</si>
  <si>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</si>
  <si>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</si>
  <si>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</si>
  <si>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</si>
  <si>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</si>
  <si>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</si>
  <si>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</si>
  <si>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</si>
  <si>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</si>
  <si>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</si>
  <si>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</si>
  <si>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</si>
  <si>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</si>
  <si>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</si>
  <si>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</si>
  <si>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</si>
  <si>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</si>
  <si>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</si>
  <si>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</si>
  <si>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</si>
  <si>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</si>
  <si>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</si>
  <si>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</si>
  <si>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</si>
  <si>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</si>
  <si>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</si>
  <si>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</si>
  <si>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</si>
  <si>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</si>
  <si>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</si>
  <si>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</si>
  <si>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</si>
  <si>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</si>
  <si>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</si>
  <si>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</si>
  <si>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</si>
  <si>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</si>
  <si>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</si>
  <si>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</si>
  <si>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</si>
  <si>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</si>
  <si>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</si>
  <si>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</si>
  <si>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</si>
  <si>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</si>
  <si>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</si>
  <si>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</si>
  <si>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</si>
  <si>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</si>
  <si>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</si>
  <si>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</si>
  <si>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</si>
  <si>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</si>
  <si>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</si>
  <si>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</si>
  <si>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</si>
  <si>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</si>
  <si>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</si>
  <si>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</si>
  <si>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</si>
  <si>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</si>
  <si>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</si>
  <si>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</si>
  <si>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</si>
  <si>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</si>
  <si>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</si>
  <si>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</si>
  <si>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</si>
  <si>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</si>
  <si>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</si>
  <si>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</si>
  <si>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</si>
  <si>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</si>
  <si>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</si>
  <si>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</si>
  <si>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</si>
  <si>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</si>
  <si>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</si>
  <si>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</si>
  <si>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</si>
  <si>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</si>
  <si>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</si>
  <si>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</si>
  <si>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</si>
  <si>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</si>
  <si>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</si>
  <si>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</si>
  <si>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</si>
  <si>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</si>
  <si>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</si>
  <si>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</si>
  <si>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</si>
  <si>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</si>
  <si>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</si>
  <si>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</si>
  <si>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</si>
  <si>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</si>
  <si>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</si>
  <si>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</si>
  <si>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</si>
  <si>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</si>
  <si>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</si>
  <si>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</si>
  <si>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</si>
  <si>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</si>
  <si>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</si>
  <si>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</si>
  <si>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</si>
  <si>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</si>
  <si>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</si>
  <si>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</si>
  <si>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</si>
  <si>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</si>
  <si>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</si>
  <si>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</si>
  <si>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</si>
  <si>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</si>
  <si>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</si>
  <si>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</si>
  <si>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</si>
  <si>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</si>
  <si>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</si>
  <si>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</si>
  <si>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</si>
  <si>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</si>
  <si>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</si>
  <si>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</si>
  <si>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</si>
  <si>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</si>
  <si>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</si>
  <si>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</si>
  <si>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</si>
  <si>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</si>
  <si>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</si>
  <si>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</si>
  <si>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</si>
  <si>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</si>
  <si>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</si>
  <si>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</si>
  <si>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</si>
  <si>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</si>
  <si>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</si>
  <si>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</si>
  <si>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</si>
  <si>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</si>
  <si>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</si>
  <si>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</si>
  <si>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</si>
  <si>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</si>
  <si>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</si>
  <si>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</si>
  <si>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</si>
  <si>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</si>
  <si>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</si>
  <si>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</si>
  <si>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</si>
  <si>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</si>
  <si>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</si>
  <si>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</si>
  <si>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</si>
  <si>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</si>
  <si>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</si>
  <si>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</si>
  <si>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</si>
  <si>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</si>
  <si>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</si>
  <si>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</si>
  <si>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</si>
  <si>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</si>
  <si>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</si>
  <si>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</si>
  <si>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</si>
  <si>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</si>
  <si>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</si>
  <si>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</si>
  <si>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</si>
  <si>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</si>
  <si>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</si>
  <si>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</si>
  <si>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>Base Sindicalizado</t>
  </si>
  <si>
    <t>Eventual</t>
  </si>
  <si>
    <t>DIRECTOR GENERAL</t>
  </si>
  <si>
    <t>SECRETARIA</t>
  </si>
  <si>
    <t>SUPERVISOR DE CORTES Y COMERCIALIZACION</t>
  </si>
  <si>
    <t>ENCARGADO DE TRANSPARENCIA</t>
  </si>
  <si>
    <t>JEFE DE ADMINISTRACION Y FINANZAS</t>
  </si>
  <si>
    <t>AUXILIAR DE ADMINISTRACION Y FINANZAS</t>
  </si>
  <si>
    <t>CAJERO</t>
  </si>
  <si>
    <t>AUXILIAR DE OPERACIÓN</t>
  </si>
  <si>
    <t>BOMBEROS</t>
  </si>
  <si>
    <t>CABO CUADRILLA DE FUGAS Y REPARACIONES DE RED</t>
  </si>
  <si>
    <t>PLOMEROS</t>
  </si>
  <si>
    <t>AYUDANTE GENERAL</t>
  </si>
  <si>
    <t>ALBAÑIL</t>
  </si>
  <si>
    <t>PERSONAL EVENTUAL (REPARTIDORES DE RECIBOS)</t>
  </si>
  <si>
    <t>Administracion</t>
  </si>
  <si>
    <t>Operación</t>
  </si>
  <si>
    <t>Perez</t>
  </si>
  <si>
    <t>Dalinde Noely</t>
  </si>
  <si>
    <t>Vite</t>
  </si>
  <si>
    <t>Sanchez</t>
  </si>
  <si>
    <t>Sandra Judith</t>
  </si>
  <si>
    <t>Acosta</t>
  </si>
  <si>
    <t>Ruiz</t>
  </si>
  <si>
    <t>Adriana</t>
  </si>
  <si>
    <t>Hernandez</t>
  </si>
  <si>
    <t>Lopez</t>
  </si>
  <si>
    <t>Jose Luis</t>
  </si>
  <si>
    <t>Juan Carlos</t>
  </si>
  <si>
    <t>Blanco</t>
  </si>
  <si>
    <t>Zamudio</t>
  </si>
  <si>
    <t>Rivas</t>
  </si>
  <si>
    <t>Diaz</t>
  </si>
  <si>
    <t>Blanca Anel</t>
  </si>
  <si>
    <t>Gonzalez</t>
  </si>
  <si>
    <t>Gregorio</t>
  </si>
  <si>
    <t>Robles</t>
  </si>
  <si>
    <t>Arriaga</t>
  </si>
  <si>
    <t>Cruz</t>
  </si>
  <si>
    <t>Ramirez</t>
  </si>
  <si>
    <t>Rangel</t>
  </si>
  <si>
    <t>Martinez</t>
  </si>
  <si>
    <t>Jose Alfredo</t>
  </si>
  <si>
    <t>Lucio</t>
  </si>
  <si>
    <t>Castillo</t>
  </si>
  <si>
    <t>José Guadalupe</t>
  </si>
  <si>
    <t>Mata</t>
  </si>
  <si>
    <t>Contreras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</si>
  <si>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</si>
  <si>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</si>
  <si>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</si>
  <si>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</si>
  <si>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</si>
  <si>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</si>
  <si>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</si>
  <si>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</si>
  <si>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Cuellar</t>
  </si>
  <si>
    <t>Reyna</t>
  </si>
  <si>
    <t>Salas</t>
  </si>
  <si>
    <t>Alfredo</t>
  </si>
  <si>
    <t>Medina</t>
  </si>
  <si>
    <t>Zamora</t>
  </si>
  <si>
    <t>Alberto</t>
  </si>
  <si>
    <t>Alvisu</t>
  </si>
  <si>
    <t>Joel</t>
  </si>
  <si>
    <t>Andres</t>
  </si>
  <si>
    <t>Frias</t>
  </si>
  <si>
    <t>Claudio Albino</t>
  </si>
  <si>
    <t>Humberto</t>
  </si>
  <si>
    <t>Torres</t>
  </si>
  <si>
    <t>Ramon</t>
  </si>
  <si>
    <t>Aquino</t>
  </si>
  <si>
    <t>Jose Marcelino</t>
  </si>
  <si>
    <t>Espinoza</t>
  </si>
  <si>
    <t>Martin</t>
  </si>
  <si>
    <t>Amaya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</si>
  <si>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</si>
  <si>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</si>
  <si>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</si>
  <si>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</si>
  <si>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</si>
  <si>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</si>
  <si>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</si>
  <si>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</si>
  <si>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</si>
  <si>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</si>
  <si>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</si>
  <si>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</si>
  <si>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Alonso</t>
  </si>
  <si>
    <t>Alejandro Antonio</t>
  </si>
  <si>
    <t>Rosales</t>
  </si>
  <si>
    <t>Pascual</t>
  </si>
  <si>
    <t>Catarino</t>
  </si>
  <si>
    <t>Cazares</t>
  </si>
  <si>
    <t>Tomas</t>
  </si>
  <si>
    <t>Rodriguez</t>
  </si>
  <si>
    <t>Juan Angel</t>
  </si>
  <si>
    <t>Carlo Hiram</t>
  </si>
  <si>
    <t>Julio Cesar</t>
  </si>
  <si>
    <t>Guerrero</t>
  </si>
  <si>
    <t>Karina Maria</t>
  </si>
  <si>
    <t>Cristina</t>
  </si>
  <si>
    <t>Bautista</t>
  </si>
  <si>
    <t>Deonicio</t>
  </si>
  <si>
    <t>José</t>
  </si>
  <si>
    <t>Salinas</t>
  </si>
  <si>
    <t>Juana</t>
  </si>
  <si>
    <t>Resendiz</t>
  </si>
  <si>
    <t>Salazar</t>
  </si>
  <si>
    <t xml:space="preserve">Fernando </t>
  </si>
  <si>
    <t>Jorge Luis</t>
  </si>
  <si>
    <t>Conde</t>
  </si>
  <si>
    <t>Aguillon</t>
  </si>
  <si>
    <t>No se genera</t>
  </si>
  <si>
    <t>ADMINISTRACION Y FINANZAS</t>
  </si>
  <si>
    <t>JEFE DE OPERACIONES Y RED DE DISTRIBUCION</t>
  </si>
  <si>
    <t>Jacinto</t>
  </si>
  <si>
    <t>Ortiz</t>
  </si>
  <si>
    <t>Juan Jose</t>
  </si>
  <si>
    <t>Rosas</t>
  </si>
  <si>
    <t>Moncayo</t>
  </si>
  <si>
    <t>Jose Guadalupe</t>
  </si>
  <si>
    <t xml:space="preserve">Flores </t>
  </si>
  <si>
    <t>Aguilar</t>
  </si>
  <si>
    <t>Castro</t>
  </si>
  <si>
    <t>Sierra</t>
  </si>
  <si>
    <t>Zulema Elizabeth</t>
  </si>
  <si>
    <t>Sosa</t>
  </si>
  <si>
    <t>Sindicato</t>
  </si>
  <si>
    <t xml:space="preserve">Escalante </t>
  </si>
  <si>
    <t>Zuñiga</t>
  </si>
  <si>
    <t>ADMINISTRATIVO</t>
  </si>
  <si>
    <t>AUX DE CORTES Y COMERCIALIZACION</t>
  </si>
  <si>
    <t xml:space="preserve">Garcia </t>
  </si>
  <si>
    <t>Jhon Alvin</t>
  </si>
  <si>
    <t>AUX DE EGRESOS E INGRESOS</t>
  </si>
  <si>
    <t>Juana Imelda</t>
  </si>
  <si>
    <t>Chavarria</t>
  </si>
  <si>
    <t>Cesar Isaac</t>
  </si>
  <si>
    <t>Jorge Arturo</t>
  </si>
  <si>
    <t>Omar Azael</t>
  </si>
  <si>
    <t>ENCARGADO DE PLANTA</t>
  </si>
  <si>
    <t>ENCARGADA DE COMERCIALIZACION</t>
  </si>
  <si>
    <t>Nora Maribell</t>
  </si>
  <si>
    <t xml:space="preserve">Guzman </t>
  </si>
  <si>
    <t xml:space="preserve">Emma Gisela </t>
  </si>
  <si>
    <t xml:space="preserve">Rodriguez </t>
  </si>
  <si>
    <t>Ismael</t>
  </si>
  <si>
    <t>Kefren</t>
  </si>
  <si>
    <t>Esparza</t>
  </si>
  <si>
    <t>Ordoñez</t>
  </si>
  <si>
    <t>Maik de Jesús</t>
  </si>
  <si>
    <t>Maria Del Carmen</t>
  </si>
  <si>
    <t>CAJERO PRINCIPAL</t>
  </si>
  <si>
    <t>CAJERO SECUNDARIO</t>
  </si>
  <si>
    <t>MONEDA NACIONAL</t>
  </si>
  <si>
    <t>Moneda nacional</t>
  </si>
  <si>
    <t>Sueldos y salarios</t>
  </si>
  <si>
    <t>Mensual</t>
  </si>
  <si>
    <t>Moneda Nacional</t>
  </si>
  <si>
    <t>1 PESO POR RECIBO ENTREGADO</t>
  </si>
  <si>
    <t>DE ACUERDO A LA CARGA DE INFORMACION SUBIDA A LA PLATAFORMA A DESTIEMPO ES DERIBADO A LA CARGA DE TRABAJO Y CAMBIOS DE PERSONAL. INFORMACIÓN CORRESPONDIENTE AL MES DE MAYO 2022</t>
  </si>
  <si>
    <t>DE ACUERDO A LOS REPARTIDORES DE RECIBOS ELLOS PERSIVEN EL SUELDO DEPENDIENDO LA CANTIDAD DE RECIBOS ENTREGADOS. INFORMACIÓN CORRESPONDIENTE AL MES DE MAYO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</si>
</sst>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3" borderId="0"/>
  </cellStyleXfs>
  <cellXfs count="5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0" applyFont="1" applyFill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Alignment="1" applyProtection="1">
      <alignment vertical="center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 wrapText="1"/>
    </xf>
    <xf numFmtId="0" fontId="4" fillId="3" borderId="0" xfId="0" applyNumberFormat="1" applyFont="1" applyFill="1" applyBorder="1" applyAlignment="1" applyProtection="1">
      <alignment horizontal="left" vertical="center"/>
    </xf>
    <xf numFmtId="44" fontId="5" fillId="0" borderId="0" xfId="1" applyFont="1" applyBorder="1" applyAlignment="1">
      <alignment horizontal="center" vertical="center" wrapText="1"/>
    </xf>
    <xf numFmtId="44" fontId="5" fillId="3" borderId="0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0" fillId="0" borderId="0" xfId="0"/>
    <xf numFmtId="4" fontId="0" fillId="0" borderId="0" xfId="0" applyNumberFormat="1"/>
    <xf numFmtId="0" fontId="6" fillId="0" borderId="0" xfId="0" applyFont="1" applyFill="1"/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44" fontId="4" fillId="0" borderId="0" xfId="1" applyFont="1" applyFill="1" applyBorder="1" applyAlignment="1">
      <alignment horizontal="center" vertical="center" wrapText="1"/>
    </xf>
    <xf numFmtId="44" fontId="5" fillId="0" borderId="0" xfId="1" applyFont="1" applyFill="1" applyBorder="1" applyAlignment="1">
      <alignment horizontal="center" vertical="center" wrapText="1"/>
    </xf>
    <xf numFmtId="0" fontId="0" fillId="0" borderId="0" xfId="0" applyBorder="1" applyAlignment="1">
      <alignment horizontal="left"/>
    </xf>
    <xf numFmtId="0" fontId="0" fillId="3" borderId="0" xfId="0" applyFill="1" applyBorder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5" fillId="0" borderId="0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0" fontId="3" fillId="3" borderId="0" xfId="2"/>
    <xf numFmtId="0" fontId="1" fillId="2" borderId="1" xfId="2" applyFont="1" applyFill="1" applyBorder="1" applyAlignment="1">
      <alignment horizontal="center" wrapText="1"/>
    </xf>
    <xf numFmtId="164" fontId="7" fillId="3" borderId="0" xfId="2" applyNumberFormat="1" applyFont="1"/>
    <xf numFmtId="0" fontId="8" fillId="3" borderId="0" xfId="2" applyFont="1"/>
    <xf numFmtId="0" fontId="2" fillId="3" borderId="0" xfId="2" applyFont="1"/>
    <xf numFmtId="164" fontId="5" fillId="3" borderId="0" xfId="2" applyNumberFormat="1" applyFont="1"/>
    <xf numFmtId="164" fontId="8" fillId="3" borderId="0" xfId="2" applyNumberFormat="1" applyFont="1"/>
    <xf numFmtId="164" fontId="7" fillId="3" borderId="0" xfId="2" applyNumberFormat="1" applyFont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Alignment="1" applyProtection="1">
      <alignment vertical="center" wrapText="1"/>
    </xf>
    <xf numFmtId="0" fontId="4" fillId="0" borderId="0" xfId="0" applyFont="1" applyFill="1" applyBorder="1" applyAlignment="1" applyProtection="1">
      <alignment horizontal="center" vertic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 2" xfId="2"/>
  </cellStyles>
  <dxfs count="4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2022/LTAIPSLP84XI-MAYO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9"/>
  <sheetViews>
    <sheetView tabSelected="1" topLeftCell="A2" zoomScale="83" zoomScaleNormal="8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1.140625" customWidth="1"/>
    <col min="7" max="7" width="53.5703125" bestFit="1" customWidth="1"/>
    <col min="8" max="8" width="19.140625" customWidth="1"/>
    <col min="9" max="9" width="19.85546875" customWidth="1"/>
    <col min="10" max="10" width="13.5703125" bestFit="1" customWidth="1"/>
    <col min="11" max="11" width="15.42578125" bestFit="1" customWidth="1"/>
    <col min="12" max="12" width="15" customWidth="1"/>
    <col min="13" max="13" width="24.42578125" customWidth="1"/>
    <col min="14" max="14" width="19.140625" style="14" bestFit="1" customWidth="1"/>
    <col min="15" max="15" width="29.85546875" style="12" customWidth="1"/>
    <col min="16" max="16" width="19.140625" style="12" bestFit="1" customWidth="1"/>
    <col min="17" max="17" width="37.5703125" customWidth="1"/>
    <col min="18" max="18" width="27.42578125" customWidth="1"/>
    <col min="19" max="19" width="33.5703125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51.7109375" customWidth="1"/>
    <col min="31" max="31" width="17.5703125" bestFit="1" customWidth="1"/>
    <col min="32" max="32" width="13.5703125" customWidth="1"/>
    <col min="33" max="33" width="54.28515625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14" t="s">
        <v>7</v>
      </c>
      <c r="O4" s="12" t="s">
        <v>11</v>
      </c>
      <c r="P4" s="12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4" t="s">
        <v>28</v>
      </c>
      <c r="O5" s="12" t="s">
        <v>29</v>
      </c>
      <c r="P5" s="1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1" t="s">
        <v>48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51.7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5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30" t="s">
        <v>62</v>
      </c>
      <c r="O7" s="16" t="s">
        <v>63</v>
      </c>
      <c r="P7" s="30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x14ac:dyDescent="0.25">
      <c r="A8">
        <v>2022</v>
      </c>
      <c r="B8" s="2">
        <v>44682</v>
      </c>
      <c r="C8" s="3">
        <v>44712</v>
      </c>
      <c r="D8" t="s">
        <v>83</v>
      </c>
      <c r="E8" s="4" t="s">
        <v>214</v>
      </c>
      <c r="F8" s="7" t="s">
        <v>217</v>
      </c>
      <c r="G8" s="7" t="s">
        <v>217</v>
      </c>
      <c r="H8" s="4" t="s">
        <v>231</v>
      </c>
      <c r="I8" s="5" t="s">
        <v>359</v>
      </c>
      <c r="J8" s="5" t="s">
        <v>360</v>
      </c>
      <c r="K8" s="5" t="s">
        <v>269</v>
      </c>
      <c r="L8" s="17" t="s">
        <v>93</v>
      </c>
      <c r="M8" s="10">
        <v>38370</v>
      </c>
      <c r="N8" s="13" t="s">
        <v>371</v>
      </c>
      <c r="O8" s="10">
        <v>31343</v>
      </c>
      <c r="P8" s="13" t="s">
        <v>371</v>
      </c>
      <c r="Q8">
        <v>1</v>
      </c>
      <c r="R8" s="32">
        <v>1</v>
      </c>
      <c r="S8" s="32">
        <v>1</v>
      </c>
      <c r="T8" s="32">
        <v>1</v>
      </c>
      <c r="U8" s="32">
        <v>1</v>
      </c>
      <c r="V8" s="32">
        <v>1</v>
      </c>
      <c r="W8" s="32">
        <v>1</v>
      </c>
      <c r="X8" s="32">
        <v>1</v>
      </c>
      <c r="Y8" s="32">
        <v>1</v>
      </c>
      <c r="Z8" s="32">
        <v>1</v>
      </c>
      <c r="AA8" s="32">
        <v>1</v>
      </c>
      <c r="AB8" s="32">
        <v>1</v>
      </c>
      <c r="AC8" s="32">
        <v>1</v>
      </c>
      <c r="AD8" s="12" t="s">
        <v>330</v>
      </c>
      <c r="AE8" s="2">
        <v>44726</v>
      </c>
      <c r="AF8" s="2">
        <v>44726</v>
      </c>
      <c r="AG8" s="45" t="s">
        <v>377</v>
      </c>
    </row>
    <row r="9" spans="1:33" x14ac:dyDescent="0.25">
      <c r="A9" s="19">
        <v>2022</v>
      </c>
      <c r="B9" s="2">
        <v>44682</v>
      </c>
      <c r="C9" s="3">
        <v>44712</v>
      </c>
      <c r="D9" t="s">
        <v>90</v>
      </c>
      <c r="E9" s="4" t="s">
        <v>214</v>
      </c>
      <c r="F9" s="7" t="s">
        <v>221</v>
      </c>
      <c r="G9" s="7" t="s">
        <v>221</v>
      </c>
      <c r="H9" s="4" t="s">
        <v>231</v>
      </c>
      <c r="I9" s="5" t="s">
        <v>361</v>
      </c>
      <c r="J9" s="5" t="s">
        <v>362</v>
      </c>
      <c r="K9" s="5" t="s">
        <v>333</v>
      </c>
      <c r="L9" s="17" t="s">
        <v>93</v>
      </c>
      <c r="M9" s="10">
        <v>26100</v>
      </c>
      <c r="N9" s="13" t="s">
        <v>371</v>
      </c>
      <c r="O9" s="10">
        <v>21947.200000000001</v>
      </c>
      <c r="P9" s="13" t="s">
        <v>371</v>
      </c>
      <c r="Q9">
        <v>2</v>
      </c>
      <c r="R9" s="32">
        <v>2</v>
      </c>
      <c r="S9" s="32">
        <v>2</v>
      </c>
      <c r="T9" s="32">
        <v>2</v>
      </c>
      <c r="U9" s="32">
        <v>2</v>
      </c>
      <c r="V9" s="32">
        <v>2</v>
      </c>
      <c r="W9" s="32">
        <v>2</v>
      </c>
      <c r="X9" s="32">
        <v>2</v>
      </c>
      <c r="Y9" s="32">
        <v>2</v>
      </c>
      <c r="Z9" s="32">
        <v>2</v>
      </c>
      <c r="AA9" s="32">
        <v>2</v>
      </c>
      <c r="AB9" s="32">
        <v>2</v>
      </c>
      <c r="AC9" s="32">
        <v>2</v>
      </c>
      <c r="AD9" s="12" t="s">
        <v>330</v>
      </c>
      <c r="AE9" s="2">
        <v>44726</v>
      </c>
      <c r="AF9" s="2">
        <v>44726</v>
      </c>
      <c r="AG9" s="46" t="s">
        <v>377</v>
      </c>
    </row>
    <row r="10" spans="1:33" s="31" customFormat="1" x14ac:dyDescent="0.25">
      <c r="A10" s="31">
        <v>2022</v>
      </c>
      <c r="B10" s="2">
        <v>44682</v>
      </c>
      <c r="C10" s="3">
        <v>44712</v>
      </c>
      <c r="D10" s="31" t="s">
        <v>86</v>
      </c>
      <c r="E10" s="5" t="s">
        <v>214</v>
      </c>
      <c r="F10" s="7" t="s">
        <v>331</v>
      </c>
      <c r="G10" s="7" t="s">
        <v>331</v>
      </c>
      <c r="H10" s="4" t="s">
        <v>232</v>
      </c>
      <c r="I10" s="4" t="s">
        <v>364</v>
      </c>
      <c r="J10" s="4" t="s">
        <v>365</v>
      </c>
      <c r="K10" s="4" t="s">
        <v>366</v>
      </c>
      <c r="L10" s="4" t="s">
        <v>94</v>
      </c>
      <c r="M10" s="10">
        <v>19050</v>
      </c>
      <c r="N10" s="13" t="s">
        <v>371</v>
      </c>
      <c r="O10" s="10">
        <v>16403.2</v>
      </c>
      <c r="P10" s="13" t="s">
        <v>371</v>
      </c>
      <c r="Q10" s="31">
        <v>3</v>
      </c>
      <c r="R10" s="32">
        <v>3</v>
      </c>
      <c r="S10" s="32">
        <v>3</v>
      </c>
      <c r="T10" s="32">
        <v>3</v>
      </c>
      <c r="U10" s="32">
        <v>3</v>
      </c>
      <c r="V10" s="32">
        <v>3</v>
      </c>
      <c r="W10" s="32">
        <v>3</v>
      </c>
      <c r="X10" s="32">
        <v>3</v>
      </c>
      <c r="Y10" s="32">
        <v>3</v>
      </c>
      <c r="Z10" s="32">
        <v>3</v>
      </c>
      <c r="AA10" s="32">
        <v>3</v>
      </c>
      <c r="AB10" s="32">
        <v>3</v>
      </c>
      <c r="AC10" s="32">
        <v>3</v>
      </c>
      <c r="AD10" s="12" t="s">
        <v>330</v>
      </c>
      <c r="AE10" s="2">
        <v>44726</v>
      </c>
      <c r="AF10" s="2">
        <v>44726</v>
      </c>
      <c r="AG10" s="46" t="s">
        <v>377</v>
      </c>
    </row>
    <row r="11" spans="1:33" x14ac:dyDescent="0.25">
      <c r="A11" s="19">
        <v>2022</v>
      </c>
      <c r="B11" s="2">
        <v>44682</v>
      </c>
      <c r="C11" s="3">
        <v>44712</v>
      </c>
      <c r="D11" t="s">
        <v>86</v>
      </c>
      <c r="E11" s="5" t="s">
        <v>215</v>
      </c>
      <c r="F11" s="7" t="s">
        <v>218</v>
      </c>
      <c r="G11" s="7" t="s">
        <v>218</v>
      </c>
      <c r="H11" s="4" t="s">
        <v>231</v>
      </c>
      <c r="I11" s="4" t="s">
        <v>234</v>
      </c>
      <c r="J11" s="4" t="s">
        <v>235</v>
      </c>
      <c r="K11" s="4" t="s">
        <v>236</v>
      </c>
      <c r="L11" s="17" t="s">
        <v>93</v>
      </c>
      <c r="M11" s="10">
        <v>6697.8</v>
      </c>
      <c r="N11" s="13" t="s">
        <v>371</v>
      </c>
      <c r="O11" s="10">
        <v>7255.4</v>
      </c>
      <c r="P11" s="13" t="s">
        <v>371</v>
      </c>
      <c r="Q11" s="32">
        <v>4</v>
      </c>
      <c r="R11" s="32">
        <v>4</v>
      </c>
      <c r="S11" s="32">
        <v>4</v>
      </c>
      <c r="T11" s="32">
        <v>4</v>
      </c>
      <c r="U11" s="32">
        <v>4</v>
      </c>
      <c r="V11" s="32">
        <v>4</v>
      </c>
      <c r="W11" s="32">
        <v>4</v>
      </c>
      <c r="X11" s="32">
        <v>4</v>
      </c>
      <c r="Y11" s="32">
        <v>4</v>
      </c>
      <c r="Z11" s="32">
        <v>4</v>
      </c>
      <c r="AA11" s="32">
        <v>4</v>
      </c>
      <c r="AB11" s="32">
        <v>4</v>
      </c>
      <c r="AC11" s="32">
        <v>4</v>
      </c>
      <c r="AD11" s="12" t="s">
        <v>330</v>
      </c>
      <c r="AE11" s="2">
        <v>44726</v>
      </c>
      <c r="AF11" s="2">
        <v>44726</v>
      </c>
      <c r="AG11" s="46" t="s">
        <v>377</v>
      </c>
    </row>
    <row r="12" spans="1:33" x14ac:dyDescent="0.25">
      <c r="A12" s="19">
        <v>2022</v>
      </c>
      <c r="B12" s="2">
        <v>44682</v>
      </c>
      <c r="C12" s="3">
        <v>44712</v>
      </c>
      <c r="D12" t="s">
        <v>86</v>
      </c>
      <c r="E12" s="5" t="s">
        <v>215</v>
      </c>
      <c r="F12" s="7" t="s">
        <v>225</v>
      </c>
      <c r="G12" s="7" t="s">
        <v>225</v>
      </c>
      <c r="H12" s="4" t="s">
        <v>232</v>
      </c>
      <c r="I12" s="4" t="s">
        <v>264</v>
      </c>
      <c r="J12" s="9" t="s">
        <v>265</v>
      </c>
      <c r="K12" s="9" t="s">
        <v>266</v>
      </c>
      <c r="L12" s="4" t="s">
        <v>94</v>
      </c>
      <c r="M12" s="10">
        <v>7258.2</v>
      </c>
      <c r="N12" s="13" t="s">
        <v>371</v>
      </c>
      <c r="O12" s="10">
        <v>8834.4</v>
      </c>
      <c r="P12" s="13" t="s">
        <v>371</v>
      </c>
      <c r="Q12" s="32">
        <v>5</v>
      </c>
      <c r="R12" s="32">
        <v>5</v>
      </c>
      <c r="S12" s="32">
        <v>5</v>
      </c>
      <c r="T12" s="32">
        <v>5</v>
      </c>
      <c r="U12" s="32">
        <v>5</v>
      </c>
      <c r="V12" s="32">
        <v>5</v>
      </c>
      <c r="W12" s="32">
        <v>5</v>
      </c>
      <c r="X12" s="32">
        <v>5</v>
      </c>
      <c r="Y12" s="32">
        <v>5</v>
      </c>
      <c r="Z12" s="32">
        <v>5</v>
      </c>
      <c r="AA12" s="32">
        <v>5</v>
      </c>
      <c r="AB12" s="32">
        <v>5</v>
      </c>
      <c r="AC12" s="32">
        <v>5</v>
      </c>
      <c r="AD12" s="12" t="s">
        <v>330</v>
      </c>
      <c r="AE12" s="2">
        <v>44726</v>
      </c>
      <c r="AF12" s="2">
        <v>44726</v>
      </c>
      <c r="AG12" s="46" t="s">
        <v>377</v>
      </c>
    </row>
    <row r="13" spans="1:33" x14ac:dyDescent="0.25">
      <c r="A13" s="19">
        <v>2022</v>
      </c>
      <c r="B13" s="2">
        <v>44682</v>
      </c>
      <c r="C13" s="3">
        <v>44712</v>
      </c>
      <c r="D13" t="s">
        <v>86</v>
      </c>
      <c r="E13" s="5" t="s">
        <v>215</v>
      </c>
      <c r="F13" s="7" t="s">
        <v>228</v>
      </c>
      <c r="G13" s="7" t="s">
        <v>228</v>
      </c>
      <c r="H13" s="4" t="s">
        <v>232</v>
      </c>
      <c r="I13" s="4" t="s">
        <v>288</v>
      </c>
      <c r="J13" s="9" t="s">
        <v>279</v>
      </c>
      <c r="K13" s="9" t="s">
        <v>289</v>
      </c>
      <c r="L13" s="4" t="s">
        <v>94</v>
      </c>
      <c r="M13" s="10">
        <v>4624.34</v>
      </c>
      <c r="N13" s="13" t="s">
        <v>371</v>
      </c>
      <c r="O13" s="10">
        <v>5698.4</v>
      </c>
      <c r="P13" s="13" t="s">
        <v>371</v>
      </c>
      <c r="Q13" s="32">
        <v>6</v>
      </c>
      <c r="R13" s="32">
        <v>6</v>
      </c>
      <c r="S13" s="32">
        <v>6</v>
      </c>
      <c r="T13" s="32">
        <v>6</v>
      </c>
      <c r="U13" s="32">
        <v>6</v>
      </c>
      <c r="V13" s="32">
        <v>6</v>
      </c>
      <c r="W13" s="32">
        <v>6</v>
      </c>
      <c r="X13" s="32">
        <v>6</v>
      </c>
      <c r="Y13" s="32">
        <v>6</v>
      </c>
      <c r="Z13" s="32">
        <v>6</v>
      </c>
      <c r="AA13" s="32">
        <v>6</v>
      </c>
      <c r="AB13" s="32">
        <v>6</v>
      </c>
      <c r="AC13" s="32">
        <v>6</v>
      </c>
      <c r="AD13" s="12" t="s">
        <v>330</v>
      </c>
      <c r="AE13" s="2">
        <v>44726</v>
      </c>
      <c r="AF13" s="2">
        <v>44726</v>
      </c>
      <c r="AG13" s="46" t="s">
        <v>377</v>
      </c>
    </row>
    <row r="14" spans="1:33" x14ac:dyDescent="0.25">
      <c r="A14" s="19">
        <v>2022</v>
      </c>
      <c r="B14" s="2">
        <v>44682</v>
      </c>
      <c r="C14" s="3">
        <v>44712</v>
      </c>
      <c r="D14" t="s">
        <v>86</v>
      </c>
      <c r="E14" s="5" t="s">
        <v>215</v>
      </c>
      <c r="F14" s="7" t="s">
        <v>228</v>
      </c>
      <c r="G14" s="7" t="s">
        <v>228</v>
      </c>
      <c r="H14" s="4" t="s">
        <v>232</v>
      </c>
      <c r="I14" s="4" t="s">
        <v>290</v>
      </c>
      <c r="J14" s="9" t="s">
        <v>291</v>
      </c>
      <c r="K14" s="9" t="s">
        <v>257</v>
      </c>
      <c r="L14" s="4" t="s">
        <v>94</v>
      </c>
      <c r="M14" s="10">
        <v>4783.8</v>
      </c>
      <c r="N14" s="13" t="s">
        <v>371</v>
      </c>
      <c r="O14" s="10">
        <v>5840.4</v>
      </c>
      <c r="P14" s="13" t="s">
        <v>371</v>
      </c>
      <c r="Q14" s="32">
        <v>7</v>
      </c>
      <c r="R14" s="32">
        <v>7</v>
      </c>
      <c r="S14" s="32">
        <v>7</v>
      </c>
      <c r="T14" s="32">
        <v>7</v>
      </c>
      <c r="U14" s="32">
        <v>7</v>
      </c>
      <c r="V14" s="32">
        <v>7</v>
      </c>
      <c r="W14" s="32">
        <v>7</v>
      </c>
      <c r="X14" s="32">
        <v>7</v>
      </c>
      <c r="Y14" s="32">
        <v>7</v>
      </c>
      <c r="Z14" s="32">
        <v>7</v>
      </c>
      <c r="AA14" s="32">
        <v>7</v>
      </c>
      <c r="AB14" s="32">
        <v>7</v>
      </c>
      <c r="AC14" s="32">
        <v>7</v>
      </c>
      <c r="AD14" s="12" t="s">
        <v>330</v>
      </c>
      <c r="AE14" s="2">
        <v>44726</v>
      </c>
      <c r="AF14" s="2">
        <v>44726</v>
      </c>
      <c r="AG14" s="46" t="s">
        <v>377</v>
      </c>
    </row>
    <row r="15" spans="1:33" x14ac:dyDescent="0.25">
      <c r="A15" s="19">
        <v>2022</v>
      </c>
      <c r="B15" s="2">
        <v>44682</v>
      </c>
      <c r="C15" s="3">
        <v>44712</v>
      </c>
      <c r="D15" t="s">
        <v>86</v>
      </c>
      <c r="E15" s="5" t="s">
        <v>215</v>
      </c>
      <c r="F15" s="7" t="s">
        <v>228</v>
      </c>
      <c r="G15" s="7" t="s">
        <v>228</v>
      </c>
      <c r="H15" s="4" t="s">
        <v>232</v>
      </c>
      <c r="I15" s="4" t="s">
        <v>258</v>
      </c>
      <c r="J15" s="9" t="s">
        <v>291</v>
      </c>
      <c r="K15" s="9" t="s">
        <v>292</v>
      </c>
      <c r="L15" s="4" t="s">
        <v>94</v>
      </c>
      <c r="M15" s="10">
        <v>4783.8</v>
      </c>
      <c r="N15" s="13" t="s">
        <v>371</v>
      </c>
      <c r="O15" s="10">
        <v>5840.4</v>
      </c>
      <c r="P15" s="13" t="s">
        <v>371</v>
      </c>
      <c r="Q15" s="32">
        <v>8</v>
      </c>
      <c r="R15" s="32">
        <v>8</v>
      </c>
      <c r="S15" s="32">
        <v>8</v>
      </c>
      <c r="T15" s="32">
        <v>8</v>
      </c>
      <c r="U15" s="32">
        <v>8</v>
      </c>
      <c r="V15" s="32">
        <v>8</v>
      </c>
      <c r="W15" s="32">
        <v>8</v>
      </c>
      <c r="X15" s="32">
        <v>8</v>
      </c>
      <c r="Y15" s="32">
        <v>8</v>
      </c>
      <c r="Z15" s="32">
        <v>8</v>
      </c>
      <c r="AA15" s="32">
        <v>8</v>
      </c>
      <c r="AB15" s="32">
        <v>8</v>
      </c>
      <c r="AC15" s="32">
        <v>8</v>
      </c>
      <c r="AD15" s="12" t="s">
        <v>330</v>
      </c>
      <c r="AE15" s="2">
        <v>44726</v>
      </c>
      <c r="AF15" s="2">
        <v>44726</v>
      </c>
      <c r="AG15" s="46" t="s">
        <v>377</v>
      </c>
    </row>
    <row r="16" spans="1:33" x14ac:dyDescent="0.25">
      <c r="A16" s="19">
        <v>2022</v>
      </c>
      <c r="B16" s="2">
        <v>44682</v>
      </c>
      <c r="C16" s="3">
        <v>44712</v>
      </c>
      <c r="D16" t="s">
        <v>86</v>
      </c>
      <c r="E16" s="5" t="s">
        <v>215</v>
      </c>
      <c r="F16" s="7" t="s">
        <v>228</v>
      </c>
      <c r="G16" s="7" t="s">
        <v>228</v>
      </c>
      <c r="H16" s="4" t="s">
        <v>232</v>
      </c>
      <c r="I16" s="4" t="s">
        <v>293</v>
      </c>
      <c r="J16" s="9" t="s">
        <v>265</v>
      </c>
      <c r="K16" s="9" t="s">
        <v>294</v>
      </c>
      <c r="L16" s="4" t="s">
        <v>94</v>
      </c>
      <c r="M16" s="10">
        <v>4783.8</v>
      </c>
      <c r="N16" s="13" t="s">
        <v>371</v>
      </c>
      <c r="O16" s="10">
        <v>8536</v>
      </c>
      <c r="P16" s="13" t="s">
        <v>371</v>
      </c>
      <c r="Q16" s="32">
        <v>9</v>
      </c>
      <c r="R16" s="32">
        <v>9</v>
      </c>
      <c r="S16" s="32">
        <v>9</v>
      </c>
      <c r="T16" s="32">
        <v>9</v>
      </c>
      <c r="U16" s="32">
        <v>9</v>
      </c>
      <c r="V16" s="32">
        <v>9</v>
      </c>
      <c r="W16" s="32">
        <v>9</v>
      </c>
      <c r="X16" s="32">
        <v>9</v>
      </c>
      <c r="Y16" s="32">
        <v>9</v>
      </c>
      <c r="Z16" s="32">
        <v>9</v>
      </c>
      <c r="AA16" s="32">
        <v>9</v>
      </c>
      <c r="AB16" s="32">
        <v>9</v>
      </c>
      <c r="AC16" s="32">
        <v>9</v>
      </c>
      <c r="AD16" s="12" t="s">
        <v>330</v>
      </c>
      <c r="AE16" s="2">
        <v>44726</v>
      </c>
      <c r="AF16" s="2">
        <v>44726</v>
      </c>
      <c r="AG16" s="46" t="s">
        <v>377</v>
      </c>
    </row>
    <row r="17" spans="1:33" x14ac:dyDescent="0.25">
      <c r="A17" s="19">
        <v>2022</v>
      </c>
      <c r="B17" s="2">
        <v>44682</v>
      </c>
      <c r="C17" s="3">
        <v>44712</v>
      </c>
      <c r="D17" t="s">
        <v>86</v>
      </c>
      <c r="E17" s="5" t="s">
        <v>215</v>
      </c>
      <c r="F17" s="7" t="s">
        <v>228</v>
      </c>
      <c r="G17" s="7" t="s">
        <v>228</v>
      </c>
      <c r="H17" s="4" t="s">
        <v>232</v>
      </c>
      <c r="I17" s="4" t="s">
        <v>295</v>
      </c>
      <c r="J17" s="9" t="s">
        <v>296</v>
      </c>
      <c r="K17" s="9" t="s">
        <v>287</v>
      </c>
      <c r="L17" s="4" t="s">
        <v>94</v>
      </c>
      <c r="M17" s="10">
        <v>4783.8</v>
      </c>
      <c r="N17" s="13" t="s">
        <v>371</v>
      </c>
      <c r="O17" s="10">
        <v>5840.4</v>
      </c>
      <c r="P17" s="13" t="s">
        <v>371</v>
      </c>
      <c r="Q17" s="32">
        <v>10</v>
      </c>
      <c r="R17" s="32">
        <v>10</v>
      </c>
      <c r="S17" s="32">
        <v>10</v>
      </c>
      <c r="T17" s="32">
        <v>10</v>
      </c>
      <c r="U17" s="32">
        <v>10</v>
      </c>
      <c r="V17" s="32">
        <v>10</v>
      </c>
      <c r="W17" s="32">
        <v>10</v>
      </c>
      <c r="X17" s="32">
        <v>10</v>
      </c>
      <c r="Y17" s="32">
        <v>10</v>
      </c>
      <c r="Z17" s="32">
        <v>10</v>
      </c>
      <c r="AA17" s="32">
        <v>10</v>
      </c>
      <c r="AB17" s="32">
        <v>10</v>
      </c>
      <c r="AC17" s="32">
        <v>10</v>
      </c>
      <c r="AD17" s="12" t="s">
        <v>330</v>
      </c>
      <c r="AE17" s="2">
        <v>44726</v>
      </c>
      <c r="AF17" s="2">
        <v>44726</v>
      </c>
      <c r="AG17" s="46" t="s">
        <v>377</v>
      </c>
    </row>
    <row r="18" spans="1:33" x14ac:dyDescent="0.25">
      <c r="A18" s="19">
        <v>2022</v>
      </c>
      <c r="B18" s="2">
        <v>44682</v>
      </c>
      <c r="C18" s="3">
        <v>44712</v>
      </c>
      <c r="D18" t="s">
        <v>86</v>
      </c>
      <c r="E18" s="5" t="s">
        <v>215</v>
      </c>
      <c r="F18" s="7" t="s">
        <v>225</v>
      </c>
      <c r="G18" s="7" t="s">
        <v>225</v>
      </c>
      <c r="H18" s="4" t="s">
        <v>232</v>
      </c>
      <c r="I18" s="4" t="s">
        <v>267</v>
      </c>
      <c r="J18" s="9" t="s">
        <v>245</v>
      </c>
      <c r="K18" s="9" t="s">
        <v>257</v>
      </c>
      <c r="L18" s="4" t="s">
        <v>94</v>
      </c>
      <c r="M18" s="10">
        <v>7258.2</v>
      </c>
      <c r="N18" s="13" t="s">
        <v>371</v>
      </c>
      <c r="O18" s="10">
        <v>8403.2000000000007</v>
      </c>
      <c r="P18" s="13" t="s">
        <v>371</v>
      </c>
      <c r="Q18" s="32">
        <v>11</v>
      </c>
      <c r="R18" s="32">
        <v>11</v>
      </c>
      <c r="S18" s="32">
        <v>11</v>
      </c>
      <c r="T18" s="32">
        <v>11</v>
      </c>
      <c r="U18" s="32">
        <v>11</v>
      </c>
      <c r="V18" s="32">
        <v>11</v>
      </c>
      <c r="W18" s="32">
        <v>11</v>
      </c>
      <c r="X18" s="32">
        <v>11</v>
      </c>
      <c r="Y18" s="32">
        <v>11</v>
      </c>
      <c r="Z18" s="32">
        <v>11</v>
      </c>
      <c r="AA18" s="32">
        <v>11</v>
      </c>
      <c r="AB18" s="32">
        <v>11</v>
      </c>
      <c r="AC18" s="32">
        <v>11</v>
      </c>
      <c r="AD18" s="12" t="s">
        <v>330</v>
      </c>
      <c r="AE18" s="2">
        <v>44726</v>
      </c>
      <c r="AF18" s="2">
        <v>44726</v>
      </c>
      <c r="AG18" s="46" t="s">
        <v>377</v>
      </c>
    </row>
    <row r="19" spans="1:33" x14ac:dyDescent="0.25">
      <c r="A19" s="19">
        <v>2022</v>
      </c>
      <c r="B19" s="2">
        <v>44682</v>
      </c>
      <c r="C19" s="3">
        <v>44712</v>
      </c>
      <c r="D19" t="s">
        <v>86</v>
      </c>
      <c r="E19" s="5" t="s">
        <v>215</v>
      </c>
      <c r="F19" s="7" t="s">
        <v>227</v>
      </c>
      <c r="G19" s="7" t="s">
        <v>227</v>
      </c>
      <c r="H19" s="4" t="s">
        <v>232</v>
      </c>
      <c r="I19" s="4" t="s">
        <v>280</v>
      </c>
      <c r="J19" s="9" t="s">
        <v>272</v>
      </c>
      <c r="K19" s="9" t="s">
        <v>250</v>
      </c>
      <c r="L19" s="4" t="s">
        <v>94</v>
      </c>
      <c r="M19" s="10">
        <v>7258.2</v>
      </c>
      <c r="N19" s="13" t="s">
        <v>371</v>
      </c>
      <c r="O19" s="10">
        <v>7113.2000000000007</v>
      </c>
      <c r="P19" s="13" t="s">
        <v>371</v>
      </c>
      <c r="Q19" s="32">
        <v>12</v>
      </c>
      <c r="R19" s="32">
        <v>12</v>
      </c>
      <c r="S19" s="32">
        <v>12</v>
      </c>
      <c r="T19" s="32">
        <v>12</v>
      </c>
      <c r="U19" s="32">
        <v>12</v>
      </c>
      <c r="V19" s="32">
        <v>12</v>
      </c>
      <c r="W19" s="32">
        <v>12</v>
      </c>
      <c r="X19" s="32">
        <v>12</v>
      </c>
      <c r="Y19" s="32">
        <v>12</v>
      </c>
      <c r="Z19" s="32">
        <v>12</v>
      </c>
      <c r="AA19" s="32">
        <v>12</v>
      </c>
      <c r="AB19" s="32">
        <v>12</v>
      </c>
      <c r="AC19" s="32">
        <v>12</v>
      </c>
      <c r="AD19" s="12" t="s">
        <v>330</v>
      </c>
      <c r="AE19" s="2">
        <v>44726</v>
      </c>
      <c r="AF19" s="2">
        <v>44726</v>
      </c>
      <c r="AG19" s="46" t="s">
        <v>377</v>
      </c>
    </row>
    <row r="20" spans="1:33" x14ac:dyDescent="0.25">
      <c r="A20" s="19">
        <v>2022</v>
      </c>
      <c r="B20" s="2">
        <v>44682</v>
      </c>
      <c r="C20" s="3">
        <v>44712</v>
      </c>
      <c r="D20" t="s">
        <v>86</v>
      </c>
      <c r="E20" s="5" t="s">
        <v>215</v>
      </c>
      <c r="F20" s="7" t="s">
        <v>228</v>
      </c>
      <c r="G20" s="7" t="s">
        <v>228</v>
      </c>
      <c r="H20" s="4" t="s">
        <v>232</v>
      </c>
      <c r="I20" s="4" t="s">
        <v>297</v>
      </c>
      <c r="J20" s="9" t="s">
        <v>248</v>
      </c>
      <c r="K20" s="9" t="s">
        <v>298</v>
      </c>
      <c r="L20" s="4" t="s">
        <v>94</v>
      </c>
      <c r="M20" s="10">
        <v>5045.1000000000004</v>
      </c>
      <c r="N20" s="13" t="s">
        <v>371</v>
      </c>
      <c r="O20" s="10">
        <v>8108.4</v>
      </c>
      <c r="P20" s="13" t="s">
        <v>371</v>
      </c>
      <c r="Q20" s="32">
        <v>13</v>
      </c>
      <c r="R20" s="32">
        <v>13</v>
      </c>
      <c r="S20" s="32">
        <v>13</v>
      </c>
      <c r="T20" s="32">
        <v>13</v>
      </c>
      <c r="U20" s="32">
        <v>13</v>
      </c>
      <c r="V20" s="32">
        <v>13</v>
      </c>
      <c r="W20" s="32">
        <v>13</v>
      </c>
      <c r="X20" s="32">
        <v>13</v>
      </c>
      <c r="Y20" s="32">
        <v>13</v>
      </c>
      <c r="Z20" s="32">
        <v>13</v>
      </c>
      <c r="AA20" s="32">
        <v>13</v>
      </c>
      <c r="AB20" s="32">
        <v>13</v>
      </c>
      <c r="AC20" s="32">
        <v>13</v>
      </c>
      <c r="AD20" s="12" t="s">
        <v>330</v>
      </c>
      <c r="AE20" s="2">
        <v>44726</v>
      </c>
      <c r="AF20" s="2">
        <v>44726</v>
      </c>
      <c r="AG20" s="46" t="s">
        <v>377</v>
      </c>
    </row>
    <row r="21" spans="1:33" x14ac:dyDescent="0.25">
      <c r="A21" s="19">
        <v>2022</v>
      </c>
      <c r="B21" s="2">
        <v>44682</v>
      </c>
      <c r="C21" s="3">
        <v>44712</v>
      </c>
      <c r="D21" t="s">
        <v>86</v>
      </c>
      <c r="E21" s="5" t="s">
        <v>215</v>
      </c>
      <c r="F21" s="7" t="s">
        <v>229</v>
      </c>
      <c r="G21" s="7" t="s">
        <v>229</v>
      </c>
      <c r="H21" s="4" t="s">
        <v>232</v>
      </c>
      <c r="I21" s="4" t="s">
        <v>307</v>
      </c>
      <c r="J21" s="9" t="s">
        <v>248</v>
      </c>
      <c r="K21" s="9" t="s">
        <v>241</v>
      </c>
      <c r="L21" s="4" t="s">
        <v>94</v>
      </c>
      <c r="M21" s="10">
        <v>7258.2</v>
      </c>
      <c r="N21" s="13" t="s">
        <v>371</v>
      </c>
      <c r="O21" s="10">
        <v>7917</v>
      </c>
      <c r="P21" s="13" t="s">
        <v>371</v>
      </c>
      <c r="Q21" s="32">
        <v>14</v>
      </c>
      <c r="R21" s="32">
        <v>14</v>
      </c>
      <c r="S21" s="32">
        <v>14</v>
      </c>
      <c r="T21" s="32">
        <v>14</v>
      </c>
      <c r="U21" s="32">
        <v>14</v>
      </c>
      <c r="V21" s="32">
        <v>14</v>
      </c>
      <c r="W21" s="32">
        <v>14</v>
      </c>
      <c r="X21" s="32">
        <v>14</v>
      </c>
      <c r="Y21" s="32">
        <v>14</v>
      </c>
      <c r="Z21" s="32">
        <v>14</v>
      </c>
      <c r="AA21" s="32">
        <v>14</v>
      </c>
      <c r="AB21" s="32">
        <v>14</v>
      </c>
      <c r="AC21" s="32">
        <v>14</v>
      </c>
      <c r="AD21" s="12" t="s">
        <v>330</v>
      </c>
      <c r="AE21" s="2">
        <v>44726</v>
      </c>
      <c r="AF21" s="2">
        <v>44726</v>
      </c>
      <c r="AG21" s="46" t="s">
        <v>377</v>
      </c>
    </row>
    <row r="22" spans="1:33" x14ac:dyDescent="0.25">
      <c r="A22" s="19">
        <v>2022</v>
      </c>
      <c r="B22" s="2">
        <v>44682</v>
      </c>
      <c r="C22" s="3">
        <v>44712</v>
      </c>
      <c r="D22" t="s">
        <v>86</v>
      </c>
      <c r="E22" s="5" t="s">
        <v>215</v>
      </c>
      <c r="F22" s="7" t="s">
        <v>225</v>
      </c>
      <c r="G22" s="7" t="s">
        <v>225</v>
      </c>
      <c r="H22" s="4" t="s">
        <v>232</v>
      </c>
      <c r="I22" s="4" t="s">
        <v>268</v>
      </c>
      <c r="J22" s="9" t="s">
        <v>269</v>
      </c>
      <c r="K22" s="9" t="s">
        <v>233</v>
      </c>
      <c r="L22" s="4" t="s">
        <v>94</v>
      </c>
      <c r="M22" s="10">
        <v>7258.2</v>
      </c>
      <c r="N22" s="13" t="s">
        <v>371</v>
      </c>
      <c r="O22" s="10">
        <v>9042.4</v>
      </c>
      <c r="P22" s="13" t="s">
        <v>371</v>
      </c>
      <c r="Q22" s="32">
        <v>15</v>
      </c>
      <c r="R22" s="32">
        <v>15</v>
      </c>
      <c r="S22" s="32">
        <v>15</v>
      </c>
      <c r="T22" s="32">
        <v>15</v>
      </c>
      <c r="U22" s="32">
        <v>15</v>
      </c>
      <c r="V22" s="32">
        <v>15</v>
      </c>
      <c r="W22" s="32">
        <v>15</v>
      </c>
      <c r="X22" s="32">
        <v>15</v>
      </c>
      <c r="Y22" s="32">
        <v>15</v>
      </c>
      <c r="Z22" s="32">
        <v>15</v>
      </c>
      <c r="AA22" s="32">
        <v>15</v>
      </c>
      <c r="AB22" s="32">
        <v>15</v>
      </c>
      <c r="AC22" s="32">
        <v>15</v>
      </c>
      <c r="AD22" s="12" t="s">
        <v>330</v>
      </c>
      <c r="AE22" s="2">
        <v>44726</v>
      </c>
      <c r="AF22" s="2">
        <v>44726</v>
      </c>
      <c r="AG22" s="46" t="s">
        <v>377</v>
      </c>
    </row>
    <row r="23" spans="1:33" x14ac:dyDescent="0.25">
      <c r="A23" s="19">
        <v>2022</v>
      </c>
      <c r="B23" s="2">
        <v>44682</v>
      </c>
      <c r="C23" s="3">
        <v>44712</v>
      </c>
      <c r="D23" t="s">
        <v>86</v>
      </c>
      <c r="E23" s="5" t="s">
        <v>215</v>
      </c>
      <c r="F23" s="7" t="s">
        <v>227</v>
      </c>
      <c r="G23" s="7" t="s">
        <v>227</v>
      </c>
      <c r="H23" s="4" t="s">
        <v>232</v>
      </c>
      <c r="I23" s="4" t="s">
        <v>281</v>
      </c>
      <c r="J23" s="9" t="s">
        <v>242</v>
      </c>
      <c r="K23" s="9" t="s">
        <v>282</v>
      </c>
      <c r="L23" s="4" t="s">
        <v>94</v>
      </c>
      <c r="M23" s="10">
        <v>5058</v>
      </c>
      <c r="N23" s="13" t="s">
        <v>371</v>
      </c>
      <c r="O23" s="10">
        <v>6044.2</v>
      </c>
      <c r="P23" s="13" t="s">
        <v>371</v>
      </c>
      <c r="Q23" s="32">
        <v>16</v>
      </c>
      <c r="R23" s="32">
        <v>16</v>
      </c>
      <c r="S23" s="32">
        <v>16</v>
      </c>
      <c r="T23" s="32">
        <v>16</v>
      </c>
      <c r="U23" s="32">
        <v>16</v>
      </c>
      <c r="V23" s="32">
        <v>16</v>
      </c>
      <c r="W23" s="32">
        <v>16</v>
      </c>
      <c r="X23" s="32">
        <v>16</v>
      </c>
      <c r="Y23" s="32">
        <v>16</v>
      </c>
      <c r="Z23" s="32">
        <v>16</v>
      </c>
      <c r="AA23" s="32">
        <v>16</v>
      </c>
      <c r="AB23" s="32">
        <v>16</v>
      </c>
      <c r="AC23" s="32">
        <v>16</v>
      </c>
      <c r="AD23" s="12" t="s">
        <v>330</v>
      </c>
      <c r="AE23" s="2">
        <v>44726</v>
      </c>
      <c r="AF23" s="2">
        <v>44726</v>
      </c>
      <c r="AG23" s="46" t="s">
        <v>377</v>
      </c>
    </row>
    <row r="24" spans="1:33" x14ac:dyDescent="0.25">
      <c r="A24" s="19">
        <v>2022</v>
      </c>
      <c r="B24" s="2">
        <v>44682</v>
      </c>
      <c r="C24" s="3">
        <v>44712</v>
      </c>
      <c r="D24" t="s">
        <v>86</v>
      </c>
      <c r="E24" s="5" t="s">
        <v>215</v>
      </c>
      <c r="F24" s="7" t="s">
        <v>229</v>
      </c>
      <c r="G24" s="7" t="s">
        <v>229</v>
      </c>
      <c r="H24" s="4" t="s">
        <v>232</v>
      </c>
      <c r="I24" s="4" t="s">
        <v>308</v>
      </c>
      <c r="J24" s="9" t="s">
        <v>257</v>
      </c>
      <c r="K24" s="9" t="s">
        <v>309</v>
      </c>
      <c r="L24" s="4" t="s">
        <v>94</v>
      </c>
      <c r="M24" s="10">
        <v>5058</v>
      </c>
      <c r="N24" s="13" t="s">
        <v>371</v>
      </c>
      <c r="O24" s="10">
        <v>6044.2</v>
      </c>
      <c r="P24" s="13" t="s">
        <v>371</v>
      </c>
      <c r="Q24" s="32">
        <v>17</v>
      </c>
      <c r="R24" s="32">
        <v>17</v>
      </c>
      <c r="S24" s="32">
        <v>17</v>
      </c>
      <c r="T24" s="32">
        <v>17</v>
      </c>
      <c r="U24" s="32">
        <v>17</v>
      </c>
      <c r="V24" s="32">
        <v>17</v>
      </c>
      <c r="W24" s="32">
        <v>17</v>
      </c>
      <c r="X24" s="32">
        <v>17</v>
      </c>
      <c r="Y24" s="32">
        <v>17</v>
      </c>
      <c r="Z24" s="32">
        <v>17</v>
      </c>
      <c r="AA24" s="32">
        <v>17</v>
      </c>
      <c r="AB24" s="32">
        <v>17</v>
      </c>
      <c r="AC24" s="32">
        <v>17</v>
      </c>
      <c r="AD24" s="12" t="s">
        <v>330</v>
      </c>
      <c r="AE24" s="2">
        <v>44726</v>
      </c>
      <c r="AF24" s="2">
        <v>44726</v>
      </c>
      <c r="AG24" s="46" t="s">
        <v>377</v>
      </c>
    </row>
    <row r="25" spans="1:33" x14ac:dyDescent="0.25">
      <c r="A25" s="19">
        <v>2022</v>
      </c>
      <c r="B25" s="2">
        <v>44682</v>
      </c>
      <c r="C25" s="3">
        <v>44712</v>
      </c>
      <c r="D25" t="s">
        <v>86</v>
      </c>
      <c r="E25" s="5" t="s">
        <v>215</v>
      </c>
      <c r="F25" s="7" t="s">
        <v>228</v>
      </c>
      <c r="G25" s="7" t="s">
        <v>228</v>
      </c>
      <c r="H25" s="4" t="s">
        <v>232</v>
      </c>
      <c r="I25" s="4" t="s">
        <v>244</v>
      </c>
      <c r="J25" s="9" t="s">
        <v>257</v>
      </c>
      <c r="K25" s="9" t="s">
        <v>299</v>
      </c>
      <c r="L25" s="4" t="s">
        <v>94</v>
      </c>
      <c r="M25" s="10">
        <v>4783.8</v>
      </c>
      <c r="N25" s="13" t="s">
        <v>371</v>
      </c>
      <c r="O25" s="10">
        <v>5840.4</v>
      </c>
      <c r="P25" s="13" t="s">
        <v>371</v>
      </c>
      <c r="Q25" s="32">
        <v>18</v>
      </c>
      <c r="R25" s="32">
        <v>18</v>
      </c>
      <c r="S25" s="32">
        <v>18</v>
      </c>
      <c r="T25" s="32">
        <v>18</v>
      </c>
      <c r="U25" s="32">
        <v>18</v>
      </c>
      <c r="V25" s="32">
        <v>18</v>
      </c>
      <c r="W25" s="32">
        <v>18</v>
      </c>
      <c r="X25" s="32">
        <v>18</v>
      </c>
      <c r="Y25" s="32">
        <v>18</v>
      </c>
      <c r="Z25" s="32">
        <v>18</v>
      </c>
      <c r="AA25" s="32">
        <v>18</v>
      </c>
      <c r="AB25" s="32">
        <v>18</v>
      </c>
      <c r="AC25" s="32">
        <v>18</v>
      </c>
      <c r="AD25" s="12" t="s">
        <v>330</v>
      </c>
      <c r="AE25" s="2">
        <v>44726</v>
      </c>
      <c r="AF25" s="2">
        <v>44726</v>
      </c>
      <c r="AG25" s="46" t="s">
        <v>377</v>
      </c>
    </row>
    <row r="26" spans="1:33" ht="16.5" customHeight="1" x14ac:dyDescent="0.25">
      <c r="A26" s="19">
        <v>2022</v>
      </c>
      <c r="B26" s="2">
        <v>44682</v>
      </c>
      <c r="C26" s="3">
        <v>44712</v>
      </c>
      <c r="D26" t="s">
        <v>86</v>
      </c>
      <c r="E26" s="5" t="s">
        <v>215</v>
      </c>
      <c r="F26" s="7" t="s">
        <v>226</v>
      </c>
      <c r="G26" s="7" t="s">
        <v>226</v>
      </c>
      <c r="H26" s="4" t="s">
        <v>232</v>
      </c>
      <c r="I26" s="4" t="s">
        <v>275</v>
      </c>
      <c r="J26" s="9" t="s">
        <v>276</v>
      </c>
      <c r="K26" s="9" t="s">
        <v>277</v>
      </c>
      <c r="L26" s="4" t="s">
        <v>94</v>
      </c>
      <c r="M26" s="10">
        <v>7281</v>
      </c>
      <c r="N26" s="13" t="s">
        <v>371</v>
      </c>
      <c r="O26" s="10">
        <v>9820.7999999999993</v>
      </c>
      <c r="P26" s="13" t="s">
        <v>371</v>
      </c>
      <c r="Q26" s="32">
        <v>19</v>
      </c>
      <c r="R26" s="32">
        <v>19</v>
      </c>
      <c r="S26" s="32">
        <v>19</v>
      </c>
      <c r="T26" s="32">
        <v>19</v>
      </c>
      <c r="U26" s="32">
        <v>19</v>
      </c>
      <c r="V26" s="32">
        <v>19</v>
      </c>
      <c r="W26" s="32">
        <v>19</v>
      </c>
      <c r="X26" s="32">
        <v>19</v>
      </c>
      <c r="Y26" s="32">
        <v>19</v>
      </c>
      <c r="Z26" s="32">
        <v>19</v>
      </c>
      <c r="AA26" s="32">
        <v>19</v>
      </c>
      <c r="AB26" s="32">
        <v>19</v>
      </c>
      <c r="AC26" s="32">
        <v>19</v>
      </c>
      <c r="AD26" s="12" t="s">
        <v>330</v>
      </c>
      <c r="AE26" s="2">
        <v>44726</v>
      </c>
      <c r="AF26" s="2">
        <v>44726</v>
      </c>
      <c r="AG26" s="46" t="s">
        <v>377</v>
      </c>
    </row>
    <row r="27" spans="1:33" s="33" customFormat="1" ht="17.25" customHeight="1" x14ac:dyDescent="0.25">
      <c r="A27" s="33">
        <v>2022</v>
      </c>
      <c r="B27" s="2">
        <v>44682</v>
      </c>
      <c r="C27" s="3">
        <v>44712</v>
      </c>
      <c r="D27" s="33" t="s">
        <v>86</v>
      </c>
      <c r="E27" s="22" t="s">
        <v>215</v>
      </c>
      <c r="F27" s="34" t="s">
        <v>226</v>
      </c>
      <c r="G27" s="34" t="s">
        <v>226</v>
      </c>
      <c r="H27" s="24" t="s">
        <v>232</v>
      </c>
      <c r="I27" s="24" t="s">
        <v>278</v>
      </c>
      <c r="J27" s="25" t="s">
        <v>233</v>
      </c>
      <c r="K27" s="25" t="s">
        <v>271</v>
      </c>
      <c r="L27" s="24" t="s">
        <v>94</v>
      </c>
      <c r="M27" s="27">
        <v>7281</v>
      </c>
      <c r="N27" s="13" t="s">
        <v>371</v>
      </c>
      <c r="O27" s="27">
        <v>7267.2</v>
      </c>
      <c r="P27" s="13" t="s">
        <v>371</v>
      </c>
      <c r="Q27" s="32">
        <v>20</v>
      </c>
      <c r="R27" s="32">
        <v>20</v>
      </c>
      <c r="S27" s="32">
        <v>20</v>
      </c>
      <c r="T27" s="32">
        <v>20</v>
      </c>
      <c r="U27" s="32">
        <v>20</v>
      </c>
      <c r="V27" s="32">
        <v>20</v>
      </c>
      <c r="W27" s="32">
        <v>20</v>
      </c>
      <c r="X27" s="32">
        <v>20</v>
      </c>
      <c r="Y27" s="32">
        <v>20</v>
      </c>
      <c r="Z27" s="32">
        <v>20</v>
      </c>
      <c r="AA27" s="32">
        <v>20</v>
      </c>
      <c r="AB27" s="32">
        <v>20</v>
      </c>
      <c r="AC27" s="32">
        <v>20</v>
      </c>
      <c r="AD27" s="12" t="s">
        <v>330</v>
      </c>
      <c r="AE27" s="2">
        <v>44726</v>
      </c>
      <c r="AF27" s="2">
        <v>44726</v>
      </c>
      <c r="AG27" s="46" t="s">
        <v>377</v>
      </c>
    </row>
    <row r="28" spans="1:33" x14ac:dyDescent="0.25">
      <c r="A28" s="19">
        <v>2022</v>
      </c>
      <c r="B28" s="2">
        <v>44682</v>
      </c>
      <c r="C28" s="3">
        <v>44712</v>
      </c>
      <c r="D28" t="s">
        <v>86</v>
      </c>
      <c r="E28" s="5" t="s">
        <v>215</v>
      </c>
      <c r="F28" s="7" t="s">
        <v>227</v>
      </c>
      <c r="G28" s="7" t="s">
        <v>227</v>
      </c>
      <c r="H28" s="4" t="s">
        <v>232</v>
      </c>
      <c r="I28" s="4" t="s">
        <v>283</v>
      </c>
      <c r="J28" s="9" t="s">
        <v>233</v>
      </c>
      <c r="K28" s="9" t="s">
        <v>271</v>
      </c>
      <c r="L28" s="4" t="s">
        <v>94</v>
      </c>
      <c r="M28" s="10">
        <v>7281</v>
      </c>
      <c r="N28" s="13" t="s">
        <v>371</v>
      </c>
      <c r="O28" s="10">
        <v>7775.2</v>
      </c>
      <c r="P28" s="13" t="s">
        <v>371</v>
      </c>
      <c r="Q28" s="32">
        <v>21</v>
      </c>
      <c r="R28" s="32">
        <v>21</v>
      </c>
      <c r="S28" s="32">
        <v>21</v>
      </c>
      <c r="T28" s="32">
        <v>21</v>
      </c>
      <c r="U28" s="32">
        <v>21</v>
      </c>
      <c r="V28" s="32">
        <v>21</v>
      </c>
      <c r="W28" s="32">
        <v>21</v>
      </c>
      <c r="X28" s="32">
        <v>21</v>
      </c>
      <c r="Y28" s="32">
        <v>21</v>
      </c>
      <c r="Z28" s="32">
        <v>21</v>
      </c>
      <c r="AA28" s="32">
        <v>21</v>
      </c>
      <c r="AB28" s="32">
        <v>21</v>
      </c>
      <c r="AC28" s="32">
        <v>21</v>
      </c>
      <c r="AD28" s="12" t="s">
        <v>330</v>
      </c>
      <c r="AE28" s="2">
        <v>44726</v>
      </c>
      <c r="AF28" s="2">
        <v>44726</v>
      </c>
      <c r="AG28" s="46" t="s">
        <v>377</v>
      </c>
    </row>
    <row r="29" spans="1:33" x14ac:dyDescent="0.25">
      <c r="A29" s="19">
        <v>2022</v>
      </c>
      <c r="B29" s="2">
        <v>44682</v>
      </c>
      <c r="C29" s="3">
        <v>44712</v>
      </c>
      <c r="D29" t="s">
        <v>86</v>
      </c>
      <c r="E29" s="5" t="s">
        <v>215</v>
      </c>
      <c r="F29" s="7" t="s">
        <v>225</v>
      </c>
      <c r="G29" s="7" t="s">
        <v>225</v>
      </c>
      <c r="H29" s="4" t="s">
        <v>232</v>
      </c>
      <c r="I29" s="4" t="s">
        <v>270</v>
      </c>
      <c r="J29" s="9" t="s">
        <v>233</v>
      </c>
      <c r="K29" s="9" t="s">
        <v>271</v>
      </c>
      <c r="L29" s="4" t="s">
        <v>94</v>
      </c>
      <c r="M29" s="10">
        <v>7258.2</v>
      </c>
      <c r="N29" s="13" t="s">
        <v>371</v>
      </c>
      <c r="O29" s="10">
        <v>8249.2000000000007</v>
      </c>
      <c r="P29" s="13" t="s">
        <v>371</v>
      </c>
      <c r="Q29" s="32">
        <v>22</v>
      </c>
      <c r="R29" s="32">
        <v>22</v>
      </c>
      <c r="S29" s="32">
        <v>22</v>
      </c>
      <c r="T29" s="32">
        <v>22</v>
      </c>
      <c r="U29" s="32">
        <v>22</v>
      </c>
      <c r="V29" s="32">
        <v>22</v>
      </c>
      <c r="W29" s="32">
        <v>22</v>
      </c>
      <c r="X29" s="32">
        <v>22</v>
      </c>
      <c r="Y29" s="32">
        <v>22</v>
      </c>
      <c r="Z29" s="32">
        <v>22</v>
      </c>
      <c r="AA29" s="32">
        <v>22</v>
      </c>
      <c r="AB29" s="32">
        <v>22</v>
      </c>
      <c r="AC29" s="32">
        <v>22</v>
      </c>
      <c r="AD29" s="12" t="s">
        <v>330</v>
      </c>
      <c r="AE29" s="2">
        <v>44726</v>
      </c>
      <c r="AF29" s="2">
        <v>44726</v>
      </c>
      <c r="AG29" s="46" t="s">
        <v>377</v>
      </c>
    </row>
    <row r="30" spans="1:33" s="21" customFormat="1" x14ac:dyDescent="0.25">
      <c r="A30" s="19">
        <v>2022</v>
      </c>
      <c r="B30" s="2">
        <v>44682</v>
      </c>
      <c r="C30" s="3">
        <v>44712</v>
      </c>
      <c r="D30" s="21" t="s">
        <v>86</v>
      </c>
      <c r="E30" s="22" t="s">
        <v>214</v>
      </c>
      <c r="F30" s="23" t="s">
        <v>357</v>
      </c>
      <c r="G30" s="23" t="s">
        <v>357</v>
      </c>
      <c r="H30" s="24" t="s">
        <v>232</v>
      </c>
      <c r="I30" s="24" t="s">
        <v>363</v>
      </c>
      <c r="J30" s="25" t="s">
        <v>255</v>
      </c>
      <c r="K30" s="25" t="s">
        <v>272</v>
      </c>
      <c r="L30" s="24" t="s">
        <v>94</v>
      </c>
      <c r="M30" s="26">
        <v>9994.5</v>
      </c>
      <c r="N30" s="13" t="s">
        <v>371</v>
      </c>
      <c r="O30" s="27">
        <v>9151.4000000000015</v>
      </c>
      <c r="P30" s="13" t="s">
        <v>371</v>
      </c>
      <c r="Q30" s="32">
        <v>23</v>
      </c>
      <c r="R30" s="32">
        <v>23</v>
      </c>
      <c r="S30" s="32">
        <v>23</v>
      </c>
      <c r="T30" s="32">
        <v>23</v>
      </c>
      <c r="U30" s="32">
        <v>23</v>
      </c>
      <c r="V30" s="32">
        <v>23</v>
      </c>
      <c r="W30" s="32">
        <v>23</v>
      </c>
      <c r="X30" s="32">
        <v>23</v>
      </c>
      <c r="Y30" s="32">
        <v>23</v>
      </c>
      <c r="Z30" s="32">
        <v>23</v>
      </c>
      <c r="AA30" s="32">
        <v>23</v>
      </c>
      <c r="AB30" s="32">
        <v>23</v>
      </c>
      <c r="AC30" s="32">
        <v>23</v>
      </c>
      <c r="AD30" s="12" t="s">
        <v>330</v>
      </c>
      <c r="AE30" s="2">
        <v>44726</v>
      </c>
      <c r="AF30" s="2">
        <v>44726</v>
      </c>
      <c r="AG30" s="46" t="s">
        <v>377</v>
      </c>
    </row>
    <row r="31" spans="1:33" x14ac:dyDescent="0.25">
      <c r="A31" s="19">
        <v>2022</v>
      </c>
      <c r="B31" s="2">
        <v>44682</v>
      </c>
      <c r="C31" s="3">
        <v>44712</v>
      </c>
      <c r="D31" t="s">
        <v>86</v>
      </c>
      <c r="E31" s="5" t="s">
        <v>215</v>
      </c>
      <c r="F31" s="7" t="s">
        <v>228</v>
      </c>
      <c r="G31" s="7" t="s">
        <v>228</v>
      </c>
      <c r="H31" s="4" t="s">
        <v>232</v>
      </c>
      <c r="I31" s="4" t="s">
        <v>300</v>
      </c>
      <c r="J31" s="9" t="s">
        <v>255</v>
      </c>
      <c r="K31" s="9" t="s">
        <v>256</v>
      </c>
      <c r="L31" s="4" t="s">
        <v>94</v>
      </c>
      <c r="M31" s="10">
        <v>5058</v>
      </c>
      <c r="N31" s="13" t="s">
        <v>371</v>
      </c>
      <c r="O31" s="10">
        <v>6044.2</v>
      </c>
      <c r="P31" s="13" t="s">
        <v>371</v>
      </c>
      <c r="Q31" s="32">
        <v>24</v>
      </c>
      <c r="R31" s="32">
        <v>24</v>
      </c>
      <c r="S31" s="32">
        <v>24</v>
      </c>
      <c r="T31" s="32">
        <v>24</v>
      </c>
      <c r="U31" s="32">
        <v>24</v>
      </c>
      <c r="V31" s="32">
        <v>24</v>
      </c>
      <c r="W31" s="32">
        <v>24</v>
      </c>
      <c r="X31" s="32">
        <v>24</v>
      </c>
      <c r="Y31" s="32">
        <v>24</v>
      </c>
      <c r="Z31" s="32">
        <v>24</v>
      </c>
      <c r="AA31" s="32">
        <v>24</v>
      </c>
      <c r="AB31" s="32">
        <v>24</v>
      </c>
      <c r="AC31" s="32">
        <v>24</v>
      </c>
      <c r="AD31" s="12" t="s">
        <v>330</v>
      </c>
      <c r="AE31" s="2">
        <v>44726</v>
      </c>
      <c r="AF31" s="2">
        <v>44726</v>
      </c>
      <c r="AG31" s="46" t="s">
        <v>377</v>
      </c>
    </row>
    <row r="32" spans="1:33" x14ac:dyDescent="0.25">
      <c r="A32" s="19">
        <v>2022</v>
      </c>
      <c r="B32" s="2">
        <v>44682</v>
      </c>
      <c r="C32" s="3">
        <v>44712</v>
      </c>
      <c r="D32" t="s">
        <v>86</v>
      </c>
      <c r="E32" s="5" t="s">
        <v>215</v>
      </c>
      <c r="F32" s="7" t="s">
        <v>225</v>
      </c>
      <c r="G32" s="7" t="s">
        <v>225</v>
      </c>
      <c r="H32" s="4" t="s">
        <v>232</v>
      </c>
      <c r="I32" s="4" t="s">
        <v>301</v>
      </c>
      <c r="J32" s="9" t="s">
        <v>273</v>
      </c>
      <c r="K32" s="9" t="s">
        <v>260</v>
      </c>
      <c r="L32" s="4" t="s">
        <v>94</v>
      </c>
      <c r="M32" s="10">
        <v>7258.2</v>
      </c>
      <c r="N32" s="13" t="s">
        <v>371</v>
      </c>
      <c r="O32" s="10">
        <v>7916.8</v>
      </c>
      <c r="P32" s="13" t="s">
        <v>371</v>
      </c>
      <c r="Q32" s="32">
        <v>25</v>
      </c>
      <c r="R32" s="32">
        <v>25</v>
      </c>
      <c r="S32" s="32">
        <v>25</v>
      </c>
      <c r="T32" s="32">
        <v>25</v>
      </c>
      <c r="U32" s="32">
        <v>25</v>
      </c>
      <c r="V32" s="32">
        <v>25</v>
      </c>
      <c r="W32" s="32">
        <v>25</v>
      </c>
      <c r="X32" s="32">
        <v>25</v>
      </c>
      <c r="Y32" s="32">
        <v>25</v>
      </c>
      <c r="Z32" s="32">
        <v>25</v>
      </c>
      <c r="AA32" s="32">
        <v>25</v>
      </c>
      <c r="AB32" s="32">
        <v>25</v>
      </c>
      <c r="AC32" s="32">
        <v>25</v>
      </c>
      <c r="AD32" s="12" t="s">
        <v>330</v>
      </c>
      <c r="AE32" s="2">
        <v>44726</v>
      </c>
      <c r="AF32" s="2">
        <v>44726</v>
      </c>
      <c r="AG32" s="46" t="s">
        <v>377</v>
      </c>
    </row>
    <row r="33" spans="1:33" x14ac:dyDescent="0.25">
      <c r="A33" s="19">
        <v>2022</v>
      </c>
      <c r="B33" s="2">
        <v>44682</v>
      </c>
      <c r="C33" s="3">
        <v>44712</v>
      </c>
      <c r="D33" t="s">
        <v>86</v>
      </c>
      <c r="E33" s="5" t="s">
        <v>215</v>
      </c>
      <c r="F33" s="7" t="s">
        <v>228</v>
      </c>
      <c r="G33" s="7" t="s">
        <v>228</v>
      </c>
      <c r="H33" s="4" t="s">
        <v>232</v>
      </c>
      <c r="I33" s="4" t="s">
        <v>305</v>
      </c>
      <c r="J33" s="4" t="s">
        <v>239</v>
      </c>
      <c r="K33" s="4" t="s">
        <v>306</v>
      </c>
      <c r="L33" s="4" t="s">
        <v>94</v>
      </c>
      <c r="M33" s="10">
        <v>4783.8</v>
      </c>
      <c r="N33" s="13" t="s">
        <v>371</v>
      </c>
      <c r="O33" s="10">
        <v>7661.2</v>
      </c>
      <c r="P33" s="13" t="s">
        <v>371</v>
      </c>
      <c r="Q33" s="32">
        <v>26</v>
      </c>
      <c r="R33" s="32">
        <v>26</v>
      </c>
      <c r="S33" s="32">
        <v>26</v>
      </c>
      <c r="T33" s="32">
        <v>26</v>
      </c>
      <c r="U33" s="32">
        <v>26</v>
      </c>
      <c r="V33" s="32">
        <v>26</v>
      </c>
      <c r="W33" s="32">
        <v>26</v>
      </c>
      <c r="X33" s="32">
        <v>26</v>
      </c>
      <c r="Y33" s="32">
        <v>26</v>
      </c>
      <c r="Z33" s="32">
        <v>26</v>
      </c>
      <c r="AA33" s="32">
        <v>26</v>
      </c>
      <c r="AB33" s="32">
        <v>26</v>
      </c>
      <c r="AC33" s="32">
        <v>26</v>
      </c>
      <c r="AD33" s="12" t="s">
        <v>330</v>
      </c>
      <c r="AE33" s="2">
        <v>44726</v>
      </c>
      <c r="AF33" s="2">
        <v>44726</v>
      </c>
      <c r="AG33" s="46" t="s">
        <v>377</v>
      </c>
    </row>
    <row r="34" spans="1:33" x14ac:dyDescent="0.25">
      <c r="A34" s="19">
        <v>2022</v>
      </c>
      <c r="B34" s="2">
        <v>44682</v>
      </c>
      <c r="C34" s="3">
        <v>44712</v>
      </c>
      <c r="D34" t="s">
        <v>86</v>
      </c>
      <c r="E34" s="5" t="s">
        <v>215</v>
      </c>
      <c r="F34" s="7" t="s">
        <v>228</v>
      </c>
      <c r="G34" s="7" t="s">
        <v>228</v>
      </c>
      <c r="H34" s="4" t="s">
        <v>232</v>
      </c>
      <c r="I34" s="4" t="s">
        <v>302</v>
      </c>
      <c r="J34" s="9" t="s">
        <v>285</v>
      </c>
      <c r="K34" s="9" t="s">
        <v>303</v>
      </c>
      <c r="L34" s="4" t="s">
        <v>94</v>
      </c>
      <c r="M34" s="10">
        <v>4783.8</v>
      </c>
      <c r="N34" s="13" t="s">
        <v>371</v>
      </c>
      <c r="O34" s="10">
        <v>5840.4</v>
      </c>
      <c r="P34" s="13" t="s">
        <v>371</v>
      </c>
      <c r="Q34" s="32">
        <v>27</v>
      </c>
      <c r="R34" s="32">
        <v>27</v>
      </c>
      <c r="S34" s="32">
        <v>27</v>
      </c>
      <c r="T34" s="32">
        <v>27</v>
      </c>
      <c r="U34" s="32">
        <v>27</v>
      </c>
      <c r="V34" s="32">
        <v>27</v>
      </c>
      <c r="W34" s="32">
        <v>27</v>
      </c>
      <c r="X34" s="32">
        <v>27</v>
      </c>
      <c r="Y34" s="32">
        <v>27</v>
      </c>
      <c r="Z34" s="32">
        <v>27</v>
      </c>
      <c r="AA34" s="32">
        <v>27</v>
      </c>
      <c r="AB34" s="32">
        <v>27</v>
      </c>
      <c r="AC34" s="32">
        <v>27</v>
      </c>
      <c r="AD34" s="12" t="s">
        <v>330</v>
      </c>
      <c r="AE34" s="2">
        <v>44726</v>
      </c>
      <c r="AF34" s="2">
        <v>44726</v>
      </c>
      <c r="AG34" s="46" t="s">
        <v>377</v>
      </c>
    </row>
    <row r="35" spans="1:33" x14ac:dyDescent="0.25">
      <c r="A35" s="19">
        <v>2022</v>
      </c>
      <c r="B35" s="2">
        <v>44682</v>
      </c>
      <c r="C35" s="3">
        <v>44712</v>
      </c>
      <c r="D35" t="s">
        <v>86</v>
      </c>
      <c r="E35" s="5" t="s">
        <v>215</v>
      </c>
      <c r="F35" s="7" t="s">
        <v>227</v>
      </c>
      <c r="G35" s="7" t="s">
        <v>227</v>
      </c>
      <c r="H35" s="4" t="s">
        <v>232</v>
      </c>
      <c r="I35" s="4" t="s">
        <v>284</v>
      </c>
      <c r="J35" s="9" t="s">
        <v>285</v>
      </c>
      <c r="K35" s="9" t="s">
        <v>247</v>
      </c>
      <c r="L35" s="4" t="s">
        <v>94</v>
      </c>
      <c r="M35" s="10">
        <v>5876.7</v>
      </c>
      <c r="N35" s="13" t="s">
        <v>371</v>
      </c>
      <c r="O35" s="10">
        <v>6773.8</v>
      </c>
      <c r="P35" s="13" t="s">
        <v>371</v>
      </c>
      <c r="Q35" s="32">
        <v>28</v>
      </c>
      <c r="R35" s="32">
        <v>28</v>
      </c>
      <c r="S35" s="32">
        <v>28</v>
      </c>
      <c r="T35" s="32">
        <v>28</v>
      </c>
      <c r="U35" s="32">
        <v>28</v>
      </c>
      <c r="V35" s="32">
        <v>28</v>
      </c>
      <c r="W35" s="32">
        <v>28</v>
      </c>
      <c r="X35" s="32">
        <v>28</v>
      </c>
      <c r="Y35" s="32">
        <v>28</v>
      </c>
      <c r="Z35" s="32">
        <v>28</v>
      </c>
      <c r="AA35" s="32">
        <v>28</v>
      </c>
      <c r="AB35" s="32">
        <v>28</v>
      </c>
      <c r="AC35" s="32">
        <v>28</v>
      </c>
      <c r="AD35" s="12" t="s">
        <v>330</v>
      </c>
      <c r="AE35" s="2">
        <v>44726</v>
      </c>
      <c r="AF35" s="2">
        <v>44726</v>
      </c>
      <c r="AG35" s="46" t="s">
        <v>377</v>
      </c>
    </row>
    <row r="36" spans="1:33" x14ac:dyDescent="0.25">
      <c r="A36" s="19">
        <v>2022</v>
      </c>
      <c r="B36" s="2">
        <v>44682</v>
      </c>
      <c r="C36" s="3">
        <v>44712</v>
      </c>
      <c r="D36" t="s">
        <v>86</v>
      </c>
      <c r="E36" s="5" t="s">
        <v>215</v>
      </c>
      <c r="F36" s="7" t="s">
        <v>228</v>
      </c>
      <c r="G36" s="7" t="s">
        <v>228</v>
      </c>
      <c r="H36" s="4" t="s">
        <v>232</v>
      </c>
      <c r="I36" s="4" t="s">
        <v>243</v>
      </c>
      <c r="J36" s="9" t="s">
        <v>248</v>
      </c>
      <c r="K36" s="9" t="s">
        <v>304</v>
      </c>
      <c r="L36" s="4" t="s">
        <v>94</v>
      </c>
      <c r="M36" s="10">
        <v>4783.8</v>
      </c>
      <c r="N36" s="13" t="s">
        <v>371</v>
      </c>
      <c r="O36" s="10">
        <v>5840.4</v>
      </c>
      <c r="P36" s="13" t="s">
        <v>371</v>
      </c>
      <c r="Q36" s="32">
        <v>29</v>
      </c>
      <c r="R36" s="32">
        <v>29</v>
      </c>
      <c r="S36" s="32">
        <v>29</v>
      </c>
      <c r="T36" s="32">
        <v>29</v>
      </c>
      <c r="U36" s="32">
        <v>29</v>
      </c>
      <c r="V36" s="32">
        <v>29</v>
      </c>
      <c r="W36" s="32">
        <v>29</v>
      </c>
      <c r="X36" s="32">
        <v>29</v>
      </c>
      <c r="Y36" s="32">
        <v>29</v>
      </c>
      <c r="Z36" s="32">
        <v>29</v>
      </c>
      <c r="AA36" s="32">
        <v>29</v>
      </c>
      <c r="AB36" s="32">
        <v>29</v>
      </c>
      <c r="AC36" s="32">
        <v>29</v>
      </c>
      <c r="AD36" s="12" t="s">
        <v>330</v>
      </c>
      <c r="AE36" s="2">
        <v>44726</v>
      </c>
      <c r="AF36" s="2">
        <v>44726</v>
      </c>
      <c r="AG36" s="46" t="s">
        <v>377</v>
      </c>
    </row>
    <row r="37" spans="1:33" x14ac:dyDescent="0.25">
      <c r="A37" s="19">
        <v>2022</v>
      </c>
      <c r="B37" s="2">
        <v>44682</v>
      </c>
      <c r="C37" s="3">
        <v>44712</v>
      </c>
      <c r="D37" t="s">
        <v>86</v>
      </c>
      <c r="E37" s="6" t="s">
        <v>215</v>
      </c>
      <c r="F37" s="8" t="s">
        <v>227</v>
      </c>
      <c r="G37" s="8" t="s">
        <v>227</v>
      </c>
      <c r="H37" s="4" t="s">
        <v>232</v>
      </c>
      <c r="I37" s="4" t="s">
        <v>286</v>
      </c>
      <c r="J37" s="9" t="s">
        <v>255</v>
      </c>
      <c r="K37" s="9" t="s">
        <v>256</v>
      </c>
      <c r="L37" s="4" t="s">
        <v>94</v>
      </c>
      <c r="M37" s="11">
        <v>5058</v>
      </c>
      <c r="N37" s="13" t="s">
        <v>371</v>
      </c>
      <c r="O37" s="10">
        <v>6044.2</v>
      </c>
      <c r="P37" s="13" t="s">
        <v>371</v>
      </c>
      <c r="Q37" s="32">
        <v>30</v>
      </c>
      <c r="R37" s="32">
        <v>30</v>
      </c>
      <c r="S37" s="32">
        <v>30</v>
      </c>
      <c r="T37" s="32">
        <v>30</v>
      </c>
      <c r="U37" s="32">
        <v>30</v>
      </c>
      <c r="V37" s="32">
        <v>30</v>
      </c>
      <c r="W37" s="32">
        <v>30</v>
      </c>
      <c r="X37" s="32">
        <v>30</v>
      </c>
      <c r="Y37" s="32">
        <v>30</v>
      </c>
      <c r="Z37" s="32">
        <v>30</v>
      </c>
      <c r="AA37" s="32">
        <v>30</v>
      </c>
      <c r="AB37" s="32">
        <v>30</v>
      </c>
      <c r="AC37" s="32">
        <v>30</v>
      </c>
      <c r="AD37" s="12" t="s">
        <v>330</v>
      </c>
      <c r="AE37" s="2">
        <v>44726</v>
      </c>
      <c r="AF37" s="2">
        <v>44726</v>
      </c>
      <c r="AG37" s="46" t="s">
        <v>377</v>
      </c>
    </row>
    <row r="38" spans="1:33" s="19" customFormat="1" x14ac:dyDescent="0.25">
      <c r="A38" s="19">
        <v>2022</v>
      </c>
      <c r="B38" s="2">
        <v>44682</v>
      </c>
      <c r="C38" s="3">
        <v>44712</v>
      </c>
      <c r="D38" s="19" t="s">
        <v>86</v>
      </c>
      <c r="E38" s="5" t="s">
        <v>215</v>
      </c>
      <c r="F38" s="7" t="s">
        <v>227</v>
      </c>
      <c r="G38" s="7" t="s">
        <v>227</v>
      </c>
      <c r="H38" s="4" t="s">
        <v>232</v>
      </c>
      <c r="I38" s="4" t="s">
        <v>312</v>
      </c>
      <c r="J38" s="4" t="s">
        <v>233</v>
      </c>
      <c r="K38" s="4" t="s">
        <v>236</v>
      </c>
      <c r="L38" s="4" t="s">
        <v>94</v>
      </c>
      <c r="M38" s="10">
        <v>5058</v>
      </c>
      <c r="N38" s="13" t="s">
        <v>371</v>
      </c>
      <c r="O38" s="10">
        <v>6044.4</v>
      </c>
      <c r="P38" s="13" t="s">
        <v>371</v>
      </c>
      <c r="Q38" s="32">
        <v>31</v>
      </c>
      <c r="R38" s="32">
        <v>31</v>
      </c>
      <c r="S38" s="32">
        <v>31</v>
      </c>
      <c r="T38" s="32">
        <v>31</v>
      </c>
      <c r="U38" s="32">
        <v>31</v>
      </c>
      <c r="V38" s="32">
        <v>31</v>
      </c>
      <c r="W38" s="32">
        <v>31</v>
      </c>
      <c r="X38" s="32">
        <v>31</v>
      </c>
      <c r="Y38" s="32">
        <v>31</v>
      </c>
      <c r="Z38" s="32">
        <v>31</v>
      </c>
      <c r="AA38" s="32">
        <v>31</v>
      </c>
      <c r="AB38" s="32">
        <v>31</v>
      </c>
      <c r="AC38" s="32">
        <v>31</v>
      </c>
      <c r="AD38" s="12" t="s">
        <v>330</v>
      </c>
      <c r="AE38" s="2">
        <v>44726</v>
      </c>
      <c r="AF38" s="2">
        <v>44726</v>
      </c>
      <c r="AG38" s="46" t="s">
        <v>377</v>
      </c>
    </row>
    <row r="39" spans="1:33" s="19" customFormat="1" x14ac:dyDescent="0.25">
      <c r="A39" s="19">
        <v>2022</v>
      </c>
      <c r="B39" s="2">
        <v>44682</v>
      </c>
      <c r="C39" s="3">
        <v>44712</v>
      </c>
      <c r="D39" s="19" t="s">
        <v>86</v>
      </c>
      <c r="E39" s="5" t="s">
        <v>215</v>
      </c>
      <c r="F39" s="7" t="s">
        <v>228</v>
      </c>
      <c r="G39" s="7" t="s">
        <v>228</v>
      </c>
      <c r="H39" s="4" t="s">
        <v>232</v>
      </c>
      <c r="I39" s="4" t="s">
        <v>313</v>
      </c>
      <c r="J39" s="4" t="s">
        <v>349</v>
      </c>
      <c r="K39" s="4" t="s">
        <v>233</v>
      </c>
      <c r="L39" s="4" t="s">
        <v>94</v>
      </c>
      <c r="M39" s="10">
        <v>4783.8</v>
      </c>
      <c r="N39" s="13" t="s">
        <v>371</v>
      </c>
      <c r="O39" s="10">
        <v>7638.6</v>
      </c>
      <c r="P39" s="13" t="s">
        <v>371</v>
      </c>
      <c r="Q39" s="32">
        <v>32</v>
      </c>
      <c r="R39" s="32">
        <v>32</v>
      </c>
      <c r="S39" s="32">
        <v>32</v>
      </c>
      <c r="T39" s="32">
        <v>32</v>
      </c>
      <c r="U39" s="32">
        <v>32</v>
      </c>
      <c r="V39" s="32">
        <v>32</v>
      </c>
      <c r="W39" s="32">
        <v>32</v>
      </c>
      <c r="X39" s="32">
        <v>32</v>
      </c>
      <c r="Y39" s="32">
        <v>32</v>
      </c>
      <c r="Z39" s="32">
        <v>32</v>
      </c>
      <c r="AA39" s="32">
        <v>32</v>
      </c>
      <c r="AB39" s="32">
        <v>32</v>
      </c>
      <c r="AC39" s="32">
        <v>32</v>
      </c>
      <c r="AD39" s="12" t="s">
        <v>330</v>
      </c>
      <c r="AE39" s="2">
        <v>44726</v>
      </c>
      <c r="AF39" s="2">
        <v>44726</v>
      </c>
      <c r="AG39" s="46" t="s">
        <v>377</v>
      </c>
    </row>
    <row r="40" spans="1:33" s="19" customFormat="1" x14ac:dyDescent="0.25">
      <c r="A40" s="19">
        <v>2022</v>
      </c>
      <c r="B40" s="2">
        <v>44682</v>
      </c>
      <c r="C40" s="3">
        <v>44712</v>
      </c>
      <c r="D40" s="19" t="s">
        <v>86</v>
      </c>
      <c r="E40" s="5" t="s">
        <v>215</v>
      </c>
      <c r="F40" s="7" t="s">
        <v>227</v>
      </c>
      <c r="G40" s="7" t="s">
        <v>227</v>
      </c>
      <c r="H40" s="4" t="s">
        <v>232</v>
      </c>
      <c r="I40" s="4" t="s">
        <v>314</v>
      </c>
      <c r="J40" s="4" t="s">
        <v>233</v>
      </c>
      <c r="K40" s="4" t="s">
        <v>315</v>
      </c>
      <c r="L40" s="4" t="s">
        <v>94</v>
      </c>
      <c r="M40" s="10">
        <v>5058</v>
      </c>
      <c r="N40" s="13" t="s">
        <v>371</v>
      </c>
      <c r="O40" s="10">
        <v>6044.2</v>
      </c>
      <c r="P40" s="13" t="s">
        <v>371</v>
      </c>
      <c r="Q40" s="32">
        <v>33</v>
      </c>
      <c r="R40" s="32">
        <v>33</v>
      </c>
      <c r="S40" s="32">
        <v>33</v>
      </c>
      <c r="T40" s="32">
        <v>33</v>
      </c>
      <c r="U40" s="32">
        <v>33</v>
      </c>
      <c r="V40" s="32">
        <v>33</v>
      </c>
      <c r="W40" s="32">
        <v>33</v>
      </c>
      <c r="X40" s="32">
        <v>33</v>
      </c>
      <c r="Y40" s="32">
        <v>33</v>
      </c>
      <c r="Z40" s="32">
        <v>33</v>
      </c>
      <c r="AA40" s="32">
        <v>33</v>
      </c>
      <c r="AB40" s="32">
        <v>33</v>
      </c>
      <c r="AC40" s="32">
        <v>33</v>
      </c>
      <c r="AD40" s="12" t="s">
        <v>330</v>
      </c>
      <c r="AE40" s="2">
        <v>44726</v>
      </c>
      <c r="AF40" s="2">
        <v>44726</v>
      </c>
      <c r="AG40" s="46" t="s">
        <v>377</v>
      </c>
    </row>
    <row r="41" spans="1:33" s="19" customFormat="1" x14ac:dyDescent="0.25">
      <c r="A41" s="19">
        <v>2022</v>
      </c>
      <c r="B41" s="2">
        <v>44682</v>
      </c>
      <c r="C41" s="3">
        <v>44712</v>
      </c>
      <c r="D41" s="19" t="s">
        <v>86</v>
      </c>
      <c r="E41" s="5" t="s">
        <v>215</v>
      </c>
      <c r="F41" s="7" t="s">
        <v>228</v>
      </c>
      <c r="G41" s="7" t="s">
        <v>228</v>
      </c>
      <c r="H41" s="4" t="s">
        <v>232</v>
      </c>
      <c r="I41" s="4" t="s">
        <v>350</v>
      </c>
      <c r="J41" s="4" t="s">
        <v>233</v>
      </c>
      <c r="K41" s="4" t="s">
        <v>323</v>
      </c>
      <c r="L41" s="4" t="s">
        <v>94</v>
      </c>
      <c r="M41" s="10">
        <v>4783.8</v>
      </c>
      <c r="N41" s="13" t="s">
        <v>371</v>
      </c>
      <c r="O41" s="10">
        <v>6572</v>
      </c>
      <c r="P41" s="13" t="s">
        <v>371</v>
      </c>
      <c r="Q41" s="32">
        <v>34</v>
      </c>
      <c r="R41" s="32">
        <v>34</v>
      </c>
      <c r="S41" s="32">
        <v>34</v>
      </c>
      <c r="T41" s="32">
        <v>34</v>
      </c>
      <c r="U41" s="32">
        <v>34</v>
      </c>
      <c r="V41" s="32">
        <v>34</v>
      </c>
      <c r="W41" s="32">
        <v>34</v>
      </c>
      <c r="X41" s="32">
        <v>34</v>
      </c>
      <c r="Y41" s="32">
        <v>34</v>
      </c>
      <c r="Z41" s="32">
        <v>34</v>
      </c>
      <c r="AA41" s="32">
        <v>34</v>
      </c>
      <c r="AB41" s="32">
        <v>34</v>
      </c>
      <c r="AC41" s="32">
        <v>34</v>
      </c>
      <c r="AD41" s="12" t="s">
        <v>330</v>
      </c>
      <c r="AE41" s="2">
        <v>44726</v>
      </c>
      <c r="AF41" s="2">
        <v>44726</v>
      </c>
      <c r="AG41" s="46" t="s">
        <v>377</v>
      </c>
    </row>
    <row r="42" spans="1:33" x14ac:dyDescent="0.25">
      <c r="A42" s="19">
        <v>2022</v>
      </c>
      <c r="B42" s="2">
        <v>44682</v>
      </c>
      <c r="C42" s="3">
        <v>44712</v>
      </c>
      <c r="D42" s="18" t="s">
        <v>86</v>
      </c>
      <c r="E42" t="s">
        <v>344</v>
      </c>
      <c r="F42" s="8" t="s">
        <v>228</v>
      </c>
      <c r="G42" s="8" t="s">
        <v>228</v>
      </c>
      <c r="H42" s="4" t="s">
        <v>232</v>
      </c>
      <c r="I42" s="28" t="s">
        <v>342</v>
      </c>
      <c r="J42" s="9" t="s">
        <v>274</v>
      </c>
      <c r="K42" s="9" t="s">
        <v>343</v>
      </c>
      <c r="L42" s="4" t="s">
        <v>93</v>
      </c>
      <c r="M42" s="20">
        <v>4783.8</v>
      </c>
      <c r="N42" s="13" t="s">
        <v>371</v>
      </c>
      <c r="O42" s="10">
        <v>5840.4</v>
      </c>
      <c r="P42" s="13" t="s">
        <v>371</v>
      </c>
      <c r="Q42" s="32">
        <v>35</v>
      </c>
      <c r="R42" s="32">
        <v>35</v>
      </c>
      <c r="S42" s="32">
        <v>35</v>
      </c>
      <c r="T42" s="32">
        <v>35</v>
      </c>
      <c r="U42" s="32">
        <v>35</v>
      </c>
      <c r="V42" s="32">
        <v>35</v>
      </c>
      <c r="W42" s="32">
        <v>35</v>
      </c>
      <c r="X42" s="32">
        <v>35</v>
      </c>
      <c r="Y42" s="32">
        <v>35</v>
      </c>
      <c r="Z42" s="32">
        <v>35</v>
      </c>
      <c r="AA42" s="32">
        <v>35</v>
      </c>
      <c r="AB42" s="32">
        <v>35</v>
      </c>
      <c r="AC42" s="32">
        <v>35</v>
      </c>
      <c r="AD42" s="12" t="s">
        <v>330</v>
      </c>
      <c r="AE42" s="2">
        <v>44726</v>
      </c>
      <c r="AF42" s="2">
        <v>44726</v>
      </c>
      <c r="AG42" s="46" t="s">
        <v>377</v>
      </c>
    </row>
    <row r="43" spans="1:33" x14ac:dyDescent="0.25">
      <c r="A43" s="19">
        <v>2022</v>
      </c>
      <c r="B43" s="2">
        <v>44682</v>
      </c>
      <c r="C43" s="3">
        <v>44712</v>
      </c>
      <c r="D43" t="s">
        <v>86</v>
      </c>
      <c r="E43" s="4" t="s">
        <v>215</v>
      </c>
      <c r="F43" s="7" t="s">
        <v>358</v>
      </c>
      <c r="G43" s="7" t="s">
        <v>358</v>
      </c>
      <c r="H43" s="4" t="s">
        <v>231</v>
      </c>
      <c r="I43" s="4" t="s">
        <v>240</v>
      </c>
      <c r="J43" s="4" t="s">
        <v>241</v>
      </c>
      <c r="K43" s="4" t="s">
        <v>242</v>
      </c>
      <c r="L43" s="17" t="s">
        <v>93</v>
      </c>
      <c r="M43" s="10">
        <v>7962.3</v>
      </c>
      <c r="N43" s="13" t="s">
        <v>371</v>
      </c>
      <c r="O43" s="10">
        <v>8382.4</v>
      </c>
      <c r="P43" s="13" t="s">
        <v>371</v>
      </c>
      <c r="Q43" s="32">
        <v>36</v>
      </c>
      <c r="R43" s="32">
        <v>36</v>
      </c>
      <c r="S43" s="32">
        <v>36</v>
      </c>
      <c r="T43" s="32">
        <v>36</v>
      </c>
      <c r="U43" s="32">
        <v>36</v>
      </c>
      <c r="V43" s="32">
        <v>36</v>
      </c>
      <c r="W43" s="32">
        <v>36</v>
      </c>
      <c r="X43" s="32">
        <v>36</v>
      </c>
      <c r="Y43" s="32">
        <v>36</v>
      </c>
      <c r="Z43" s="32">
        <v>36</v>
      </c>
      <c r="AA43" s="32">
        <v>36</v>
      </c>
      <c r="AB43" s="32">
        <v>36</v>
      </c>
      <c r="AC43" s="32">
        <v>36</v>
      </c>
      <c r="AD43" s="12" t="s">
        <v>330</v>
      </c>
      <c r="AE43" s="2">
        <v>44726</v>
      </c>
      <c r="AF43" s="2">
        <v>44726</v>
      </c>
      <c r="AG43" s="46" t="s">
        <v>377</v>
      </c>
    </row>
    <row r="44" spans="1:33" ht="17.25" customHeight="1" x14ac:dyDescent="0.25">
      <c r="A44" s="19">
        <v>2022</v>
      </c>
      <c r="B44" s="2">
        <v>44682</v>
      </c>
      <c r="C44" s="3">
        <v>44712</v>
      </c>
      <c r="D44" t="s">
        <v>86</v>
      </c>
      <c r="E44" s="5" t="s">
        <v>215</v>
      </c>
      <c r="F44" s="7" t="s">
        <v>348</v>
      </c>
      <c r="G44" s="7" t="s">
        <v>348</v>
      </c>
      <c r="H44" s="4" t="s">
        <v>232</v>
      </c>
      <c r="I44" s="4" t="s">
        <v>316</v>
      </c>
      <c r="J44" s="9" t="s">
        <v>241</v>
      </c>
      <c r="K44" s="9" t="s">
        <v>241</v>
      </c>
      <c r="L44" s="4" t="s">
        <v>93</v>
      </c>
      <c r="M44" s="10">
        <v>4783.8</v>
      </c>
      <c r="N44" s="13" t="s">
        <v>371</v>
      </c>
      <c r="O44" s="10">
        <v>5840.4</v>
      </c>
      <c r="P44" s="13" t="s">
        <v>371</v>
      </c>
      <c r="Q44" s="32">
        <v>37</v>
      </c>
      <c r="R44" s="32">
        <v>37</v>
      </c>
      <c r="S44" s="32">
        <v>37</v>
      </c>
      <c r="T44" s="32">
        <v>37</v>
      </c>
      <c r="U44" s="32">
        <v>37</v>
      </c>
      <c r="V44" s="32">
        <v>37</v>
      </c>
      <c r="W44" s="32">
        <v>37</v>
      </c>
      <c r="X44" s="32">
        <v>37</v>
      </c>
      <c r="Y44" s="32">
        <v>37</v>
      </c>
      <c r="Z44" s="32">
        <v>37</v>
      </c>
      <c r="AA44" s="32">
        <v>37</v>
      </c>
      <c r="AB44" s="32">
        <v>37</v>
      </c>
      <c r="AC44" s="32">
        <v>37</v>
      </c>
      <c r="AD44" s="12" t="s">
        <v>330</v>
      </c>
      <c r="AE44" s="2">
        <v>44726</v>
      </c>
      <c r="AF44" s="2">
        <v>44726</v>
      </c>
      <c r="AG44" s="46" t="s">
        <v>377</v>
      </c>
    </row>
    <row r="45" spans="1:33" x14ac:dyDescent="0.25">
      <c r="A45" s="19">
        <v>2022</v>
      </c>
      <c r="B45" s="2">
        <v>44682</v>
      </c>
      <c r="C45" s="3">
        <v>44712</v>
      </c>
      <c r="D45" t="s">
        <v>90</v>
      </c>
      <c r="E45" s="4" t="s">
        <v>214</v>
      </c>
      <c r="F45" s="7" t="s">
        <v>222</v>
      </c>
      <c r="G45" s="7" t="s">
        <v>222</v>
      </c>
      <c r="H45" s="4" t="s">
        <v>231</v>
      </c>
      <c r="I45" s="4" t="s">
        <v>249</v>
      </c>
      <c r="J45" s="4" t="s">
        <v>241</v>
      </c>
      <c r="K45" s="4" t="s">
        <v>250</v>
      </c>
      <c r="L45" s="4" t="s">
        <v>93</v>
      </c>
      <c r="M45" s="10">
        <v>11699.7</v>
      </c>
      <c r="N45" s="13" t="s">
        <v>371</v>
      </c>
      <c r="O45" s="10">
        <v>10571</v>
      </c>
      <c r="P45" s="13" t="s">
        <v>371</v>
      </c>
      <c r="Q45" s="32">
        <v>38</v>
      </c>
      <c r="R45" s="32">
        <v>38</v>
      </c>
      <c r="S45" s="32">
        <v>38</v>
      </c>
      <c r="T45" s="32">
        <v>38</v>
      </c>
      <c r="U45" s="32">
        <v>38</v>
      </c>
      <c r="V45" s="32">
        <v>38</v>
      </c>
      <c r="W45" s="32">
        <v>38</v>
      </c>
      <c r="X45" s="32">
        <v>38</v>
      </c>
      <c r="Y45" s="32">
        <v>38</v>
      </c>
      <c r="Z45" s="32">
        <v>38</v>
      </c>
      <c r="AA45" s="32">
        <v>38</v>
      </c>
      <c r="AB45" s="32">
        <v>38</v>
      </c>
      <c r="AC45" s="32">
        <v>38</v>
      </c>
      <c r="AD45" s="12" t="s">
        <v>330</v>
      </c>
      <c r="AE45" s="2">
        <v>44726</v>
      </c>
      <c r="AF45" s="2">
        <v>44726</v>
      </c>
      <c r="AG45" s="46" t="s">
        <v>377</v>
      </c>
    </row>
    <row r="46" spans="1:33" x14ac:dyDescent="0.25">
      <c r="A46" s="19">
        <v>2022</v>
      </c>
      <c r="B46" s="2">
        <v>44682</v>
      </c>
      <c r="C46" s="3">
        <v>44712</v>
      </c>
      <c r="D46" t="s">
        <v>90</v>
      </c>
      <c r="E46" s="4" t="s">
        <v>214</v>
      </c>
      <c r="F46" s="7" t="s">
        <v>223</v>
      </c>
      <c r="G46" s="7" t="s">
        <v>370</v>
      </c>
      <c r="H46" s="4" t="s">
        <v>231</v>
      </c>
      <c r="I46" s="4" t="s">
        <v>251</v>
      </c>
      <c r="J46" s="4" t="s">
        <v>241</v>
      </c>
      <c r="K46" s="4" t="s">
        <v>252</v>
      </c>
      <c r="L46" s="4" t="s">
        <v>94</v>
      </c>
      <c r="M46" s="10">
        <v>7980</v>
      </c>
      <c r="N46" s="13" t="s">
        <v>371</v>
      </c>
      <c r="O46" s="10">
        <v>7382.2</v>
      </c>
      <c r="P46" s="13" t="s">
        <v>371</v>
      </c>
      <c r="Q46" s="32">
        <v>39</v>
      </c>
      <c r="R46" s="32">
        <v>39</v>
      </c>
      <c r="S46" s="32">
        <v>39</v>
      </c>
      <c r="T46" s="32">
        <v>39</v>
      </c>
      <c r="U46" s="32">
        <v>39</v>
      </c>
      <c r="V46" s="32">
        <v>39</v>
      </c>
      <c r="W46" s="32">
        <v>39</v>
      </c>
      <c r="X46" s="32">
        <v>39</v>
      </c>
      <c r="Y46" s="32">
        <v>39</v>
      </c>
      <c r="Z46" s="32">
        <v>39</v>
      </c>
      <c r="AA46" s="32">
        <v>39</v>
      </c>
      <c r="AB46" s="32">
        <v>39</v>
      </c>
      <c r="AC46" s="32">
        <v>39</v>
      </c>
      <c r="AD46" s="12" t="s">
        <v>330</v>
      </c>
      <c r="AE46" s="2">
        <v>44726</v>
      </c>
      <c r="AF46" s="2">
        <v>44726</v>
      </c>
      <c r="AG46" s="46" t="s">
        <v>377</v>
      </c>
    </row>
    <row r="47" spans="1:33" x14ac:dyDescent="0.25">
      <c r="A47" s="19">
        <v>2022</v>
      </c>
      <c r="B47" s="2">
        <v>44682</v>
      </c>
      <c r="C47" s="3">
        <v>44712</v>
      </c>
      <c r="D47" t="s">
        <v>90</v>
      </c>
      <c r="E47" s="5" t="s">
        <v>214</v>
      </c>
      <c r="F47" s="7" t="s">
        <v>220</v>
      </c>
      <c r="G47" s="7" t="s">
        <v>220</v>
      </c>
      <c r="H47" s="4" t="s">
        <v>231</v>
      </c>
      <c r="I47" s="4" t="s">
        <v>244</v>
      </c>
      <c r="J47" s="9" t="s">
        <v>245</v>
      </c>
      <c r="K47" s="9" t="s">
        <v>246</v>
      </c>
      <c r="L47" s="17" t="s">
        <v>94</v>
      </c>
      <c r="M47" s="10">
        <v>7800</v>
      </c>
      <c r="N47" s="13" t="s">
        <v>371</v>
      </c>
      <c r="O47" s="10">
        <v>7221.6</v>
      </c>
      <c r="P47" s="13" t="s">
        <v>371</v>
      </c>
      <c r="Q47" s="32">
        <v>40</v>
      </c>
      <c r="R47" s="32">
        <v>40</v>
      </c>
      <c r="S47" s="32">
        <v>40</v>
      </c>
      <c r="T47" s="32">
        <v>40</v>
      </c>
      <c r="U47" s="32">
        <v>40</v>
      </c>
      <c r="V47" s="32">
        <v>40</v>
      </c>
      <c r="W47" s="32">
        <v>40</v>
      </c>
      <c r="X47" s="32">
        <v>40</v>
      </c>
      <c r="Y47" s="32">
        <v>40</v>
      </c>
      <c r="Z47" s="32">
        <v>40</v>
      </c>
      <c r="AA47" s="32">
        <v>40</v>
      </c>
      <c r="AB47" s="32">
        <v>40</v>
      </c>
      <c r="AC47" s="32">
        <v>40</v>
      </c>
      <c r="AD47" s="12" t="s">
        <v>330</v>
      </c>
      <c r="AE47" s="2">
        <v>44726</v>
      </c>
      <c r="AF47" s="2">
        <v>44726</v>
      </c>
      <c r="AG47" s="46" t="s">
        <v>377</v>
      </c>
    </row>
    <row r="48" spans="1:33" s="19" customFormat="1" x14ac:dyDescent="0.25">
      <c r="A48" s="19">
        <v>2022</v>
      </c>
      <c r="B48" s="2">
        <v>44682</v>
      </c>
      <c r="C48" s="3">
        <v>44712</v>
      </c>
      <c r="D48" s="19" t="s">
        <v>90</v>
      </c>
      <c r="E48" s="4" t="s">
        <v>214</v>
      </c>
      <c r="F48" s="7" t="s">
        <v>351</v>
      </c>
      <c r="G48" s="7" t="s">
        <v>351</v>
      </c>
      <c r="H48" s="4" t="s">
        <v>231</v>
      </c>
      <c r="I48" s="4" t="s">
        <v>352</v>
      </c>
      <c r="J48" s="4" t="s">
        <v>262</v>
      </c>
      <c r="K48" s="4" t="s">
        <v>353</v>
      </c>
      <c r="L48" s="17" t="s">
        <v>93</v>
      </c>
      <c r="M48" s="10">
        <v>14250</v>
      </c>
      <c r="N48" s="13" t="s">
        <v>371</v>
      </c>
      <c r="O48" s="10">
        <v>12628.4</v>
      </c>
      <c r="P48" s="13" t="s">
        <v>371</v>
      </c>
      <c r="Q48" s="32">
        <v>41</v>
      </c>
      <c r="R48" s="32">
        <v>41</v>
      </c>
      <c r="S48" s="32">
        <v>41</v>
      </c>
      <c r="T48" s="32">
        <v>41</v>
      </c>
      <c r="U48" s="32">
        <v>41</v>
      </c>
      <c r="V48" s="32">
        <v>41</v>
      </c>
      <c r="W48" s="32">
        <v>41</v>
      </c>
      <c r="X48" s="32">
        <v>41</v>
      </c>
      <c r="Y48" s="32">
        <v>41</v>
      </c>
      <c r="Z48" s="32">
        <v>41</v>
      </c>
      <c r="AA48" s="32">
        <v>41</v>
      </c>
      <c r="AB48" s="32">
        <v>41</v>
      </c>
      <c r="AC48" s="32">
        <v>41</v>
      </c>
      <c r="AD48" s="12" t="s">
        <v>330</v>
      </c>
      <c r="AE48" s="2">
        <v>44726</v>
      </c>
      <c r="AF48" s="2">
        <v>44726</v>
      </c>
      <c r="AG48" s="46" t="s">
        <v>377</v>
      </c>
    </row>
    <row r="49" spans="1:33" x14ac:dyDescent="0.25">
      <c r="A49" s="19">
        <v>2022</v>
      </c>
      <c r="B49" s="2">
        <v>44682</v>
      </c>
      <c r="C49" s="3">
        <v>44712</v>
      </c>
      <c r="D49" t="s">
        <v>86</v>
      </c>
      <c r="E49" s="5" t="s">
        <v>215</v>
      </c>
      <c r="F49" s="7" t="s">
        <v>219</v>
      </c>
      <c r="G49" s="7" t="s">
        <v>219</v>
      </c>
      <c r="H49" s="4" t="s">
        <v>231</v>
      </c>
      <c r="I49" s="4" t="s">
        <v>237</v>
      </c>
      <c r="J49" s="4" t="s">
        <v>238</v>
      </c>
      <c r="K49" s="4" t="s">
        <v>239</v>
      </c>
      <c r="L49" s="17" t="s">
        <v>93</v>
      </c>
      <c r="M49" s="10">
        <v>5640</v>
      </c>
      <c r="N49" s="13" t="s">
        <v>371</v>
      </c>
      <c r="O49" s="10">
        <v>6295.6</v>
      </c>
      <c r="P49" s="13" t="s">
        <v>371</v>
      </c>
      <c r="Q49" s="32">
        <v>42</v>
      </c>
      <c r="R49" s="32">
        <v>42</v>
      </c>
      <c r="S49" s="32">
        <v>42</v>
      </c>
      <c r="T49" s="32">
        <v>42</v>
      </c>
      <c r="U49" s="32">
        <v>42</v>
      </c>
      <c r="V49" s="32">
        <v>42</v>
      </c>
      <c r="W49" s="32">
        <v>42</v>
      </c>
      <c r="X49" s="32">
        <v>42</v>
      </c>
      <c r="Y49" s="32">
        <v>42</v>
      </c>
      <c r="Z49" s="32">
        <v>42</v>
      </c>
      <c r="AA49" s="32">
        <v>42</v>
      </c>
      <c r="AB49" s="32">
        <v>42</v>
      </c>
      <c r="AC49" s="32">
        <v>42</v>
      </c>
      <c r="AD49" s="12" t="s">
        <v>330</v>
      </c>
      <c r="AE49" s="2">
        <v>44726</v>
      </c>
      <c r="AF49" s="2">
        <v>44726</v>
      </c>
      <c r="AG49" s="46" t="s">
        <v>377</v>
      </c>
    </row>
    <row r="50" spans="1:33" x14ac:dyDescent="0.25">
      <c r="A50" s="19">
        <v>2022</v>
      </c>
      <c r="B50" s="2">
        <v>44682</v>
      </c>
      <c r="C50" s="3">
        <v>44712</v>
      </c>
      <c r="D50" t="s">
        <v>90</v>
      </c>
      <c r="E50" s="5" t="s">
        <v>214</v>
      </c>
      <c r="F50" s="7" t="s">
        <v>228</v>
      </c>
      <c r="G50" s="7" t="s">
        <v>228</v>
      </c>
      <c r="H50" s="4" t="s">
        <v>232</v>
      </c>
      <c r="I50" s="4" t="s">
        <v>310</v>
      </c>
      <c r="J50" s="9" t="s">
        <v>311</v>
      </c>
      <c r="K50" s="9" t="s">
        <v>257</v>
      </c>
      <c r="L50" s="4" t="s">
        <v>94</v>
      </c>
      <c r="M50" s="10">
        <v>3856.8</v>
      </c>
      <c r="N50" s="13" t="s">
        <v>371</v>
      </c>
      <c r="O50" s="10">
        <v>4015.8</v>
      </c>
      <c r="P50" s="13" t="s">
        <v>371</v>
      </c>
      <c r="Q50" s="32">
        <v>43</v>
      </c>
      <c r="R50" s="32">
        <v>43</v>
      </c>
      <c r="S50" s="32">
        <v>43</v>
      </c>
      <c r="T50" s="32">
        <v>43</v>
      </c>
      <c r="U50" s="32">
        <v>43</v>
      </c>
      <c r="V50" s="32">
        <v>43</v>
      </c>
      <c r="W50" s="32">
        <v>43</v>
      </c>
      <c r="X50" s="32">
        <v>43</v>
      </c>
      <c r="Y50" s="32">
        <v>43</v>
      </c>
      <c r="Z50" s="32">
        <v>43</v>
      </c>
      <c r="AA50" s="32">
        <v>43</v>
      </c>
      <c r="AB50" s="32">
        <v>43</v>
      </c>
      <c r="AC50" s="32">
        <v>43</v>
      </c>
      <c r="AD50" s="12" t="s">
        <v>330</v>
      </c>
      <c r="AE50" s="2">
        <v>44726</v>
      </c>
      <c r="AF50" s="2">
        <v>44726</v>
      </c>
      <c r="AG50" s="46" t="s">
        <v>377</v>
      </c>
    </row>
    <row r="51" spans="1:33" x14ac:dyDescent="0.25">
      <c r="A51" s="19">
        <v>2022</v>
      </c>
      <c r="B51" s="2">
        <v>44682</v>
      </c>
      <c r="C51" s="3">
        <v>44712</v>
      </c>
      <c r="D51" t="s">
        <v>90</v>
      </c>
      <c r="E51" s="5" t="s">
        <v>214</v>
      </c>
      <c r="F51" s="7" t="s">
        <v>224</v>
      </c>
      <c r="G51" s="7" t="s">
        <v>224</v>
      </c>
      <c r="H51" s="4" t="s">
        <v>232</v>
      </c>
      <c r="I51" s="4" t="s">
        <v>261</v>
      </c>
      <c r="J51" s="9" t="s">
        <v>262</v>
      </c>
      <c r="K51" s="9" t="s">
        <v>257</v>
      </c>
      <c r="L51" s="4" t="s">
        <v>94</v>
      </c>
      <c r="M51" s="10">
        <v>7650</v>
      </c>
      <c r="N51" s="13" t="s">
        <v>371</v>
      </c>
      <c r="O51" s="10">
        <v>7088.2</v>
      </c>
      <c r="P51" s="13" t="s">
        <v>371</v>
      </c>
      <c r="Q51" s="32">
        <v>44</v>
      </c>
      <c r="R51" s="32">
        <v>44</v>
      </c>
      <c r="S51" s="32">
        <v>44</v>
      </c>
      <c r="T51" s="32">
        <v>44</v>
      </c>
      <c r="U51" s="32">
        <v>44</v>
      </c>
      <c r="V51" s="32">
        <v>44</v>
      </c>
      <c r="W51" s="32">
        <v>44</v>
      </c>
      <c r="X51" s="32">
        <v>44</v>
      </c>
      <c r="Y51" s="32">
        <v>44</v>
      </c>
      <c r="Z51" s="32">
        <v>44</v>
      </c>
      <c r="AA51" s="32">
        <v>44</v>
      </c>
      <c r="AB51" s="32">
        <v>44</v>
      </c>
      <c r="AC51" s="32">
        <v>44</v>
      </c>
      <c r="AD51" s="12" t="s">
        <v>330</v>
      </c>
      <c r="AE51" s="2">
        <v>44726</v>
      </c>
      <c r="AF51" s="2">
        <v>44726</v>
      </c>
      <c r="AG51" s="46" t="s">
        <v>377</v>
      </c>
    </row>
    <row r="52" spans="1:33" x14ac:dyDescent="0.25">
      <c r="A52" s="19">
        <v>2022</v>
      </c>
      <c r="B52" s="2">
        <v>44682</v>
      </c>
      <c r="C52" s="3">
        <v>44712</v>
      </c>
      <c r="D52" s="18" t="s">
        <v>90</v>
      </c>
      <c r="E52" s="5" t="s">
        <v>214</v>
      </c>
      <c r="F52" s="8" t="s">
        <v>228</v>
      </c>
      <c r="G52" s="8" t="s">
        <v>228</v>
      </c>
      <c r="H52" s="18" t="s">
        <v>232</v>
      </c>
      <c r="I52" s="28" t="s">
        <v>332</v>
      </c>
      <c r="J52" s="9" t="s">
        <v>333</v>
      </c>
      <c r="K52" s="9" t="s">
        <v>241</v>
      </c>
      <c r="L52" s="4" t="s">
        <v>94</v>
      </c>
      <c r="M52" s="10">
        <v>6150</v>
      </c>
      <c r="N52" s="13" t="s">
        <v>371</v>
      </c>
      <c r="O52" s="10">
        <v>6001.4</v>
      </c>
      <c r="P52" s="13" t="s">
        <v>371</v>
      </c>
      <c r="Q52" s="32">
        <v>45</v>
      </c>
      <c r="R52" s="32">
        <v>45</v>
      </c>
      <c r="S52" s="32">
        <v>45</v>
      </c>
      <c r="T52" s="32">
        <v>45</v>
      </c>
      <c r="U52" s="32">
        <v>45</v>
      </c>
      <c r="V52" s="32">
        <v>45</v>
      </c>
      <c r="W52" s="32">
        <v>45</v>
      </c>
      <c r="X52" s="32">
        <v>45</v>
      </c>
      <c r="Y52" s="32">
        <v>45</v>
      </c>
      <c r="Z52" s="32">
        <v>45</v>
      </c>
      <c r="AA52" s="32">
        <v>45</v>
      </c>
      <c r="AB52" s="32">
        <v>45</v>
      </c>
      <c r="AC52" s="32">
        <v>45</v>
      </c>
      <c r="AD52" s="12" t="s">
        <v>330</v>
      </c>
      <c r="AE52" s="2">
        <v>44726</v>
      </c>
      <c r="AF52" s="2">
        <v>44726</v>
      </c>
      <c r="AG52" s="46" t="s">
        <v>377</v>
      </c>
    </row>
    <row r="53" spans="1:33" x14ac:dyDescent="0.25">
      <c r="A53" s="19">
        <v>2022</v>
      </c>
      <c r="B53" s="2">
        <v>44682</v>
      </c>
      <c r="C53" s="3">
        <v>44712</v>
      </c>
      <c r="D53" s="18" t="s">
        <v>90</v>
      </c>
      <c r="E53" s="5" t="s">
        <v>214</v>
      </c>
      <c r="F53" s="8" t="s">
        <v>228</v>
      </c>
      <c r="G53" s="8" t="s">
        <v>228</v>
      </c>
      <c r="H53" s="18" t="s">
        <v>232</v>
      </c>
      <c r="I53" s="28" t="s">
        <v>354</v>
      </c>
      <c r="J53" s="9" t="s">
        <v>338</v>
      </c>
      <c r="K53" s="9" t="s">
        <v>247</v>
      </c>
      <c r="L53" s="4" t="s">
        <v>94</v>
      </c>
      <c r="M53" s="10">
        <v>5249.7</v>
      </c>
      <c r="N53" s="13" t="s">
        <v>371</v>
      </c>
      <c r="O53" s="10">
        <v>7273</v>
      </c>
      <c r="P53" s="13" t="s">
        <v>371</v>
      </c>
      <c r="Q53" s="32">
        <v>46</v>
      </c>
      <c r="R53" s="32">
        <v>46</v>
      </c>
      <c r="S53" s="32">
        <v>46</v>
      </c>
      <c r="T53" s="32">
        <v>46</v>
      </c>
      <c r="U53" s="32">
        <v>46</v>
      </c>
      <c r="V53" s="32">
        <v>46</v>
      </c>
      <c r="W53" s="32">
        <v>46</v>
      </c>
      <c r="X53" s="32">
        <v>46</v>
      </c>
      <c r="Y53" s="32">
        <v>46</v>
      </c>
      <c r="Z53" s="32">
        <v>46</v>
      </c>
      <c r="AA53" s="32">
        <v>46</v>
      </c>
      <c r="AB53" s="32">
        <v>46</v>
      </c>
      <c r="AC53" s="32">
        <v>46</v>
      </c>
      <c r="AD53" s="12" t="s">
        <v>330</v>
      </c>
      <c r="AE53" s="2">
        <v>44726</v>
      </c>
      <c r="AF53" s="2">
        <v>44726</v>
      </c>
      <c r="AG53" s="46" t="s">
        <v>377</v>
      </c>
    </row>
    <row r="54" spans="1:33" x14ac:dyDescent="0.25">
      <c r="A54" s="19">
        <v>2022</v>
      </c>
      <c r="B54" s="2">
        <v>44682</v>
      </c>
      <c r="C54" s="3">
        <v>44712</v>
      </c>
      <c r="D54" s="18" t="s">
        <v>90</v>
      </c>
      <c r="E54" s="5" t="s">
        <v>214</v>
      </c>
      <c r="F54" s="8" t="s">
        <v>228</v>
      </c>
      <c r="G54" s="8" t="s">
        <v>228</v>
      </c>
      <c r="H54" s="18" t="s">
        <v>232</v>
      </c>
      <c r="I54" s="28" t="s">
        <v>355</v>
      </c>
      <c r="J54" s="9" t="s">
        <v>263</v>
      </c>
      <c r="K54" s="9" t="s">
        <v>336</v>
      </c>
      <c r="L54" s="4" t="s">
        <v>94</v>
      </c>
      <c r="M54" s="10">
        <v>5249.7</v>
      </c>
      <c r="N54" s="13" t="s">
        <v>371</v>
      </c>
      <c r="O54" s="10">
        <v>5262.8</v>
      </c>
      <c r="P54" s="13" t="s">
        <v>371</v>
      </c>
      <c r="Q54" s="32">
        <v>47</v>
      </c>
      <c r="R54" s="32">
        <v>47</v>
      </c>
      <c r="S54" s="32">
        <v>47</v>
      </c>
      <c r="T54" s="32">
        <v>47</v>
      </c>
      <c r="U54" s="32">
        <v>47</v>
      </c>
      <c r="V54" s="32">
        <v>47</v>
      </c>
      <c r="W54" s="32">
        <v>47</v>
      </c>
      <c r="X54" s="32">
        <v>47</v>
      </c>
      <c r="Y54" s="32">
        <v>47</v>
      </c>
      <c r="Z54" s="32">
        <v>47</v>
      </c>
      <c r="AA54" s="32">
        <v>47</v>
      </c>
      <c r="AB54" s="32">
        <v>47</v>
      </c>
      <c r="AC54" s="32">
        <v>47</v>
      </c>
      <c r="AD54" s="12" t="s">
        <v>330</v>
      </c>
      <c r="AE54" s="2">
        <v>44726</v>
      </c>
      <c r="AF54" s="2">
        <v>44726</v>
      </c>
      <c r="AG54" s="46" t="s">
        <v>377</v>
      </c>
    </row>
    <row r="55" spans="1:33" x14ac:dyDescent="0.25">
      <c r="A55" s="19">
        <v>2022</v>
      </c>
      <c r="B55" s="2">
        <v>44682</v>
      </c>
      <c r="C55" s="3">
        <v>44712</v>
      </c>
      <c r="D55" s="18" t="s">
        <v>90</v>
      </c>
      <c r="E55" s="5" t="s">
        <v>214</v>
      </c>
      <c r="F55" s="8" t="s">
        <v>228</v>
      </c>
      <c r="G55" s="8" t="s">
        <v>228</v>
      </c>
      <c r="H55" s="18" t="s">
        <v>232</v>
      </c>
      <c r="I55" s="28" t="s">
        <v>356</v>
      </c>
      <c r="J55" s="9" t="s">
        <v>262</v>
      </c>
      <c r="K55" s="9" t="s">
        <v>236</v>
      </c>
      <c r="L55" s="4" t="s">
        <v>94</v>
      </c>
      <c r="M55" s="10">
        <v>5400</v>
      </c>
      <c r="N55" s="13" t="s">
        <v>371</v>
      </c>
      <c r="O55" s="10">
        <v>5373.6</v>
      </c>
      <c r="P55" s="13" t="s">
        <v>371</v>
      </c>
      <c r="Q55" s="32">
        <v>48</v>
      </c>
      <c r="R55" s="32">
        <v>48</v>
      </c>
      <c r="S55" s="32">
        <v>48</v>
      </c>
      <c r="T55" s="32">
        <v>48</v>
      </c>
      <c r="U55" s="32">
        <v>48</v>
      </c>
      <c r="V55" s="32">
        <v>48</v>
      </c>
      <c r="W55" s="32">
        <v>48</v>
      </c>
      <c r="X55" s="32">
        <v>48</v>
      </c>
      <c r="Y55" s="32">
        <v>48</v>
      </c>
      <c r="Z55" s="32">
        <v>48</v>
      </c>
      <c r="AA55" s="32">
        <v>48</v>
      </c>
      <c r="AB55" s="32">
        <v>48</v>
      </c>
      <c r="AC55" s="32">
        <v>48</v>
      </c>
      <c r="AD55" s="12" t="s">
        <v>330</v>
      </c>
      <c r="AE55" s="2">
        <v>44726</v>
      </c>
      <c r="AF55" s="2">
        <v>44726</v>
      </c>
      <c r="AG55" s="46" t="s">
        <v>377</v>
      </c>
    </row>
    <row r="56" spans="1:33" x14ac:dyDescent="0.25">
      <c r="A56" s="19">
        <v>2022</v>
      </c>
      <c r="B56" s="2">
        <v>44682</v>
      </c>
      <c r="C56" s="3">
        <v>44712</v>
      </c>
      <c r="D56" s="18" t="s">
        <v>90</v>
      </c>
      <c r="E56" s="5" t="s">
        <v>214</v>
      </c>
      <c r="F56" s="8" t="s">
        <v>228</v>
      </c>
      <c r="G56" s="8" t="s">
        <v>228</v>
      </c>
      <c r="H56" s="18" t="s">
        <v>232</v>
      </c>
      <c r="I56" s="28" t="s">
        <v>337</v>
      </c>
      <c r="J56" s="9" t="s">
        <v>242</v>
      </c>
      <c r="K56" s="9" t="s">
        <v>259</v>
      </c>
      <c r="L56" s="4" t="s">
        <v>94</v>
      </c>
      <c r="M56" s="10">
        <v>5074.71</v>
      </c>
      <c r="N56" s="13" t="s">
        <v>371</v>
      </c>
      <c r="O56" s="10">
        <v>5099.2000000000007</v>
      </c>
      <c r="P56" s="13" t="s">
        <v>371</v>
      </c>
      <c r="Q56" s="32">
        <v>49</v>
      </c>
      <c r="R56" s="32">
        <v>49</v>
      </c>
      <c r="S56" s="32">
        <v>49</v>
      </c>
      <c r="T56" s="32">
        <v>49</v>
      </c>
      <c r="U56" s="32">
        <v>49</v>
      </c>
      <c r="V56" s="32">
        <v>49</v>
      </c>
      <c r="W56" s="32">
        <v>49</v>
      </c>
      <c r="X56" s="32">
        <v>49</v>
      </c>
      <c r="Y56" s="32">
        <v>49</v>
      </c>
      <c r="Z56" s="32">
        <v>49</v>
      </c>
      <c r="AA56" s="32">
        <v>49</v>
      </c>
      <c r="AB56" s="32">
        <v>49</v>
      </c>
      <c r="AC56" s="32">
        <v>49</v>
      </c>
      <c r="AD56" s="12" t="s">
        <v>330</v>
      </c>
      <c r="AE56" s="2">
        <v>44726</v>
      </c>
      <c r="AF56" s="2">
        <v>44726</v>
      </c>
      <c r="AG56" s="46" t="s">
        <v>377</v>
      </c>
    </row>
    <row r="57" spans="1:33" x14ac:dyDescent="0.25">
      <c r="A57" s="19">
        <v>2022</v>
      </c>
      <c r="B57" s="2">
        <v>44682</v>
      </c>
      <c r="C57" s="3">
        <v>44712</v>
      </c>
      <c r="D57" s="18" t="s">
        <v>90</v>
      </c>
      <c r="E57" s="5" t="s">
        <v>214</v>
      </c>
      <c r="F57" s="8" t="s">
        <v>228</v>
      </c>
      <c r="G57" s="8" t="s">
        <v>228</v>
      </c>
      <c r="H57" s="18" t="s">
        <v>232</v>
      </c>
      <c r="I57" s="28" t="s">
        <v>367</v>
      </c>
      <c r="J57" s="9" t="s">
        <v>340</v>
      </c>
      <c r="K57" s="9" t="s">
        <v>341</v>
      </c>
      <c r="L57" s="4" t="s">
        <v>94</v>
      </c>
      <c r="M57" s="10">
        <v>5249.7</v>
      </c>
      <c r="N57" s="13" t="s">
        <v>371</v>
      </c>
      <c r="O57" s="10">
        <v>7273.2</v>
      </c>
      <c r="P57" s="13" t="s">
        <v>371</v>
      </c>
      <c r="Q57" s="32">
        <v>50</v>
      </c>
      <c r="R57" s="32">
        <v>50</v>
      </c>
      <c r="S57" s="32">
        <v>50</v>
      </c>
      <c r="T57" s="32">
        <v>50</v>
      </c>
      <c r="U57" s="32">
        <v>50</v>
      </c>
      <c r="V57" s="32">
        <v>50</v>
      </c>
      <c r="W57" s="32">
        <v>50</v>
      </c>
      <c r="X57" s="32">
        <v>50</v>
      </c>
      <c r="Y57" s="32">
        <v>50</v>
      </c>
      <c r="Z57" s="32">
        <v>50</v>
      </c>
      <c r="AA57" s="32">
        <v>50</v>
      </c>
      <c r="AB57" s="32">
        <v>50</v>
      </c>
      <c r="AC57" s="32">
        <v>50</v>
      </c>
      <c r="AD57" s="12" t="s">
        <v>330</v>
      </c>
      <c r="AE57" s="2">
        <v>44726</v>
      </c>
      <c r="AF57" s="2">
        <v>44726</v>
      </c>
      <c r="AG57" s="46" t="s">
        <v>377</v>
      </c>
    </row>
    <row r="58" spans="1:33" x14ac:dyDescent="0.25">
      <c r="A58" s="19">
        <v>2022</v>
      </c>
      <c r="B58" s="2">
        <v>44682</v>
      </c>
      <c r="C58" s="3">
        <v>44712</v>
      </c>
      <c r="D58" s="18" t="s">
        <v>90</v>
      </c>
      <c r="E58" s="5" t="s">
        <v>214</v>
      </c>
      <c r="F58" s="8" t="s">
        <v>228</v>
      </c>
      <c r="G58" s="8" t="s">
        <v>228</v>
      </c>
      <c r="H58" s="18" t="s">
        <v>232</v>
      </c>
      <c r="I58" s="28" t="s">
        <v>334</v>
      </c>
      <c r="J58" s="9" t="s">
        <v>250</v>
      </c>
      <c r="K58" s="9" t="s">
        <v>335</v>
      </c>
      <c r="L58" s="4" t="s">
        <v>94</v>
      </c>
      <c r="M58" s="10">
        <v>6150</v>
      </c>
      <c r="N58" s="13" t="s">
        <v>371</v>
      </c>
      <c r="O58" s="10">
        <v>6001.6</v>
      </c>
      <c r="P58" s="13" t="s">
        <v>371</v>
      </c>
      <c r="Q58" s="32">
        <v>51</v>
      </c>
      <c r="R58" s="32">
        <v>51</v>
      </c>
      <c r="S58" s="32">
        <v>51</v>
      </c>
      <c r="T58" s="32">
        <v>51</v>
      </c>
      <c r="U58" s="32">
        <v>51</v>
      </c>
      <c r="V58" s="32">
        <v>51</v>
      </c>
      <c r="W58" s="32">
        <v>51</v>
      </c>
      <c r="X58" s="32">
        <v>51</v>
      </c>
      <c r="Y58" s="32">
        <v>51</v>
      </c>
      <c r="Z58" s="32">
        <v>51</v>
      </c>
      <c r="AA58" s="32">
        <v>51</v>
      </c>
      <c r="AB58" s="32">
        <v>51</v>
      </c>
      <c r="AC58" s="32">
        <v>51</v>
      </c>
      <c r="AD58" s="12" t="s">
        <v>330</v>
      </c>
      <c r="AE58" s="2">
        <v>44726</v>
      </c>
      <c r="AF58" s="2">
        <v>44726</v>
      </c>
      <c r="AG58" s="46" t="s">
        <v>377</v>
      </c>
    </row>
    <row r="59" spans="1:33" x14ac:dyDescent="0.25">
      <c r="A59" s="19">
        <v>2022</v>
      </c>
      <c r="B59" s="2">
        <v>44682</v>
      </c>
      <c r="C59" s="3">
        <v>44712</v>
      </c>
      <c r="D59" t="s">
        <v>90</v>
      </c>
      <c r="E59" s="5" t="s">
        <v>214</v>
      </c>
      <c r="F59" s="8" t="s">
        <v>347</v>
      </c>
      <c r="G59" s="8" t="s">
        <v>369</v>
      </c>
      <c r="H59" t="s">
        <v>231</v>
      </c>
      <c r="I59" s="29" t="s">
        <v>368</v>
      </c>
      <c r="J59" s="9" t="s">
        <v>345</v>
      </c>
      <c r="K59" s="9" t="s">
        <v>346</v>
      </c>
      <c r="L59" s="4" t="s">
        <v>93</v>
      </c>
      <c r="M59" s="10">
        <v>9810</v>
      </c>
      <c r="N59" s="13" t="s">
        <v>371</v>
      </c>
      <c r="O59" s="10">
        <v>8996.5999999999985</v>
      </c>
      <c r="P59" s="13" t="s">
        <v>371</v>
      </c>
      <c r="Q59" s="32">
        <v>52</v>
      </c>
      <c r="R59" s="32">
        <v>52</v>
      </c>
      <c r="S59" s="32">
        <v>52</v>
      </c>
      <c r="T59" s="32">
        <v>52</v>
      </c>
      <c r="U59" s="32">
        <v>52</v>
      </c>
      <c r="V59" s="32">
        <v>52</v>
      </c>
      <c r="W59" s="32">
        <v>52</v>
      </c>
      <c r="X59" s="32">
        <v>52</v>
      </c>
      <c r="Y59" s="32">
        <v>52</v>
      </c>
      <c r="Z59" s="32">
        <v>52</v>
      </c>
      <c r="AA59" s="32">
        <v>52</v>
      </c>
      <c r="AB59" s="32">
        <v>52</v>
      </c>
      <c r="AC59" s="32">
        <v>52</v>
      </c>
      <c r="AD59" s="12" t="s">
        <v>330</v>
      </c>
      <c r="AE59" s="2">
        <v>44726</v>
      </c>
      <c r="AF59" s="2">
        <v>44726</v>
      </c>
      <c r="AG59" s="46" t="s">
        <v>377</v>
      </c>
    </row>
    <row r="60" spans="1:33" x14ac:dyDescent="0.25">
      <c r="A60" s="19">
        <v>2022</v>
      </c>
      <c r="B60" s="2">
        <v>44682</v>
      </c>
      <c r="C60" s="3">
        <v>44712</v>
      </c>
      <c r="D60" s="18" t="s">
        <v>90</v>
      </c>
      <c r="E60" s="5" t="s">
        <v>214</v>
      </c>
      <c r="F60" s="8" t="s">
        <v>228</v>
      </c>
      <c r="G60" s="8" t="s">
        <v>370</v>
      </c>
      <c r="H60" s="18" t="s">
        <v>231</v>
      </c>
      <c r="I60" s="28" t="s">
        <v>267</v>
      </c>
      <c r="J60" s="9" t="s">
        <v>233</v>
      </c>
      <c r="K60" s="9" t="s">
        <v>339</v>
      </c>
      <c r="L60" s="4" t="s">
        <v>94</v>
      </c>
      <c r="M60" s="10">
        <v>7980</v>
      </c>
      <c r="N60" s="13" t="s">
        <v>371</v>
      </c>
      <c r="O60" s="10">
        <v>8260.7999999999993</v>
      </c>
      <c r="P60" s="13" t="s">
        <v>371</v>
      </c>
      <c r="Q60" s="32">
        <v>53</v>
      </c>
      <c r="R60" s="32">
        <v>53</v>
      </c>
      <c r="S60" s="32">
        <v>53</v>
      </c>
      <c r="T60" s="32">
        <v>53</v>
      </c>
      <c r="U60" s="32">
        <v>53</v>
      </c>
      <c r="V60" s="32">
        <v>53</v>
      </c>
      <c r="W60" s="32">
        <v>53</v>
      </c>
      <c r="X60" s="32">
        <v>53</v>
      </c>
      <c r="Y60" s="32">
        <v>53</v>
      </c>
      <c r="Z60" s="32">
        <v>53</v>
      </c>
      <c r="AA60" s="32">
        <v>53</v>
      </c>
      <c r="AB60" s="32">
        <v>53</v>
      </c>
      <c r="AC60" s="32">
        <v>53</v>
      </c>
      <c r="AD60" s="12" t="s">
        <v>330</v>
      </c>
      <c r="AE60" s="2">
        <v>44726</v>
      </c>
      <c r="AF60" s="2">
        <v>44726</v>
      </c>
      <c r="AG60" s="46" t="s">
        <v>377</v>
      </c>
    </row>
    <row r="61" spans="1:33" s="33" customFormat="1" ht="25.5" x14ac:dyDescent="0.25">
      <c r="A61" s="33">
        <v>2022</v>
      </c>
      <c r="B61" s="2">
        <v>44682</v>
      </c>
      <c r="C61" s="3">
        <v>44712</v>
      </c>
      <c r="D61" s="33" t="s">
        <v>84</v>
      </c>
      <c r="E61" s="22" t="s">
        <v>216</v>
      </c>
      <c r="F61" s="34" t="s">
        <v>230</v>
      </c>
      <c r="G61" s="34" t="s">
        <v>230</v>
      </c>
      <c r="H61" s="24" t="s">
        <v>216</v>
      </c>
      <c r="I61" s="48" t="s">
        <v>317</v>
      </c>
      <c r="J61" s="48" t="s">
        <v>318</v>
      </c>
      <c r="K61" s="48" t="s">
        <v>255</v>
      </c>
      <c r="L61" s="24" t="s">
        <v>93</v>
      </c>
      <c r="M61" s="27" t="s">
        <v>376</v>
      </c>
      <c r="N61" s="49" t="s">
        <v>371</v>
      </c>
      <c r="O61" s="27" t="s">
        <v>376</v>
      </c>
      <c r="P61" s="49" t="s">
        <v>371</v>
      </c>
      <c r="Q61" s="33">
        <v>54</v>
      </c>
      <c r="R61" s="33">
        <v>54</v>
      </c>
      <c r="S61" s="33">
        <v>54</v>
      </c>
      <c r="T61" s="33">
        <v>54</v>
      </c>
      <c r="U61" s="33">
        <v>54</v>
      </c>
      <c r="V61" s="33">
        <v>54</v>
      </c>
      <c r="W61" s="33">
        <v>54</v>
      </c>
      <c r="X61" s="33">
        <v>54</v>
      </c>
      <c r="Y61" s="33">
        <v>54</v>
      </c>
      <c r="Z61" s="33">
        <v>54</v>
      </c>
      <c r="AA61" s="33">
        <v>54</v>
      </c>
      <c r="AB61" s="33">
        <v>54</v>
      </c>
      <c r="AC61" s="33">
        <v>54</v>
      </c>
      <c r="AD61" s="35" t="s">
        <v>330</v>
      </c>
      <c r="AE61" s="47">
        <v>44726</v>
      </c>
      <c r="AF61" s="47">
        <v>44726</v>
      </c>
      <c r="AG61" s="50" t="s">
        <v>378</v>
      </c>
    </row>
    <row r="62" spans="1:33" s="33" customFormat="1" ht="25.5" x14ac:dyDescent="0.25">
      <c r="A62" s="33">
        <v>2022</v>
      </c>
      <c r="B62" s="2">
        <v>44682</v>
      </c>
      <c r="C62" s="3">
        <v>44712</v>
      </c>
      <c r="D62" s="33" t="s">
        <v>84</v>
      </c>
      <c r="E62" s="22" t="s">
        <v>216</v>
      </c>
      <c r="F62" s="34" t="s">
        <v>230</v>
      </c>
      <c r="G62" s="34" t="s">
        <v>230</v>
      </c>
      <c r="H62" s="24" t="s">
        <v>216</v>
      </c>
      <c r="I62" s="48" t="s">
        <v>319</v>
      </c>
      <c r="J62" s="48" t="s">
        <v>253</v>
      </c>
      <c r="K62" s="48" t="s">
        <v>254</v>
      </c>
      <c r="L62" s="24" t="s">
        <v>94</v>
      </c>
      <c r="M62" s="27" t="s">
        <v>376</v>
      </c>
      <c r="N62" s="49" t="s">
        <v>371</v>
      </c>
      <c r="O62" s="27" t="s">
        <v>376</v>
      </c>
      <c r="P62" s="49" t="s">
        <v>371</v>
      </c>
      <c r="Q62" s="33">
        <v>55</v>
      </c>
      <c r="R62" s="33">
        <v>55</v>
      </c>
      <c r="S62" s="33">
        <v>55</v>
      </c>
      <c r="T62" s="33">
        <v>55</v>
      </c>
      <c r="U62" s="33">
        <v>55</v>
      </c>
      <c r="V62" s="33">
        <v>55</v>
      </c>
      <c r="W62" s="33">
        <v>55</v>
      </c>
      <c r="X62" s="33">
        <v>55</v>
      </c>
      <c r="Y62" s="33">
        <v>55</v>
      </c>
      <c r="Z62" s="33">
        <v>55</v>
      </c>
      <c r="AA62" s="33">
        <v>55</v>
      </c>
      <c r="AB62" s="33">
        <v>55</v>
      </c>
      <c r="AC62" s="33">
        <v>55</v>
      </c>
      <c r="AD62" s="35" t="s">
        <v>330</v>
      </c>
      <c r="AE62" s="47">
        <v>44726</v>
      </c>
      <c r="AF62" s="47">
        <v>44726</v>
      </c>
      <c r="AG62" s="50" t="s">
        <v>378</v>
      </c>
    </row>
    <row r="63" spans="1:33" s="33" customFormat="1" ht="25.5" x14ac:dyDescent="0.25">
      <c r="A63" s="33">
        <v>2022</v>
      </c>
      <c r="B63" s="2">
        <v>44682</v>
      </c>
      <c r="C63" s="3">
        <v>44712</v>
      </c>
      <c r="D63" s="33" t="s">
        <v>84</v>
      </c>
      <c r="E63" s="22" t="s">
        <v>216</v>
      </c>
      <c r="F63" s="34" t="s">
        <v>230</v>
      </c>
      <c r="G63" s="34" t="s">
        <v>230</v>
      </c>
      <c r="H63" s="24" t="s">
        <v>216</v>
      </c>
      <c r="I63" s="48" t="s">
        <v>320</v>
      </c>
      <c r="J63" s="48" t="s">
        <v>250</v>
      </c>
      <c r="K63" s="48" t="s">
        <v>321</v>
      </c>
      <c r="L63" s="24" t="s">
        <v>94</v>
      </c>
      <c r="M63" s="27" t="s">
        <v>376</v>
      </c>
      <c r="N63" s="49" t="s">
        <v>371</v>
      </c>
      <c r="O63" s="27" t="s">
        <v>376</v>
      </c>
      <c r="P63" s="49" t="s">
        <v>371</v>
      </c>
      <c r="Q63" s="33">
        <v>56</v>
      </c>
      <c r="R63" s="33">
        <v>56</v>
      </c>
      <c r="S63" s="33">
        <v>56</v>
      </c>
      <c r="T63" s="33">
        <v>56</v>
      </c>
      <c r="U63" s="33">
        <v>56</v>
      </c>
      <c r="V63" s="33">
        <v>56</v>
      </c>
      <c r="W63" s="33">
        <v>56</v>
      </c>
      <c r="X63" s="33">
        <v>56</v>
      </c>
      <c r="Y63" s="33">
        <v>56</v>
      </c>
      <c r="Z63" s="33">
        <v>56</v>
      </c>
      <c r="AA63" s="33">
        <v>56</v>
      </c>
      <c r="AB63" s="33">
        <v>56</v>
      </c>
      <c r="AC63" s="33">
        <v>56</v>
      </c>
      <c r="AD63" s="35" t="s">
        <v>330</v>
      </c>
      <c r="AE63" s="47">
        <v>44726</v>
      </c>
      <c r="AF63" s="47">
        <v>44726</v>
      </c>
      <c r="AG63" s="50" t="s">
        <v>378</v>
      </c>
    </row>
    <row r="64" spans="1:33" s="33" customFormat="1" ht="25.5" x14ac:dyDescent="0.25">
      <c r="A64" s="33">
        <v>2022</v>
      </c>
      <c r="B64" s="2">
        <v>44682</v>
      </c>
      <c r="C64" s="3">
        <v>44712</v>
      </c>
      <c r="D64" s="33" t="s">
        <v>84</v>
      </c>
      <c r="E64" s="22" t="s">
        <v>216</v>
      </c>
      <c r="F64" s="34" t="s">
        <v>230</v>
      </c>
      <c r="G64" s="34" t="s">
        <v>230</v>
      </c>
      <c r="H64" s="24" t="s">
        <v>216</v>
      </c>
      <c r="I64" s="48" t="s">
        <v>322</v>
      </c>
      <c r="J64" s="48" t="s">
        <v>323</v>
      </c>
      <c r="K64" s="48" t="s">
        <v>324</v>
      </c>
      <c r="L64" s="24" t="s">
        <v>93</v>
      </c>
      <c r="M64" s="27" t="s">
        <v>376</v>
      </c>
      <c r="N64" s="49" t="s">
        <v>371</v>
      </c>
      <c r="O64" s="27" t="s">
        <v>376</v>
      </c>
      <c r="P64" s="49" t="s">
        <v>371</v>
      </c>
      <c r="Q64" s="33">
        <v>57</v>
      </c>
      <c r="R64" s="33">
        <v>57</v>
      </c>
      <c r="S64" s="33">
        <v>57</v>
      </c>
      <c r="T64" s="33">
        <v>57</v>
      </c>
      <c r="U64" s="33">
        <v>57</v>
      </c>
      <c r="V64" s="33">
        <v>57</v>
      </c>
      <c r="W64" s="33">
        <v>57</v>
      </c>
      <c r="X64" s="33">
        <v>57</v>
      </c>
      <c r="Y64" s="33">
        <v>57</v>
      </c>
      <c r="Z64" s="33">
        <v>57</v>
      </c>
      <c r="AA64" s="33">
        <v>57</v>
      </c>
      <c r="AB64" s="33">
        <v>57</v>
      </c>
      <c r="AC64" s="33">
        <v>57</v>
      </c>
      <c r="AD64" s="35" t="s">
        <v>330</v>
      </c>
      <c r="AE64" s="47">
        <v>44726</v>
      </c>
      <c r="AF64" s="47">
        <v>44726</v>
      </c>
      <c r="AG64" s="50" t="s">
        <v>378</v>
      </c>
    </row>
    <row r="65" spans="1:33" s="33" customFormat="1" ht="25.5" x14ac:dyDescent="0.25">
      <c r="A65" s="33">
        <v>2022</v>
      </c>
      <c r="B65" s="2">
        <v>44682</v>
      </c>
      <c r="C65" s="3">
        <v>44712</v>
      </c>
      <c r="D65" s="33" t="s">
        <v>84</v>
      </c>
      <c r="E65" s="22" t="s">
        <v>216</v>
      </c>
      <c r="F65" s="34" t="s">
        <v>230</v>
      </c>
      <c r="G65" s="34" t="s">
        <v>230</v>
      </c>
      <c r="H65" s="24" t="s">
        <v>216</v>
      </c>
      <c r="I65" s="48" t="s">
        <v>325</v>
      </c>
      <c r="J65" s="48" t="s">
        <v>248</v>
      </c>
      <c r="K65" s="48" t="s">
        <v>241</v>
      </c>
      <c r="L65" s="24" t="s">
        <v>94</v>
      </c>
      <c r="M65" s="27" t="s">
        <v>376</v>
      </c>
      <c r="N65" s="49" t="s">
        <v>371</v>
      </c>
      <c r="O65" s="27" t="s">
        <v>376</v>
      </c>
      <c r="P65" s="49" t="s">
        <v>371</v>
      </c>
      <c r="Q65" s="33">
        <v>58</v>
      </c>
      <c r="R65" s="33">
        <v>58</v>
      </c>
      <c r="S65" s="33">
        <v>58</v>
      </c>
      <c r="T65" s="33">
        <v>58</v>
      </c>
      <c r="U65" s="33">
        <v>58</v>
      </c>
      <c r="V65" s="33">
        <v>58</v>
      </c>
      <c r="W65" s="33">
        <v>58</v>
      </c>
      <c r="X65" s="33">
        <v>58</v>
      </c>
      <c r="Y65" s="33">
        <v>58</v>
      </c>
      <c r="Z65" s="33">
        <v>58</v>
      </c>
      <c r="AA65" s="33">
        <v>58</v>
      </c>
      <c r="AB65" s="33">
        <v>58</v>
      </c>
      <c r="AC65" s="33">
        <v>58</v>
      </c>
      <c r="AD65" s="35" t="s">
        <v>330</v>
      </c>
      <c r="AE65" s="47">
        <v>44726</v>
      </c>
      <c r="AF65" s="47">
        <v>44726</v>
      </c>
      <c r="AG65" s="50" t="s">
        <v>378</v>
      </c>
    </row>
    <row r="66" spans="1:33" s="33" customFormat="1" ht="25.5" x14ac:dyDescent="0.25">
      <c r="A66" s="33">
        <v>2022</v>
      </c>
      <c r="B66" s="2">
        <v>44682</v>
      </c>
      <c r="C66" s="3">
        <v>44712</v>
      </c>
      <c r="D66" s="33" t="s">
        <v>84</v>
      </c>
      <c r="E66" s="22" t="s">
        <v>216</v>
      </c>
      <c r="F66" s="34" t="s">
        <v>230</v>
      </c>
      <c r="G66" s="34" t="s">
        <v>230</v>
      </c>
      <c r="H66" s="24" t="s">
        <v>216</v>
      </c>
      <c r="I66" s="48" t="s">
        <v>326</v>
      </c>
      <c r="J66" s="48" t="s">
        <v>327</v>
      </c>
      <c r="K66" s="48" t="s">
        <v>328</v>
      </c>
      <c r="L66" s="24" t="s">
        <v>94</v>
      </c>
      <c r="M66" s="27" t="s">
        <v>376</v>
      </c>
      <c r="N66" s="49" t="s">
        <v>371</v>
      </c>
      <c r="O66" s="27" t="s">
        <v>376</v>
      </c>
      <c r="P66" s="49" t="s">
        <v>371</v>
      </c>
      <c r="Q66" s="33">
        <v>59</v>
      </c>
      <c r="R66" s="33">
        <v>59</v>
      </c>
      <c r="S66" s="33">
        <v>59</v>
      </c>
      <c r="T66" s="33">
        <v>59</v>
      </c>
      <c r="U66" s="33">
        <v>59</v>
      </c>
      <c r="V66" s="33">
        <v>59</v>
      </c>
      <c r="W66" s="33">
        <v>59</v>
      </c>
      <c r="X66" s="33">
        <v>59</v>
      </c>
      <c r="Y66" s="33">
        <v>59</v>
      </c>
      <c r="Z66" s="33">
        <v>59</v>
      </c>
      <c r="AA66" s="33">
        <v>59</v>
      </c>
      <c r="AB66" s="33">
        <v>59</v>
      </c>
      <c r="AC66" s="33">
        <v>59</v>
      </c>
      <c r="AD66" s="35" t="s">
        <v>330</v>
      </c>
      <c r="AE66" s="47">
        <v>44726</v>
      </c>
      <c r="AF66" s="47">
        <v>44726</v>
      </c>
      <c r="AG66" s="50" t="s">
        <v>378</v>
      </c>
    </row>
    <row r="67" spans="1:33" s="33" customFormat="1" ht="25.5" x14ac:dyDescent="0.25">
      <c r="A67" s="33">
        <v>2022</v>
      </c>
      <c r="B67" s="2">
        <v>44682</v>
      </c>
      <c r="C67" s="3">
        <v>44712</v>
      </c>
      <c r="D67" s="33" t="s">
        <v>84</v>
      </c>
      <c r="E67" s="22" t="s">
        <v>216</v>
      </c>
      <c r="F67" s="34" t="s">
        <v>230</v>
      </c>
      <c r="G67" s="34" t="s">
        <v>230</v>
      </c>
      <c r="H67" s="24" t="s">
        <v>216</v>
      </c>
      <c r="I67" s="48" t="s">
        <v>251</v>
      </c>
      <c r="J67" s="48" t="s">
        <v>241</v>
      </c>
      <c r="K67" s="48" t="s">
        <v>252</v>
      </c>
      <c r="L67" s="24" t="s">
        <v>94</v>
      </c>
      <c r="M67" s="27" t="s">
        <v>376</v>
      </c>
      <c r="N67" s="49" t="s">
        <v>371</v>
      </c>
      <c r="O67" s="27" t="s">
        <v>376</v>
      </c>
      <c r="P67" s="49" t="s">
        <v>371</v>
      </c>
      <c r="Q67" s="33">
        <v>60</v>
      </c>
      <c r="R67" s="33">
        <v>60</v>
      </c>
      <c r="S67" s="33">
        <v>60</v>
      </c>
      <c r="T67" s="33">
        <v>60</v>
      </c>
      <c r="U67" s="33">
        <v>60</v>
      </c>
      <c r="V67" s="33">
        <v>60</v>
      </c>
      <c r="W67" s="33">
        <v>60</v>
      </c>
      <c r="X67" s="33">
        <v>60</v>
      </c>
      <c r="Y67" s="33">
        <v>60</v>
      </c>
      <c r="Z67" s="33">
        <v>60</v>
      </c>
      <c r="AA67" s="33">
        <v>60</v>
      </c>
      <c r="AB67" s="33">
        <v>60</v>
      </c>
      <c r="AC67" s="33">
        <v>60</v>
      </c>
      <c r="AD67" s="35" t="s">
        <v>330</v>
      </c>
      <c r="AE67" s="47">
        <v>44726</v>
      </c>
      <c r="AF67" s="47">
        <v>44726</v>
      </c>
      <c r="AG67" s="50" t="s">
        <v>378</v>
      </c>
    </row>
    <row r="68" spans="1:33" s="33" customFormat="1" x14ac:dyDescent="0.25">
      <c r="N68" s="36"/>
      <c r="O68" s="27"/>
      <c r="P68" s="35"/>
    </row>
    <row r="69" spans="1:33" s="33" customFormat="1" x14ac:dyDescent="0.25">
      <c r="N69" s="36"/>
      <c r="O69" s="35"/>
      <c r="P69" s="3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6:D195 D8:D67">
      <formula1>Hidden_13</formula1>
    </dataValidation>
    <dataValidation type="list" allowBlank="1" showErrorMessage="1" sqref="L76:L195 L8:L6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5" style="37" bestFit="1" customWidth="1"/>
    <col min="2" max="2" width="59.85546875" style="37" bestFit="1" customWidth="1"/>
    <col min="3" max="3" width="57.85546875" style="37" bestFit="1" customWidth="1"/>
    <col min="4" max="4" width="57" style="37" bestFit="1" customWidth="1"/>
    <col min="5" max="5" width="62.28515625" style="37" bestFit="1" customWidth="1"/>
    <col min="6" max="6" width="58" style="37" bestFit="1" customWidth="1"/>
    <col min="7" max="16384" width="9.140625" style="37"/>
  </cols>
  <sheetData>
    <row r="1" spans="1:6" hidden="1" x14ac:dyDescent="0.25">
      <c r="B1" s="37" t="s">
        <v>10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95</v>
      </c>
      <c r="C2" s="37" t="s">
        <v>96</v>
      </c>
      <c r="D2" s="37" t="s">
        <v>97</v>
      </c>
      <c r="E2" s="37" t="s">
        <v>98</v>
      </c>
      <c r="F2" s="37" t="s">
        <v>99</v>
      </c>
    </row>
    <row r="3" spans="1:6" ht="30" x14ac:dyDescent="0.25">
      <c r="A3" s="38" t="s">
        <v>100</v>
      </c>
      <c r="B3" s="38" t="s">
        <v>101</v>
      </c>
      <c r="C3" s="38" t="s">
        <v>102</v>
      </c>
      <c r="D3" s="38" t="s">
        <v>103</v>
      </c>
      <c r="E3" s="38" t="s">
        <v>104</v>
      </c>
      <c r="F3" s="38" t="s">
        <v>105</v>
      </c>
    </row>
    <row r="4" spans="1:6" x14ac:dyDescent="0.25">
      <c r="A4" s="37">
        <v>1</v>
      </c>
      <c r="B4" s="39" t="str">
        <f>IF(D4=0,"No genera", "Horas extras, Dias festivos y/o Canasta básica")</f>
        <v>No genera</v>
      </c>
      <c r="C4" s="39">
        <v>0</v>
      </c>
      <c r="D4" s="39">
        <v>0</v>
      </c>
      <c r="E4" s="40" t="s">
        <v>372</v>
      </c>
      <c r="F4" s="40" t="str">
        <f>IF(D4=0,"No genera", "Mensual")</f>
        <v>No genera</v>
      </c>
    </row>
    <row r="5" spans="1:6" x14ac:dyDescent="0.25">
      <c r="A5" s="37">
        <v>2</v>
      </c>
      <c r="B5" s="39" t="str">
        <f t="shared" ref="B5:B63" si="0">IF(D5=0,"No genera", "Horas extras, Dias festivos y/o Canasta básica")</f>
        <v>No genera</v>
      </c>
      <c r="C5" s="39">
        <v>0</v>
      </c>
      <c r="D5" s="39">
        <v>0</v>
      </c>
      <c r="E5" s="40" t="s">
        <v>372</v>
      </c>
      <c r="F5" s="40" t="str">
        <f t="shared" ref="F5:F63" si="1">IF(D5=0,"No genera", "Mensual")</f>
        <v>No genera</v>
      </c>
    </row>
    <row r="6" spans="1:6" x14ac:dyDescent="0.25">
      <c r="A6" s="37">
        <v>3</v>
      </c>
      <c r="B6" s="39" t="str">
        <f t="shared" si="0"/>
        <v>No genera</v>
      </c>
      <c r="C6" s="39">
        <v>0</v>
      </c>
      <c r="D6" s="39">
        <v>0</v>
      </c>
      <c r="E6" s="40" t="s">
        <v>372</v>
      </c>
      <c r="F6" s="40" t="str">
        <f t="shared" si="1"/>
        <v>No genera</v>
      </c>
    </row>
    <row r="7" spans="1:6" x14ac:dyDescent="0.25">
      <c r="A7" s="37">
        <v>4</v>
      </c>
      <c r="B7" s="39" t="str">
        <f t="shared" si="0"/>
        <v>No genera</v>
      </c>
      <c r="C7" s="39">
        <v>0</v>
      </c>
      <c r="D7" s="39">
        <v>0</v>
      </c>
      <c r="E7" s="40" t="s">
        <v>372</v>
      </c>
      <c r="F7" s="40" t="str">
        <f t="shared" si="1"/>
        <v>No genera</v>
      </c>
    </row>
    <row r="8" spans="1:6" x14ac:dyDescent="0.25">
      <c r="A8" s="37">
        <v>5</v>
      </c>
      <c r="B8" s="39" t="str">
        <f t="shared" si="0"/>
        <v>Horas extras, Dias festivos y/o Canasta básica</v>
      </c>
      <c r="C8" s="39">
        <v>0</v>
      </c>
      <c r="D8" s="39">
        <v>680.48</v>
      </c>
      <c r="E8" s="40" t="s">
        <v>372</v>
      </c>
      <c r="F8" s="40" t="str">
        <f t="shared" si="1"/>
        <v>Mensual</v>
      </c>
    </row>
    <row r="9" spans="1:6" x14ac:dyDescent="0.25">
      <c r="A9" s="37">
        <v>6</v>
      </c>
      <c r="B9" s="39" t="str">
        <f t="shared" si="0"/>
        <v>No genera</v>
      </c>
      <c r="C9" s="39">
        <v>0</v>
      </c>
      <c r="D9" s="39">
        <v>0</v>
      </c>
      <c r="E9" s="40" t="s">
        <v>372</v>
      </c>
      <c r="F9" s="40" t="str">
        <f t="shared" si="1"/>
        <v>No genera</v>
      </c>
    </row>
    <row r="10" spans="1:6" x14ac:dyDescent="0.25">
      <c r="A10" s="37">
        <v>7</v>
      </c>
      <c r="B10" s="39" t="str">
        <f t="shared" si="0"/>
        <v>No genera</v>
      </c>
      <c r="C10" s="39">
        <v>0</v>
      </c>
      <c r="D10" s="39">
        <v>0</v>
      </c>
      <c r="E10" s="40" t="s">
        <v>372</v>
      </c>
      <c r="F10" s="40" t="str">
        <f t="shared" si="1"/>
        <v>No genera</v>
      </c>
    </row>
    <row r="11" spans="1:6" x14ac:dyDescent="0.25">
      <c r="A11" s="37">
        <v>8</v>
      </c>
      <c r="B11" s="39" t="str">
        <f t="shared" si="0"/>
        <v>No genera</v>
      </c>
      <c r="C11" s="39">
        <v>0</v>
      </c>
      <c r="D11" s="39">
        <v>0</v>
      </c>
      <c r="E11" s="40" t="s">
        <v>372</v>
      </c>
      <c r="F11" s="40" t="str">
        <f t="shared" si="1"/>
        <v>No genera</v>
      </c>
    </row>
    <row r="12" spans="1:6" x14ac:dyDescent="0.25">
      <c r="A12" s="37">
        <v>9</v>
      </c>
      <c r="B12" s="39" t="str">
        <f t="shared" si="0"/>
        <v>Horas extras, Dias festivos y/o Canasta básica</v>
      </c>
      <c r="C12" s="39">
        <v>0</v>
      </c>
      <c r="D12" s="39">
        <v>510.36</v>
      </c>
      <c r="E12" s="40" t="s">
        <v>372</v>
      </c>
      <c r="F12" s="40" t="str">
        <f t="shared" si="1"/>
        <v>Mensual</v>
      </c>
    </row>
    <row r="13" spans="1:6" x14ac:dyDescent="0.25">
      <c r="A13" s="37">
        <v>10</v>
      </c>
      <c r="B13" s="39" t="str">
        <f t="shared" si="0"/>
        <v>No genera</v>
      </c>
      <c r="C13" s="39">
        <v>0</v>
      </c>
      <c r="D13" s="39">
        <v>0</v>
      </c>
      <c r="E13" s="40" t="s">
        <v>372</v>
      </c>
      <c r="F13" s="40" t="str">
        <f t="shared" si="1"/>
        <v>No genera</v>
      </c>
    </row>
    <row r="14" spans="1:6" x14ac:dyDescent="0.25">
      <c r="A14" s="37">
        <v>11</v>
      </c>
      <c r="B14" s="39" t="str">
        <f t="shared" si="0"/>
        <v>Horas extras, Dias festivos y/o Canasta básica</v>
      </c>
      <c r="C14" s="39">
        <v>0</v>
      </c>
      <c r="D14" s="39">
        <v>680.48</v>
      </c>
      <c r="E14" s="40" t="s">
        <v>372</v>
      </c>
      <c r="F14" s="40" t="str">
        <f t="shared" si="1"/>
        <v>Mensual</v>
      </c>
    </row>
    <row r="15" spans="1:6" x14ac:dyDescent="0.25">
      <c r="A15" s="37">
        <v>12</v>
      </c>
      <c r="B15" s="39" t="str">
        <f t="shared" si="0"/>
        <v>No genera</v>
      </c>
      <c r="C15" s="39">
        <v>0</v>
      </c>
      <c r="D15" s="39">
        <v>0</v>
      </c>
      <c r="E15" s="40" t="s">
        <v>372</v>
      </c>
      <c r="F15" s="40" t="str">
        <f t="shared" si="1"/>
        <v>No genera</v>
      </c>
    </row>
    <row r="16" spans="1:6" x14ac:dyDescent="0.25">
      <c r="A16" s="37">
        <v>13</v>
      </c>
      <c r="B16" s="39" t="str">
        <f t="shared" si="0"/>
        <v>No genera</v>
      </c>
      <c r="C16" s="39">
        <v>0</v>
      </c>
      <c r="D16" s="39">
        <v>0</v>
      </c>
      <c r="E16" s="40" t="s">
        <v>372</v>
      </c>
      <c r="F16" s="40" t="str">
        <f t="shared" si="1"/>
        <v>No genera</v>
      </c>
    </row>
    <row r="17" spans="1:6" x14ac:dyDescent="0.25">
      <c r="A17" s="37">
        <v>14</v>
      </c>
      <c r="B17" s="39" t="str">
        <f t="shared" si="0"/>
        <v>Horas extras, Dias festivos y/o Canasta básica</v>
      </c>
      <c r="C17" s="39">
        <v>0</v>
      </c>
      <c r="D17" s="39">
        <v>170.12</v>
      </c>
      <c r="E17" s="40" t="s">
        <v>372</v>
      </c>
      <c r="F17" s="40" t="str">
        <f t="shared" si="1"/>
        <v>Mensual</v>
      </c>
    </row>
    <row r="18" spans="1:6" x14ac:dyDescent="0.25">
      <c r="A18" s="37">
        <v>15</v>
      </c>
      <c r="B18" s="39" t="str">
        <f t="shared" si="0"/>
        <v>Horas extras, Dias festivos y/o Canasta básica</v>
      </c>
      <c r="C18" s="39">
        <v>0</v>
      </c>
      <c r="D18" s="39">
        <v>680.48</v>
      </c>
      <c r="E18" s="40" t="s">
        <v>372</v>
      </c>
      <c r="F18" s="40" t="str">
        <f t="shared" si="1"/>
        <v>Mensual</v>
      </c>
    </row>
    <row r="19" spans="1:6" x14ac:dyDescent="0.25">
      <c r="A19" s="37">
        <v>16</v>
      </c>
      <c r="B19" s="39" t="str">
        <f t="shared" si="0"/>
        <v>No genera</v>
      </c>
      <c r="C19" s="39">
        <v>0</v>
      </c>
      <c r="D19" s="39">
        <v>0</v>
      </c>
      <c r="E19" s="40" t="s">
        <v>372</v>
      </c>
      <c r="F19" s="40" t="str">
        <f t="shared" si="1"/>
        <v>No genera</v>
      </c>
    </row>
    <row r="20" spans="1:6" x14ac:dyDescent="0.25">
      <c r="A20" s="37">
        <v>17</v>
      </c>
      <c r="B20" s="39" t="str">
        <f t="shared" si="0"/>
        <v>No genera</v>
      </c>
      <c r="C20" s="39">
        <v>0</v>
      </c>
      <c r="D20" s="39">
        <v>0</v>
      </c>
      <c r="E20" s="40" t="s">
        <v>372</v>
      </c>
      <c r="F20" s="40" t="str">
        <f t="shared" si="1"/>
        <v>No genera</v>
      </c>
    </row>
    <row r="21" spans="1:6" x14ac:dyDescent="0.25">
      <c r="A21" s="37">
        <v>18</v>
      </c>
      <c r="B21" s="39" t="str">
        <f t="shared" si="0"/>
        <v>No genera</v>
      </c>
      <c r="C21" s="39">
        <v>0</v>
      </c>
      <c r="D21" s="39">
        <v>0</v>
      </c>
      <c r="E21" s="40" t="s">
        <v>372</v>
      </c>
      <c r="F21" s="40" t="str">
        <f t="shared" si="1"/>
        <v>No genera</v>
      </c>
    </row>
    <row r="22" spans="1:6" x14ac:dyDescent="0.25">
      <c r="A22" s="37">
        <v>19</v>
      </c>
      <c r="B22" s="39" t="str">
        <f t="shared" si="0"/>
        <v>No genera</v>
      </c>
      <c r="C22" s="39">
        <v>0</v>
      </c>
      <c r="D22" s="39">
        <v>0</v>
      </c>
      <c r="E22" s="40" t="s">
        <v>372</v>
      </c>
      <c r="F22" s="40" t="str">
        <f t="shared" si="1"/>
        <v>No genera</v>
      </c>
    </row>
    <row r="23" spans="1:6" x14ac:dyDescent="0.25">
      <c r="A23" s="37">
        <v>20</v>
      </c>
      <c r="B23" s="39" t="str">
        <f t="shared" si="0"/>
        <v>No genera</v>
      </c>
      <c r="C23" s="39">
        <v>0</v>
      </c>
      <c r="D23" s="39">
        <v>0</v>
      </c>
      <c r="E23" s="40" t="s">
        <v>372</v>
      </c>
      <c r="F23" s="40" t="str">
        <f t="shared" si="1"/>
        <v>No genera</v>
      </c>
    </row>
    <row r="24" spans="1:6" x14ac:dyDescent="0.25">
      <c r="A24" s="37">
        <v>21</v>
      </c>
      <c r="B24" s="39" t="str">
        <f t="shared" si="0"/>
        <v>No genera</v>
      </c>
      <c r="C24" s="39">
        <v>0</v>
      </c>
      <c r="D24" s="39">
        <v>0</v>
      </c>
      <c r="E24" s="40" t="s">
        <v>372</v>
      </c>
      <c r="F24" s="40" t="str">
        <f t="shared" si="1"/>
        <v>No genera</v>
      </c>
    </row>
    <row r="25" spans="1:6" x14ac:dyDescent="0.25">
      <c r="A25" s="37">
        <v>22</v>
      </c>
      <c r="B25" s="39" t="str">
        <f t="shared" si="0"/>
        <v>Horas extras, Dias festivos y/o Canasta básica</v>
      </c>
      <c r="C25" s="39">
        <v>0</v>
      </c>
      <c r="D25" s="39">
        <v>510.36</v>
      </c>
      <c r="E25" s="40" t="s">
        <v>372</v>
      </c>
      <c r="F25" s="40" t="str">
        <f t="shared" si="1"/>
        <v>Mensual</v>
      </c>
    </row>
    <row r="26" spans="1:6" x14ac:dyDescent="0.25">
      <c r="A26" s="37">
        <v>23</v>
      </c>
      <c r="B26" s="39" t="str">
        <f t="shared" si="0"/>
        <v>No genera</v>
      </c>
      <c r="C26" s="39">
        <v>0</v>
      </c>
      <c r="D26" s="39">
        <v>0</v>
      </c>
      <c r="E26" s="40" t="s">
        <v>372</v>
      </c>
      <c r="F26" s="40" t="str">
        <f t="shared" si="1"/>
        <v>No genera</v>
      </c>
    </row>
    <row r="27" spans="1:6" x14ac:dyDescent="0.25">
      <c r="A27" s="37">
        <v>24</v>
      </c>
      <c r="B27" s="39" t="str">
        <f t="shared" si="0"/>
        <v>No genera</v>
      </c>
      <c r="C27" s="39">
        <v>0</v>
      </c>
      <c r="D27" s="39">
        <v>0</v>
      </c>
      <c r="E27" s="40" t="s">
        <v>372</v>
      </c>
      <c r="F27" s="40" t="str">
        <f t="shared" si="1"/>
        <v>No genera</v>
      </c>
    </row>
    <row r="28" spans="1:6" x14ac:dyDescent="0.25">
      <c r="A28" s="37">
        <v>25</v>
      </c>
      <c r="B28" s="39" t="str">
        <f t="shared" si="0"/>
        <v>Horas extras, Dias festivos y/o Canasta básica</v>
      </c>
      <c r="C28" s="39">
        <v>0</v>
      </c>
      <c r="D28" s="39">
        <v>170.12</v>
      </c>
      <c r="E28" s="40" t="s">
        <v>372</v>
      </c>
      <c r="F28" s="40" t="str">
        <f t="shared" si="1"/>
        <v>Mensual</v>
      </c>
    </row>
    <row r="29" spans="1:6" x14ac:dyDescent="0.25">
      <c r="A29" s="37">
        <v>26</v>
      </c>
      <c r="B29" s="39" t="str">
        <f t="shared" si="0"/>
        <v>No genera</v>
      </c>
      <c r="C29" s="39">
        <v>0</v>
      </c>
      <c r="D29" s="39">
        <v>0</v>
      </c>
      <c r="E29" s="40" t="s">
        <v>372</v>
      </c>
      <c r="F29" s="40" t="str">
        <f t="shared" si="1"/>
        <v>No genera</v>
      </c>
    </row>
    <row r="30" spans="1:6" x14ac:dyDescent="0.25">
      <c r="A30" s="37">
        <v>27</v>
      </c>
      <c r="B30" s="39" t="str">
        <f t="shared" si="0"/>
        <v>No genera</v>
      </c>
      <c r="C30" s="39">
        <v>0</v>
      </c>
      <c r="D30" s="39">
        <v>0</v>
      </c>
      <c r="E30" s="40" t="s">
        <v>372</v>
      </c>
      <c r="F30" s="40" t="str">
        <f t="shared" si="1"/>
        <v>No genera</v>
      </c>
    </row>
    <row r="31" spans="1:6" x14ac:dyDescent="0.25">
      <c r="A31" s="37">
        <v>28</v>
      </c>
      <c r="B31" s="39" t="str">
        <f t="shared" si="0"/>
        <v>No genera</v>
      </c>
      <c r="C31" s="39">
        <v>0</v>
      </c>
      <c r="D31" s="39">
        <v>0</v>
      </c>
      <c r="E31" s="40" t="s">
        <v>372</v>
      </c>
      <c r="F31" s="40" t="str">
        <f t="shared" si="1"/>
        <v>No genera</v>
      </c>
    </row>
    <row r="32" spans="1:6" x14ac:dyDescent="0.25">
      <c r="A32" s="37">
        <v>29</v>
      </c>
      <c r="B32" s="39" t="str">
        <f t="shared" si="0"/>
        <v>No genera</v>
      </c>
      <c r="C32" s="39">
        <v>0</v>
      </c>
      <c r="D32" s="39">
        <v>0</v>
      </c>
      <c r="E32" s="40" t="s">
        <v>372</v>
      </c>
      <c r="F32" s="40" t="str">
        <f t="shared" si="1"/>
        <v>No genera</v>
      </c>
    </row>
    <row r="33" spans="1:6" x14ac:dyDescent="0.25">
      <c r="A33" s="37">
        <v>30</v>
      </c>
      <c r="B33" s="39" t="str">
        <f t="shared" si="0"/>
        <v>No genera</v>
      </c>
      <c r="C33" s="39">
        <v>0</v>
      </c>
      <c r="D33" s="39">
        <v>0</v>
      </c>
      <c r="E33" s="40" t="s">
        <v>372</v>
      </c>
      <c r="F33" s="40" t="str">
        <f t="shared" si="1"/>
        <v>No genera</v>
      </c>
    </row>
    <row r="34" spans="1:6" x14ac:dyDescent="0.25">
      <c r="A34" s="37">
        <v>31</v>
      </c>
      <c r="B34" s="39" t="str">
        <f t="shared" si="0"/>
        <v>No genera</v>
      </c>
      <c r="C34" s="39">
        <v>0</v>
      </c>
      <c r="D34" s="39">
        <v>0</v>
      </c>
      <c r="E34" s="40" t="s">
        <v>372</v>
      </c>
      <c r="F34" s="40" t="str">
        <f t="shared" si="1"/>
        <v>No genera</v>
      </c>
    </row>
    <row r="35" spans="1:6" x14ac:dyDescent="0.25">
      <c r="A35" s="37">
        <v>32</v>
      </c>
      <c r="B35" s="39" t="str">
        <f t="shared" si="0"/>
        <v>Horas extras, Dias festivos y/o Canasta básica</v>
      </c>
      <c r="C35" s="39">
        <v>0</v>
      </c>
      <c r="D35" s="39">
        <v>340.24</v>
      </c>
      <c r="E35" s="40" t="s">
        <v>372</v>
      </c>
      <c r="F35" s="40" t="str">
        <f t="shared" si="1"/>
        <v>Mensual</v>
      </c>
    </row>
    <row r="36" spans="1:6" x14ac:dyDescent="0.25">
      <c r="A36" s="37">
        <v>33</v>
      </c>
      <c r="B36" s="39" t="str">
        <f t="shared" si="0"/>
        <v>No genera</v>
      </c>
      <c r="C36" s="39">
        <v>0</v>
      </c>
      <c r="D36" s="39">
        <v>0</v>
      </c>
      <c r="E36" s="40" t="s">
        <v>372</v>
      </c>
      <c r="F36" s="40" t="str">
        <f t="shared" si="1"/>
        <v>No genera</v>
      </c>
    </row>
    <row r="37" spans="1:6" x14ac:dyDescent="0.25">
      <c r="A37" s="37">
        <v>34</v>
      </c>
      <c r="B37" s="39" t="str">
        <f t="shared" si="0"/>
        <v>Horas extras, Dias festivos y/o Canasta básica</v>
      </c>
      <c r="C37" s="39">
        <v>0</v>
      </c>
      <c r="D37" s="39">
        <v>170.12</v>
      </c>
      <c r="E37" s="40" t="s">
        <v>372</v>
      </c>
      <c r="F37" s="40" t="str">
        <f t="shared" si="1"/>
        <v>Mensual</v>
      </c>
    </row>
    <row r="38" spans="1:6" x14ac:dyDescent="0.25">
      <c r="A38" s="37">
        <v>35</v>
      </c>
      <c r="B38" s="39" t="str">
        <f t="shared" si="0"/>
        <v>No genera</v>
      </c>
      <c r="C38" s="39">
        <v>0</v>
      </c>
      <c r="D38" s="39">
        <v>0</v>
      </c>
      <c r="E38" s="40" t="s">
        <v>372</v>
      </c>
      <c r="F38" s="40" t="str">
        <f t="shared" si="1"/>
        <v>No genera</v>
      </c>
    </row>
    <row r="39" spans="1:6" x14ac:dyDescent="0.25">
      <c r="A39" s="37">
        <v>36</v>
      </c>
      <c r="B39" s="39" t="str">
        <f t="shared" si="0"/>
        <v>No genera</v>
      </c>
      <c r="C39" s="39">
        <v>0</v>
      </c>
      <c r="D39" s="39">
        <v>0</v>
      </c>
      <c r="E39" s="40" t="s">
        <v>372</v>
      </c>
      <c r="F39" s="40" t="str">
        <f t="shared" si="1"/>
        <v>No genera</v>
      </c>
    </row>
    <row r="40" spans="1:6" x14ac:dyDescent="0.25">
      <c r="A40" s="37">
        <v>37</v>
      </c>
      <c r="B40" s="39" t="str">
        <f t="shared" si="0"/>
        <v>No genera</v>
      </c>
      <c r="C40" s="39">
        <v>0</v>
      </c>
      <c r="D40" s="39">
        <v>0</v>
      </c>
      <c r="E40" s="40" t="s">
        <v>372</v>
      </c>
      <c r="F40" s="40" t="str">
        <f t="shared" si="1"/>
        <v>No genera</v>
      </c>
    </row>
    <row r="41" spans="1:6" x14ac:dyDescent="0.25">
      <c r="A41" s="37">
        <v>38</v>
      </c>
      <c r="B41" s="39" t="str">
        <f t="shared" si="0"/>
        <v>No genera</v>
      </c>
      <c r="C41" s="39">
        <v>0</v>
      </c>
      <c r="D41" s="39">
        <v>0</v>
      </c>
      <c r="E41" s="40" t="s">
        <v>372</v>
      </c>
      <c r="F41" s="40" t="str">
        <f t="shared" si="1"/>
        <v>No genera</v>
      </c>
    </row>
    <row r="42" spans="1:6" x14ac:dyDescent="0.25">
      <c r="A42" s="37">
        <v>39</v>
      </c>
      <c r="B42" s="39" t="str">
        <f t="shared" si="0"/>
        <v>No genera</v>
      </c>
      <c r="C42" s="39">
        <v>0</v>
      </c>
      <c r="D42" s="39">
        <v>0</v>
      </c>
      <c r="E42" s="40" t="s">
        <v>372</v>
      </c>
      <c r="F42" s="40" t="str">
        <f t="shared" si="1"/>
        <v>No genera</v>
      </c>
    </row>
    <row r="43" spans="1:6" x14ac:dyDescent="0.25">
      <c r="A43" s="37">
        <v>40</v>
      </c>
      <c r="B43" s="39" t="str">
        <f t="shared" si="0"/>
        <v>No genera</v>
      </c>
      <c r="C43" s="39">
        <v>0</v>
      </c>
      <c r="D43" s="39">
        <v>0</v>
      </c>
      <c r="E43" s="40" t="s">
        <v>372</v>
      </c>
      <c r="F43" s="40" t="str">
        <f t="shared" si="1"/>
        <v>No genera</v>
      </c>
    </row>
    <row r="44" spans="1:6" x14ac:dyDescent="0.25">
      <c r="A44" s="37">
        <v>41</v>
      </c>
      <c r="B44" s="39" t="str">
        <f t="shared" si="0"/>
        <v>No genera</v>
      </c>
      <c r="C44" s="39">
        <v>0</v>
      </c>
      <c r="D44" s="39">
        <v>0</v>
      </c>
      <c r="E44" s="40" t="s">
        <v>372</v>
      </c>
      <c r="F44" s="40" t="str">
        <f t="shared" si="1"/>
        <v>No genera</v>
      </c>
    </row>
    <row r="45" spans="1:6" x14ac:dyDescent="0.25">
      <c r="A45" s="37">
        <v>42</v>
      </c>
      <c r="B45" s="39" t="str">
        <f t="shared" si="0"/>
        <v>No genera</v>
      </c>
      <c r="C45" s="39">
        <v>0</v>
      </c>
      <c r="D45" s="39">
        <v>0</v>
      </c>
      <c r="E45" s="40" t="s">
        <v>372</v>
      </c>
      <c r="F45" s="40" t="str">
        <f t="shared" si="1"/>
        <v>No genera</v>
      </c>
    </row>
    <row r="46" spans="1:6" x14ac:dyDescent="0.25">
      <c r="A46" s="37">
        <v>43</v>
      </c>
      <c r="B46" s="39" t="str">
        <f t="shared" si="0"/>
        <v>No genera</v>
      </c>
      <c r="C46" s="39">
        <v>0</v>
      </c>
      <c r="D46" s="39">
        <v>0</v>
      </c>
      <c r="E46" s="40" t="s">
        <v>372</v>
      </c>
      <c r="F46" s="40" t="str">
        <f t="shared" si="1"/>
        <v>No genera</v>
      </c>
    </row>
    <row r="47" spans="1:6" x14ac:dyDescent="0.25">
      <c r="A47" s="37">
        <v>44</v>
      </c>
      <c r="B47" s="39" t="str">
        <f t="shared" si="0"/>
        <v>No genera</v>
      </c>
      <c r="C47" s="39">
        <v>0</v>
      </c>
      <c r="D47" s="39">
        <v>0</v>
      </c>
      <c r="E47" s="40" t="s">
        <v>372</v>
      </c>
      <c r="F47" s="40" t="str">
        <f t="shared" si="1"/>
        <v>No genera</v>
      </c>
    </row>
    <row r="48" spans="1:6" x14ac:dyDescent="0.25">
      <c r="A48" s="37">
        <v>45</v>
      </c>
      <c r="B48" s="39" t="str">
        <f t="shared" si="0"/>
        <v>No genera</v>
      </c>
      <c r="C48" s="39">
        <v>0</v>
      </c>
      <c r="D48" s="39">
        <v>0</v>
      </c>
      <c r="E48" s="40" t="s">
        <v>372</v>
      </c>
      <c r="F48" s="40" t="str">
        <f t="shared" si="1"/>
        <v>No genera</v>
      </c>
    </row>
    <row r="49" spans="1:6" x14ac:dyDescent="0.25">
      <c r="A49" s="37">
        <v>46</v>
      </c>
      <c r="B49" s="39" t="str">
        <f t="shared" si="0"/>
        <v>No genera</v>
      </c>
      <c r="C49" s="39">
        <v>0</v>
      </c>
      <c r="D49" s="39">
        <v>0</v>
      </c>
      <c r="E49" s="40" t="s">
        <v>372</v>
      </c>
      <c r="F49" s="40" t="str">
        <f t="shared" si="1"/>
        <v>No genera</v>
      </c>
    </row>
    <row r="50" spans="1:6" x14ac:dyDescent="0.25">
      <c r="A50" s="37">
        <v>47</v>
      </c>
      <c r="B50" s="39" t="str">
        <f t="shared" si="0"/>
        <v>No genera</v>
      </c>
      <c r="C50" s="39">
        <v>0</v>
      </c>
      <c r="D50" s="39">
        <v>0</v>
      </c>
      <c r="E50" s="40" t="s">
        <v>372</v>
      </c>
      <c r="F50" s="40" t="str">
        <f t="shared" si="1"/>
        <v>No genera</v>
      </c>
    </row>
    <row r="51" spans="1:6" x14ac:dyDescent="0.25">
      <c r="A51" s="37">
        <v>48</v>
      </c>
      <c r="B51" s="39" t="str">
        <f t="shared" si="0"/>
        <v>No genera</v>
      </c>
      <c r="C51" s="39">
        <v>0</v>
      </c>
      <c r="D51" s="39">
        <v>0</v>
      </c>
      <c r="E51" s="40" t="s">
        <v>372</v>
      </c>
      <c r="F51" s="40" t="str">
        <f t="shared" si="1"/>
        <v>No genera</v>
      </c>
    </row>
    <row r="52" spans="1:6" x14ac:dyDescent="0.25">
      <c r="A52" s="37">
        <v>49</v>
      </c>
      <c r="B52" s="39" t="str">
        <f t="shared" si="0"/>
        <v>No genera</v>
      </c>
      <c r="C52" s="39">
        <v>0</v>
      </c>
      <c r="D52" s="39">
        <v>0</v>
      </c>
      <c r="E52" s="40" t="s">
        <v>372</v>
      </c>
      <c r="F52" s="40" t="str">
        <f t="shared" si="1"/>
        <v>No genera</v>
      </c>
    </row>
    <row r="53" spans="1:6" x14ac:dyDescent="0.25">
      <c r="A53" s="37">
        <v>50</v>
      </c>
      <c r="B53" s="39" t="str">
        <f t="shared" si="0"/>
        <v>No genera</v>
      </c>
      <c r="C53" s="39">
        <v>0</v>
      </c>
      <c r="D53" s="39">
        <v>0</v>
      </c>
      <c r="E53" s="40" t="s">
        <v>372</v>
      </c>
      <c r="F53" s="40" t="str">
        <f t="shared" si="1"/>
        <v>No genera</v>
      </c>
    </row>
    <row r="54" spans="1:6" x14ac:dyDescent="0.25">
      <c r="A54" s="37">
        <v>51</v>
      </c>
      <c r="B54" s="39" t="str">
        <f t="shared" si="0"/>
        <v>No genera</v>
      </c>
      <c r="C54" s="39">
        <v>0</v>
      </c>
      <c r="D54" s="39">
        <v>0</v>
      </c>
      <c r="E54" s="40" t="s">
        <v>372</v>
      </c>
      <c r="F54" s="40" t="str">
        <f t="shared" si="1"/>
        <v>No genera</v>
      </c>
    </row>
    <row r="55" spans="1:6" x14ac:dyDescent="0.25">
      <c r="A55" s="37">
        <v>52</v>
      </c>
      <c r="B55" s="39" t="str">
        <f t="shared" si="0"/>
        <v>No genera</v>
      </c>
      <c r="C55" s="39">
        <v>0</v>
      </c>
      <c r="D55" s="39">
        <v>0</v>
      </c>
      <c r="E55" s="40" t="s">
        <v>372</v>
      </c>
      <c r="F55" s="40" t="str">
        <f t="shared" si="1"/>
        <v>No genera</v>
      </c>
    </row>
    <row r="56" spans="1:6" x14ac:dyDescent="0.25">
      <c r="A56" s="37">
        <v>53</v>
      </c>
      <c r="B56" s="39" t="str">
        <f t="shared" si="0"/>
        <v>No genera</v>
      </c>
      <c r="C56" s="39">
        <v>0</v>
      </c>
      <c r="D56" s="39">
        <v>0</v>
      </c>
      <c r="E56" s="40" t="s">
        <v>372</v>
      </c>
      <c r="F56" s="40" t="str">
        <f t="shared" si="1"/>
        <v>No genera</v>
      </c>
    </row>
    <row r="57" spans="1:6" x14ac:dyDescent="0.25">
      <c r="A57" s="37">
        <v>54</v>
      </c>
      <c r="B57" s="39" t="str">
        <f t="shared" si="0"/>
        <v>No genera</v>
      </c>
      <c r="C57" s="39">
        <v>0</v>
      </c>
      <c r="D57" s="39">
        <v>0</v>
      </c>
      <c r="E57" s="40" t="s">
        <v>372</v>
      </c>
      <c r="F57" s="40" t="str">
        <f t="shared" si="1"/>
        <v>No genera</v>
      </c>
    </row>
    <row r="58" spans="1:6" x14ac:dyDescent="0.25">
      <c r="A58" s="37">
        <v>55</v>
      </c>
      <c r="B58" s="39" t="str">
        <f t="shared" si="0"/>
        <v>No genera</v>
      </c>
      <c r="C58" s="39">
        <v>0</v>
      </c>
      <c r="D58" s="39">
        <v>0</v>
      </c>
      <c r="E58" s="40" t="s">
        <v>372</v>
      </c>
      <c r="F58" s="40" t="str">
        <f t="shared" si="1"/>
        <v>No genera</v>
      </c>
    </row>
    <row r="59" spans="1:6" x14ac:dyDescent="0.25">
      <c r="A59" s="37">
        <v>56</v>
      </c>
      <c r="B59" s="39" t="str">
        <f t="shared" si="0"/>
        <v>No genera</v>
      </c>
      <c r="C59" s="39">
        <v>0</v>
      </c>
      <c r="D59" s="39">
        <v>0</v>
      </c>
      <c r="E59" s="40" t="s">
        <v>372</v>
      </c>
      <c r="F59" s="40" t="str">
        <f t="shared" si="1"/>
        <v>No genera</v>
      </c>
    </row>
    <row r="60" spans="1:6" x14ac:dyDescent="0.25">
      <c r="A60" s="37">
        <v>57</v>
      </c>
      <c r="B60" s="39" t="str">
        <f t="shared" si="0"/>
        <v>No genera</v>
      </c>
      <c r="C60" s="39">
        <v>0</v>
      </c>
      <c r="D60" s="39">
        <v>0</v>
      </c>
      <c r="E60" s="40" t="s">
        <v>372</v>
      </c>
      <c r="F60" s="40" t="str">
        <f t="shared" si="1"/>
        <v>No genera</v>
      </c>
    </row>
    <row r="61" spans="1:6" x14ac:dyDescent="0.25">
      <c r="A61" s="37">
        <v>58</v>
      </c>
      <c r="B61" s="39" t="str">
        <f t="shared" si="0"/>
        <v>No genera</v>
      </c>
      <c r="C61" s="39">
        <v>0</v>
      </c>
      <c r="D61" s="39">
        <v>0</v>
      </c>
      <c r="E61" s="40" t="s">
        <v>372</v>
      </c>
      <c r="F61" s="40" t="str">
        <f t="shared" si="1"/>
        <v>No genera</v>
      </c>
    </row>
    <row r="62" spans="1:6" x14ac:dyDescent="0.25">
      <c r="A62" s="37">
        <v>59</v>
      </c>
      <c r="B62" s="39" t="str">
        <f t="shared" si="0"/>
        <v>No genera</v>
      </c>
      <c r="C62" s="39">
        <v>0</v>
      </c>
      <c r="D62" s="39">
        <v>0</v>
      </c>
      <c r="E62" s="40" t="s">
        <v>372</v>
      </c>
      <c r="F62" s="40" t="str">
        <f t="shared" si="1"/>
        <v>No genera</v>
      </c>
    </row>
    <row r="63" spans="1:6" x14ac:dyDescent="0.25">
      <c r="A63" s="37">
        <v>60</v>
      </c>
      <c r="B63" s="39" t="str">
        <f t="shared" si="0"/>
        <v>No genera</v>
      </c>
      <c r="C63" s="39">
        <v>0</v>
      </c>
      <c r="D63" s="39">
        <v>0</v>
      </c>
      <c r="E63" s="40" t="s">
        <v>372</v>
      </c>
      <c r="F63" s="40" t="str">
        <f t="shared" si="1"/>
        <v>No genera</v>
      </c>
    </row>
  </sheetData>
  <conditionalFormatting sqref="D5:D63">
    <cfRule type="cellIs" dxfId="48" priority="6" operator="lessThan">
      <formula>0</formula>
    </cfRule>
  </conditionalFormatting>
  <conditionalFormatting sqref="B4:B63">
    <cfRule type="cellIs" dxfId="47" priority="9" operator="lessThan">
      <formula>0</formula>
    </cfRule>
  </conditionalFormatting>
  <conditionalFormatting sqref="C4">
    <cfRule type="cellIs" dxfId="46" priority="8" operator="lessThan">
      <formula>0</formula>
    </cfRule>
  </conditionalFormatting>
  <conditionalFormatting sqref="D4">
    <cfRule type="cellIs" dxfId="45" priority="7" operator="lessThan">
      <formula>0</formula>
    </cfRule>
  </conditionalFormatting>
  <conditionalFormatting sqref="C5:C63">
    <cfRule type="cellIs" dxfId="44" priority="5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5" style="37" bestFit="1" customWidth="1"/>
    <col min="2" max="2" width="58.42578125" style="37" bestFit="1" customWidth="1"/>
    <col min="3" max="3" width="59.140625" style="37" bestFit="1" customWidth="1"/>
    <col min="4" max="16384" width="9.140625" style="37"/>
  </cols>
  <sheetData>
    <row r="1" spans="1:3" hidden="1" x14ac:dyDescent="0.25">
      <c r="B1" s="37" t="s">
        <v>10</v>
      </c>
      <c r="C1" s="37" t="s">
        <v>7</v>
      </c>
    </row>
    <row r="2" spans="1:3" hidden="1" x14ac:dyDescent="0.25">
      <c r="B2" s="37" t="s">
        <v>106</v>
      </c>
      <c r="C2" s="37" t="s">
        <v>107</v>
      </c>
    </row>
    <row r="3" spans="1:3" ht="30" x14ac:dyDescent="0.25">
      <c r="A3" s="38" t="s">
        <v>100</v>
      </c>
      <c r="B3" s="38" t="s">
        <v>108</v>
      </c>
      <c r="C3" s="38" t="s">
        <v>109</v>
      </c>
    </row>
    <row r="4" spans="1:3" x14ac:dyDescent="0.25">
      <c r="A4" s="37">
        <v>1</v>
      </c>
      <c r="B4" s="37" t="s">
        <v>329</v>
      </c>
      <c r="C4" s="37" t="s">
        <v>329</v>
      </c>
    </row>
    <row r="5" spans="1:3" x14ac:dyDescent="0.25">
      <c r="A5" s="37">
        <v>2</v>
      </c>
      <c r="B5" s="37" t="s">
        <v>329</v>
      </c>
      <c r="C5" s="37" t="s">
        <v>329</v>
      </c>
    </row>
    <row r="6" spans="1:3" x14ac:dyDescent="0.25">
      <c r="A6" s="37">
        <v>3</v>
      </c>
      <c r="B6" s="37" t="s">
        <v>329</v>
      </c>
      <c r="C6" s="37" t="s">
        <v>329</v>
      </c>
    </row>
    <row r="7" spans="1:3" x14ac:dyDescent="0.25">
      <c r="A7" s="37">
        <v>4</v>
      </c>
      <c r="B7" s="37" t="s">
        <v>329</v>
      </c>
      <c r="C7" s="37" t="s">
        <v>329</v>
      </c>
    </row>
    <row r="8" spans="1:3" x14ac:dyDescent="0.25">
      <c r="A8" s="37">
        <v>5</v>
      </c>
      <c r="B8" s="37" t="s">
        <v>329</v>
      </c>
      <c r="C8" s="37" t="s">
        <v>329</v>
      </c>
    </row>
    <row r="9" spans="1:3" x14ac:dyDescent="0.25">
      <c r="A9" s="37">
        <v>6</v>
      </c>
      <c r="B9" s="37" t="s">
        <v>329</v>
      </c>
      <c r="C9" s="37" t="s">
        <v>329</v>
      </c>
    </row>
    <row r="10" spans="1:3" x14ac:dyDescent="0.25">
      <c r="A10" s="37">
        <v>7</v>
      </c>
      <c r="B10" s="37" t="s">
        <v>329</v>
      </c>
      <c r="C10" s="37" t="s">
        <v>329</v>
      </c>
    </row>
    <row r="11" spans="1:3" x14ac:dyDescent="0.25">
      <c r="A11" s="37">
        <v>8</v>
      </c>
      <c r="B11" s="37" t="s">
        <v>329</v>
      </c>
      <c r="C11" s="37" t="s">
        <v>329</v>
      </c>
    </row>
    <row r="12" spans="1:3" x14ac:dyDescent="0.25">
      <c r="A12" s="37">
        <v>9</v>
      </c>
      <c r="B12" s="37" t="s">
        <v>329</v>
      </c>
      <c r="C12" s="37" t="s">
        <v>329</v>
      </c>
    </row>
    <row r="13" spans="1:3" x14ac:dyDescent="0.25">
      <c r="A13" s="37">
        <v>10</v>
      </c>
      <c r="B13" s="37" t="s">
        <v>329</v>
      </c>
      <c r="C13" s="37" t="s">
        <v>329</v>
      </c>
    </row>
    <row r="14" spans="1:3" x14ac:dyDescent="0.25">
      <c r="A14" s="37">
        <v>11</v>
      </c>
      <c r="B14" s="37" t="s">
        <v>329</v>
      </c>
      <c r="C14" s="37" t="s">
        <v>329</v>
      </c>
    </row>
    <row r="15" spans="1:3" x14ac:dyDescent="0.25">
      <c r="A15" s="37">
        <v>12</v>
      </c>
      <c r="B15" s="37" t="s">
        <v>329</v>
      </c>
      <c r="C15" s="37" t="s">
        <v>329</v>
      </c>
    </row>
    <row r="16" spans="1:3" x14ac:dyDescent="0.25">
      <c r="A16" s="37">
        <v>13</v>
      </c>
      <c r="B16" s="37" t="s">
        <v>329</v>
      </c>
      <c r="C16" s="37" t="s">
        <v>329</v>
      </c>
    </row>
    <row r="17" spans="1:3" x14ac:dyDescent="0.25">
      <c r="A17" s="37">
        <v>14</v>
      </c>
      <c r="B17" s="37" t="s">
        <v>329</v>
      </c>
      <c r="C17" s="37" t="s">
        <v>329</v>
      </c>
    </row>
    <row r="18" spans="1:3" x14ac:dyDescent="0.25">
      <c r="A18" s="37">
        <v>15</v>
      </c>
      <c r="B18" s="37" t="s">
        <v>329</v>
      </c>
      <c r="C18" s="37" t="s">
        <v>329</v>
      </c>
    </row>
    <row r="19" spans="1:3" x14ac:dyDescent="0.25">
      <c r="A19" s="37">
        <v>16</v>
      </c>
      <c r="B19" s="37" t="s">
        <v>329</v>
      </c>
      <c r="C19" s="37" t="s">
        <v>329</v>
      </c>
    </row>
    <row r="20" spans="1:3" x14ac:dyDescent="0.25">
      <c r="A20" s="37">
        <v>17</v>
      </c>
      <c r="B20" s="37" t="s">
        <v>329</v>
      </c>
      <c r="C20" s="37" t="s">
        <v>329</v>
      </c>
    </row>
    <row r="21" spans="1:3" x14ac:dyDescent="0.25">
      <c r="A21" s="37">
        <v>18</v>
      </c>
      <c r="B21" s="37" t="s">
        <v>329</v>
      </c>
      <c r="C21" s="37" t="s">
        <v>329</v>
      </c>
    </row>
    <row r="22" spans="1:3" x14ac:dyDescent="0.25">
      <c r="A22" s="37">
        <v>19</v>
      </c>
      <c r="B22" s="37" t="s">
        <v>329</v>
      </c>
      <c r="C22" s="37" t="s">
        <v>329</v>
      </c>
    </row>
    <row r="23" spans="1:3" x14ac:dyDescent="0.25">
      <c r="A23" s="37">
        <v>20</v>
      </c>
      <c r="B23" s="37" t="s">
        <v>329</v>
      </c>
      <c r="C23" s="37" t="s">
        <v>329</v>
      </c>
    </row>
    <row r="24" spans="1:3" x14ac:dyDescent="0.25">
      <c r="A24" s="37">
        <v>21</v>
      </c>
      <c r="B24" s="37" t="s">
        <v>329</v>
      </c>
      <c r="C24" s="37" t="s">
        <v>329</v>
      </c>
    </row>
    <row r="25" spans="1:3" x14ac:dyDescent="0.25">
      <c r="A25" s="37">
        <v>22</v>
      </c>
      <c r="B25" s="37" t="s">
        <v>329</v>
      </c>
      <c r="C25" s="37" t="s">
        <v>329</v>
      </c>
    </row>
    <row r="26" spans="1:3" x14ac:dyDescent="0.25">
      <c r="A26" s="37">
        <v>23</v>
      </c>
      <c r="B26" s="37" t="s">
        <v>329</v>
      </c>
      <c r="C26" s="37" t="s">
        <v>329</v>
      </c>
    </row>
    <row r="27" spans="1:3" x14ac:dyDescent="0.25">
      <c r="A27" s="37">
        <v>24</v>
      </c>
      <c r="B27" s="37" t="s">
        <v>329</v>
      </c>
      <c r="C27" s="37" t="s">
        <v>329</v>
      </c>
    </row>
    <row r="28" spans="1:3" x14ac:dyDescent="0.25">
      <c r="A28" s="37">
        <v>25</v>
      </c>
      <c r="B28" s="37" t="s">
        <v>329</v>
      </c>
      <c r="C28" s="37" t="s">
        <v>329</v>
      </c>
    </row>
    <row r="29" spans="1:3" x14ac:dyDescent="0.25">
      <c r="A29" s="37">
        <v>26</v>
      </c>
      <c r="B29" s="37" t="s">
        <v>329</v>
      </c>
      <c r="C29" s="37" t="s">
        <v>329</v>
      </c>
    </row>
    <row r="30" spans="1:3" x14ac:dyDescent="0.25">
      <c r="A30" s="37">
        <v>27</v>
      </c>
      <c r="B30" s="37" t="s">
        <v>329</v>
      </c>
      <c r="C30" s="37" t="s">
        <v>329</v>
      </c>
    </row>
    <row r="31" spans="1:3" x14ac:dyDescent="0.25">
      <c r="A31" s="37">
        <v>28</v>
      </c>
      <c r="B31" s="37" t="s">
        <v>329</v>
      </c>
      <c r="C31" s="37" t="s">
        <v>329</v>
      </c>
    </row>
    <row r="32" spans="1:3" x14ac:dyDescent="0.25">
      <c r="A32" s="37">
        <v>29</v>
      </c>
      <c r="B32" s="37" t="s">
        <v>329</v>
      </c>
      <c r="C32" s="37" t="s">
        <v>329</v>
      </c>
    </row>
    <row r="33" spans="1:3" x14ac:dyDescent="0.25">
      <c r="A33" s="37">
        <v>30</v>
      </c>
      <c r="B33" s="37" t="s">
        <v>329</v>
      </c>
      <c r="C33" s="37" t="s">
        <v>329</v>
      </c>
    </row>
    <row r="34" spans="1:3" x14ac:dyDescent="0.25">
      <c r="A34" s="37">
        <v>31</v>
      </c>
      <c r="B34" s="37" t="s">
        <v>329</v>
      </c>
      <c r="C34" s="37" t="s">
        <v>329</v>
      </c>
    </row>
    <row r="35" spans="1:3" x14ac:dyDescent="0.25">
      <c r="A35" s="37">
        <v>32</v>
      </c>
      <c r="B35" s="37" t="s">
        <v>329</v>
      </c>
      <c r="C35" s="37" t="s">
        <v>329</v>
      </c>
    </row>
    <row r="36" spans="1:3" x14ac:dyDescent="0.25">
      <c r="A36" s="37">
        <v>33</v>
      </c>
      <c r="B36" s="37" t="s">
        <v>329</v>
      </c>
      <c r="C36" s="37" t="s">
        <v>329</v>
      </c>
    </row>
    <row r="37" spans="1:3" x14ac:dyDescent="0.25">
      <c r="A37" s="37">
        <v>34</v>
      </c>
      <c r="B37" s="37" t="s">
        <v>329</v>
      </c>
      <c r="C37" s="37" t="s">
        <v>329</v>
      </c>
    </row>
    <row r="38" spans="1:3" x14ac:dyDescent="0.25">
      <c r="A38" s="37">
        <v>35</v>
      </c>
      <c r="B38" s="37" t="s">
        <v>329</v>
      </c>
      <c r="C38" s="37" t="s">
        <v>329</v>
      </c>
    </row>
    <row r="39" spans="1:3" x14ac:dyDescent="0.25">
      <c r="A39" s="37">
        <v>36</v>
      </c>
      <c r="B39" s="37" t="s">
        <v>329</v>
      </c>
      <c r="C39" s="37" t="s">
        <v>329</v>
      </c>
    </row>
    <row r="40" spans="1:3" x14ac:dyDescent="0.25">
      <c r="A40" s="37">
        <v>37</v>
      </c>
      <c r="B40" s="37" t="s">
        <v>329</v>
      </c>
      <c r="C40" s="37" t="s">
        <v>329</v>
      </c>
    </row>
    <row r="41" spans="1:3" x14ac:dyDescent="0.25">
      <c r="A41" s="37">
        <v>38</v>
      </c>
      <c r="B41" s="37" t="s">
        <v>329</v>
      </c>
      <c r="C41" s="37" t="s">
        <v>329</v>
      </c>
    </row>
    <row r="42" spans="1:3" x14ac:dyDescent="0.25">
      <c r="A42" s="37">
        <v>39</v>
      </c>
      <c r="B42" s="37" t="s">
        <v>329</v>
      </c>
      <c r="C42" s="37" t="s">
        <v>329</v>
      </c>
    </row>
    <row r="43" spans="1:3" x14ac:dyDescent="0.25">
      <c r="A43" s="37">
        <v>40</v>
      </c>
      <c r="B43" s="37" t="s">
        <v>329</v>
      </c>
      <c r="C43" s="37" t="s">
        <v>329</v>
      </c>
    </row>
    <row r="44" spans="1:3" x14ac:dyDescent="0.25">
      <c r="A44" s="37">
        <v>41</v>
      </c>
      <c r="B44" s="37" t="s">
        <v>329</v>
      </c>
      <c r="C44" s="37" t="s">
        <v>329</v>
      </c>
    </row>
    <row r="45" spans="1:3" x14ac:dyDescent="0.25">
      <c r="A45" s="37">
        <v>42</v>
      </c>
      <c r="B45" s="37" t="s">
        <v>329</v>
      </c>
      <c r="C45" s="37" t="s">
        <v>329</v>
      </c>
    </row>
    <row r="46" spans="1:3" x14ac:dyDescent="0.25">
      <c r="A46" s="37">
        <v>43</v>
      </c>
      <c r="B46" s="37" t="s">
        <v>329</v>
      </c>
      <c r="C46" s="37" t="s">
        <v>329</v>
      </c>
    </row>
    <row r="47" spans="1:3" x14ac:dyDescent="0.25">
      <c r="A47" s="37">
        <v>44</v>
      </c>
      <c r="B47" s="37" t="s">
        <v>329</v>
      </c>
      <c r="C47" s="37" t="s">
        <v>329</v>
      </c>
    </row>
    <row r="48" spans="1:3" x14ac:dyDescent="0.25">
      <c r="A48" s="37">
        <v>45</v>
      </c>
      <c r="B48" s="37" t="s">
        <v>329</v>
      </c>
      <c r="C48" s="37" t="s">
        <v>329</v>
      </c>
    </row>
    <row r="49" spans="1:3" x14ac:dyDescent="0.25">
      <c r="A49" s="37">
        <v>46</v>
      </c>
      <c r="B49" s="37" t="s">
        <v>329</v>
      </c>
      <c r="C49" s="37" t="s">
        <v>329</v>
      </c>
    </row>
    <row r="50" spans="1:3" x14ac:dyDescent="0.25">
      <c r="A50" s="37">
        <v>47</v>
      </c>
      <c r="B50" s="37" t="s">
        <v>329</v>
      </c>
      <c r="C50" s="37" t="s">
        <v>329</v>
      </c>
    </row>
    <row r="51" spans="1:3" x14ac:dyDescent="0.25">
      <c r="A51" s="37">
        <v>48</v>
      </c>
      <c r="B51" s="37" t="s">
        <v>329</v>
      </c>
      <c r="C51" s="37" t="s">
        <v>329</v>
      </c>
    </row>
    <row r="52" spans="1:3" x14ac:dyDescent="0.25">
      <c r="A52" s="37">
        <v>49</v>
      </c>
      <c r="B52" s="37" t="s">
        <v>329</v>
      </c>
      <c r="C52" s="37" t="s">
        <v>329</v>
      </c>
    </row>
    <row r="53" spans="1:3" x14ac:dyDescent="0.25">
      <c r="A53" s="37">
        <v>50</v>
      </c>
      <c r="B53" s="37" t="s">
        <v>329</v>
      </c>
      <c r="C53" s="37" t="s">
        <v>329</v>
      </c>
    </row>
    <row r="54" spans="1:3" x14ac:dyDescent="0.25">
      <c r="A54" s="37">
        <v>51</v>
      </c>
      <c r="B54" s="37" t="s">
        <v>329</v>
      </c>
      <c r="C54" s="37" t="s">
        <v>329</v>
      </c>
    </row>
    <row r="55" spans="1:3" x14ac:dyDescent="0.25">
      <c r="A55" s="37">
        <v>52</v>
      </c>
      <c r="B55" s="37" t="s">
        <v>329</v>
      </c>
      <c r="C55" s="37" t="s">
        <v>329</v>
      </c>
    </row>
    <row r="56" spans="1:3" x14ac:dyDescent="0.25">
      <c r="A56" s="37">
        <v>53</v>
      </c>
      <c r="B56" s="37" t="s">
        <v>329</v>
      </c>
      <c r="C56" s="37" t="s">
        <v>329</v>
      </c>
    </row>
    <row r="57" spans="1:3" x14ac:dyDescent="0.25">
      <c r="A57" s="37">
        <v>54</v>
      </c>
      <c r="B57" s="37" t="s">
        <v>329</v>
      </c>
      <c r="C57" s="37" t="s">
        <v>329</v>
      </c>
    </row>
    <row r="58" spans="1:3" x14ac:dyDescent="0.25">
      <c r="A58" s="37">
        <v>55</v>
      </c>
      <c r="B58" s="37" t="s">
        <v>329</v>
      </c>
      <c r="C58" s="37" t="s">
        <v>329</v>
      </c>
    </row>
    <row r="59" spans="1:3" x14ac:dyDescent="0.25">
      <c r="A59" s="37">
        <v>56</v>
      </c>
      <c r="B59" s="37" t="s">
        <v>329</v>
      </c>
      <c r="C59" s="37" t="s">
        <v>329</v>
      </c>
    </row>
    <row r="60" spans="1:3" x14ac:dyDescent="0.25">
      <c r="A60" s="37">
        <v>57</v>
      </c>
      <c r="B60" s="37" t="s">
        <v>329</v>
      </c>
      <c r="C60" s="37" t="s">
        <v>329</v>
      </c>
    </row>
    <row r="61" spans="1:3" x14ac:dyDescent="0.25">
      <c r="A61" s="37">
        <v>58</v>
      </c>
      <c r="B61" s="37" t="s">
        <v>329</v>
      </c>
      <c r="C61" s="37" t="s">
        <v>329</v>
      </c>
    </row>
    <row r="62" spans="1:3" x14ac:dyDescent="0.25">
      <c r="A62" s="37">
        <v>59</v>
      </c>
      <c r="B62" s="37" t="s">
        <v>329</v>
      </c>
      <c r="C62" s="37" t="s">
        <v>329</v>
      </c>
    </row>
    <row r="63" spans="1:3" x14ac:dyDescent="0.25">
      <c r="A63" s="37">
        <v>60</v>
      </c>
      <c r="B63" s="37" t="s">
        <v>329</v>
      </c>
      <c r="C63" s="37" t="s">
        <v>329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5" style="37" bestFit="1" customWidth="1"/>
    <col min="2" max="2" width="32.85546875" style="37" bestFit="1" customWidth="1"/>
    <col min="3" max="3" width="30.28515625" style="37" bestFit="1" customWidth="1"/>
    <col min="4" max="4" width="29.28515625" style="37" bestFit="1" customWidth="1"/>
    <col min="5" max="5" width="34" style="37" bestFit="1" customWidth="1"/>
    <col min="6" max="6" width="30.42578125" style="37" bestFit="1" customWidth="1"/>
    <col min="7" max="16384" width="9.140625" style="37"/>
  </cols>
  <sheetData>
    <row r="1" spans="1:6" hidden="1" x14ac:dyDescent="0.25">
      <c r="B1" s="37" t="s">
        <v>10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110</v>
      </c>
      <c r="C2" s="37" t="s">
        <v>111</v>
      </c>
      <c r="D2" s="37" t="s">
        <v>112</v>
      </c>
      <c r="E2" s="37" t="s">
        <v>113</v>
      </c>
      <c r="F2" s="37" t="s">
        <v>114</v>
      </c>
    </row>
    <row r="3" spans="1:6" x14ac:dyDescent="0.25">
      <c r="A3" s="38" t="s">
        <v>100</v>
      </c>
      <c r="B3" s="38" t="s">
        <v>115</v>
      </c>
      <c r="C3" s="38" t="s">
        <v>116</v>
      </c>
      <c r="D3" s="38" t="s">
        <v>117</v>
      </c>
      <c r="E3" s="38" t="s">
        <v>118</v>
      </c>
      <c r="F3" s="38" t="s">
        <v>119</v>
      </c>
    </row>
    <row r="4" spans="1:6" x14ac:dyDescent="0.25">
      <c r="A4" s="37">
        <v>1</v>
      </c>
      <c r="B4" s="41" t="s">
        <v>373</v>
      </c>
      <c r="C4" s="42">
        <v>38370</v>
      </c>
      <c r="D4" s="42">
        <v>31343</v>
      </c>
      <c r="E4" s="41" t="s">
        <v>372</v>
      </c>
      <c r="F4" s="41" t="s">
        <v>374</v>
      </c>
    </row>
    <row r="5" spans="1:6" x14ac:dyDescent="0.25">
      <c r="A5" s="37">
        <v>2</v>
      </c>
      <c r="B5" s="41" t="s">
        <v>373</v>
      </c>
      <c r="C5" s="42">
        <v>26100</v>
      </c>
      <c r="D5" s="42">
        <v>21947.200000000001</v>
      </c>
      <c r="E5" s="41" t="s">
        <v>372</v>
      </c>
      <c r="F5" s="41" t="s">
        <v>374</v>
      </c>
    </row>
    <row r="6" spans="1:6" x14ac:dyDescent="0.25">
      <c r="A6" s="37">
        <v>3</v>
      </c>
      <c r="B6" s="41" t="s">
        <v>373</v>
      </c>
      <c r="C6" s="42">
        <v>19050</v>
      </c>
      <c r="D6" s="42">
        <v>16403.2</v>
      </c>
      <c r="E6" s="41" t="s">
        <v>372</v>
      </c>
      <c r="F6" s="41" t="s">
        <v>374</v>
      </c>
    </row>
    <row r="7" spans="1:6" x14ac:dyDescent="0.25">
      <c r="A7" s="37">
        <v>4</v>
      </c>
      <c r="B7" s="41" t="s">
        <v>373</v>
      </c>
      <c r="C7" s="42">
        <v>8677.7999999999993</v>
      </c>
      <c r="D7" s="42">
        <v>7255.4</v>
      </c>
      <c r="E7" s="41" t="s">
        <v>372</v>
      </c>
      <c r="F7" s="41" t="s">
        <v>374</v>
      </c>
    </row>
    <row r="8" spans="1:6" x14ac:dyDescent="0.25">
      <c r="A8" s="37">
        <v>5</v>
      </c>
      <c r="B8" s="41" t="s">
        <v>373</v>
      </c>
      <c r="C8" s="42">
        <v>10402.56</v>
      </c>
      <c r="D8" s="42">
        <v>8834.4</v>
      </c>
      <c r="E8" s="41" t="s">
        <v>372</v>
      </c>
      <c r="F8" s="41" t="s">
        <v>374</v>
      </c>
    </row>
    <row r="9" spans="1:6" x14ac:dyDescent="0.25">
      <c r="A9" s="37">
        <v>6</v>
      </c>
      <c r="B9" s="41" t="s">
        <v>373</v>
      </c>
      <c r="C9" s="42">
        <v>6604.34</v>
      </c>
      <c r="D9" s="42">
        <v>5698.4</v>
      </c>
      <c r="E9" s="41" t="s">
        <v>372</v>
      </c>
      <c r="F9" s="41" t="s">
        <v>374</v>
      </c>
    </row>
    <row r="10" spans="1:6" x14ac:dyDescent="0.25">
      <c r="A10" s="37">
        <v>7</v>
      </c>
      <c r="B10" s="41" t="s">
        <v>373</v>
      </c>
      <c r="C10" s="42">
        <v>6763.8</v>
      </c>
      <c r="D10" s="42">
        <v>5840.4</v>
      </c>
      <c r="E10" s="41" t="s">
        <v>372</v>
      </c>
      <c r="F10" s="41" t="s">
        <v>374</v>
      </c>
    </row>
    <row r="11" spans="1:6" x14ac:dyDescent="0.25">
      <c r="A11" s="37">
        <v>8</v>
      </c>
      <c r="B11" s="41" t="s">
        <v>373</v>
      </c>
      <c r="C11" s="42">
        <v>6763.8</v>
      </c>
      <c r="D11" s="42">
        <v>5840.4</v>
      </c>
      <c r="E11" s="41" t="s">
        <v>372</v>
      </c>
      <c r="F11" s="41" t="s">
        <v>374</v>
      </c>
    </row>
    <row r="12" spans="1:6" x14ac:dyDescent="0.25">
      <c r="A12" s="37">
        <v>9</v>
      </c>
      <c r="B12" s="41" t="s">
        <v>373</v>
      </c>
      <c r="C12" s="42">
        <v>10709.3</v>
      </c>
      <c r="D12" s="42">
        <v>8536</v>
      </c>
      <c r="E12" s="41" t="s">
        <v>372</v>
      </c>
      <c r="F12" s="41" t="s">
        <v>374</v>
      </c>
    </row>
    <row r="13" spans="1:6" x14ac:dyDescent="0.25">
      <c r="A13" s="37">
        <v>10</v>
      </c>
      <c r="B13" s="41" t="s">
        <v>373</v>
      </c>
      <c r="C13" s="42">
        <v>6763.8</v>
      </c>
      <c r="D13" s="42">
        <v>5840.4</v>
      </c>
      <c r="E13" s="41" t="s">
        <v>372</v>
      </c>
      <c r="F13" s="41" t="s">
        <v>374</v>
      </c>
    </row>
    <row r="14" spans="1:6" x14ac:dyDescent="0.25">
      <c r="A14" s="37">
        <v>11</v>
      </c>
      <c r="B14" s="41" t="s">
        <v>373</v>
      </c>
      <c r="C14" s="42">
        <v>9918.68</v>
      </c>
      <c r="D14" s="42">
        <v>8403.2000000000007</v>
      </c>
      <c r="E14" s="41" t="s">
        <v>372</v>
      </c>
      <c r="F14" s="41" t="s">
        <v>374</v>
      </c>
    </row>
    <row r="15" spans="1:6" x14ac:dyDescent="0.25">
      <c r="A15" s="37">
        <v>12</v>
      </c>
      <c r="B15" s="41" t="s">
        <v>373</v>
      </c>
      <c r="C15" s="42">
        <v>8098.2</v>
      </c>
      <c r="D15" s="42">
        <v>7113.2000000000007</v>
      </c>
      <c r="E15" s="41" t="s">
        <v>372</v>
      </c>
      <c r="F15" s="41" t="s">
        <v>374</v>
      </c>
    </row>
    <row r="16" spans="1:6" x14ac:dyDescent="0.25">
      <c r="A16" s="37">
        <v>13</v>
      </c>
      <c r="B16" s="41" t="s">
        <v>373</v>
      </c>
      <c r="C16" s="42">
        <v>11313.44</v>
      </c>
      <c r="D16" s="42">
        <v>8108.4</v>
      </c>
      <c r="E16" s="41" t="s">
        <v>372</v>
      </c>
      <c r="F16" s="41" t="s">
        <v>374</v>
      </c>
    </row>
    <row r="17" spans="1:6" x14ac:dyDescent="0.25">
      <c r="A17" s="37">
        <v>14</v>
      </c>
      <c r="B17" s="41" t="s">
        <v>373</v>
      </c>
      <c r="C17" s="42">
        <v>9408.32</v>
      </c>
      <c r="D17" s="42">
        <v>7917</v>
      </c>
      <c r="E17" s="41" t="s">
        <v>372</v>
      </c>
      <c r="F17" s="41" t="s">
        <v>374</v>
      </c>
    </row>
    <row r="18" spans="1:6" x14ac:dyDescent="0.25">
      <c r="A18" s="37">
        <v>15</v>
      </c>
      <c r="B18" s="41" t="s">
        <v>373</v>
      </c>
      <c r="C18" s="42">
        <v>10670.62</v>
      </c>
      <c r="D18" s="42">
        <v>9042.4</v>
      </c>
      <c r="E18" s="41" t="s">
        <v>372</v>
      </c>
      <c r="F18" s="41" t="s">
        <v>374</v>
      </c>
    </row>
    <row r="19" spans="1:6" x14ac:dyDescent="0.25">
      <c r="A19" s="37">
        <v>16</v>
      </c>
      <c r="B19" s="41" t="s">
        <v>373</v>
      </c>
      <c r="C19" s="42">
        <v>7038</v>
      </c>
      <c r="D19" s="42">
        <v>6044.2</v>
      </c>
      <c r="E19" s="41" t="s">
        <v>372</v>
      </c>
      <c r="F19" s="41" t="s">
        <v>374</v>
      </c>
    </row>
    <row r="20" spans="1:6" x14ac:dyDescent="0.25">
      <c r="A20" s="37">
        <v>17</v>
      </c>
      <c r="B20" s="41" t="s">
        <v>373</v>
      </c>
      <c r="C20" s="42">
        <v>7038</v>
      </c>
      <c r="D20" s="42">
        <v>6044.2</v>
      </c>
      <c r="E20" s="41" t="s">
        <v>372</v>
      </c>
      <c r="F20" s="41" t="s">
        <v>374</v>
      </c>
    </row>
    <row r="21" spans="1:6" x14ac:dyDescent="0.25">
      <c r="A21" s="37">
        <v>18</v>
      </c>
      <c r="B21" s="41" t="s">
        <v>373</v>
      </c>
      <c r="C21" s="42">
        <v>6763.8</v>
      </c>
      <c r="D21" s="42">
        <v>5840.4</v>
      </c>
      <c r="E21" s="41" t="s">
        <v>372</v>
      </c>
      <c r="F21" s="41" t="s">
        <v>374</v>
      </c>
    </row>
    <row r="22" spans="1:6" x14ac:dyDescent="0.25">
      <c r="A22" s="37">
        <v>19</v>
      </c>
      <c r="B22" s="41" t="s">
        <v>373</v>
      </c>
      <c r="C22" s="42">
        <v>13629.599999999999</v>
      </c>
      <c r="D22" s="42">
        <v>9820.7999999999993</v>
      </c>
      <c r="E22" s="41" t="s">
        <v>372</v>
      </c>
      <c r="F22" s="41" t="s">
        <v>374</v>
      </c>
    </row>
    <row r="23" spans="1:6" x14ac:dyDescent="0.25">
      <c r="A23" s="37">
        <v>20</v>
      </c>
      <c r="B23" s="41" t="s">
        <v>373</v>
      </c>
      <c r="C23" s="42">
        <v>8271</v>
      </c>
      <c r="D23" s="42">
        <v>7267.2</v>
      </c>
      <c r="E23" s="41" t="s">
        <v>372</v>
      </c>
      <c r="F23" s="41" t="s">
        <v>374</v>
      </c>
    </row>
    <row r="24" spans="1:6" x14ac:dyDescent="0.25">
      <c r="A24" s="37">
        <v>21</v>
      </c>
      <c r="B24" s="41" t="s">
        <v>373</v>
      </c>
      <c r="C24" s="42">
        <v>9261</v>
      </c>
      <c r="D24" s="42">
        <v>7775.2</v>
      </c>
      <c r="E24" s="41" t="s">
        <v>372</v>
      </c>
      <c r="F24" s="41" t="s">
        <v>374</v>
      </c>
    </row>
    <row r="25" spans="1:6" x14ac:dyDescent="0.25">
      <c r="A25" s="37">
        <v>22</v>
      </c>
      <c r="B25" s="41" t="s">
        <v>373</v>
      </c>
      <c r="C25" s="42">
        <v>9748.56</v>
      </c>
      <c r="D25" s="42">
        <v>8249.2000000000007</v>
      </c>
      <c r="E25" s="41" t="s">
        <v>372</v>
      </c>
      <c r="F25" s="41" t="s">
        <v>374</v>
      </c>
    </row>
    <row r="26" spans="1:6" x14ac:dyDescent="0.25">
      <c r="A26" s="37">
        <v>23</v>
      </c>
      <c r="B26" s="41" t="s">
        <v>373</v>
      </c>
      <c r="C26" s="42">
        <v>9994.5</v>
      </c>
      <c r="D26" s="42">
        <v>9151.4000000000015</v>
      </c>
      <c r="E26" s="41" t="s">
        <v>372</v>
      </c>
      <c r="F26" s="41" t="s">
        <v>374</v>
      </c>
    </row>
    <row r="27" spans="1:6" x14ac:dyDescent="0.25">
      <c r="A27" s="37">
        <v>24</v>
      </c>
      <c r="B27" s="41" t="s">
        <v>373</v>
      </c>
      <c r="C27" s="42">
        <v>7038</v>
      </c>
      <c r="D27" s="42">
        <v>6044.2</v>
      </c>
      <c r="E27" s="41" t="s">
        <v>372</v>
      </c>
      <c r="F27" s="41" t="s">
        <v>374</v>
      </c>
    </row>
    <row r="28" spans="1:6" x14ac:dyDescent="0.25">
      <c r="A28" s="37">
        <v>25</v>
      </c>
      <c r="B28" s="41" t="s">
        <v>373</v>
      </c>
      <c r="C28" s="42">
        <v>9408.32</v>
      </c>
      <c r="D28" s="42">
        <v>7916.8</v>
      </c>
      <c r="E28" s="41" t="s">
        <v>372</v>
      </c>
      <c r="F28" s="41" t="s">
        <v>374</v>
      </c>
    </row>
    <row r="29" spans="1:6" x14ac:dyDescent="0.25">
      <c r="A29" s="37">
        <v>26</v>
      </c>
      <c r="B29" s="41" t="s">
        <v>373</v>
      </c>
      <c r="C29" s="42">
        <v>10590.86</v>
      </c>
      <c r="D29" s="42">
        <v>7661.2</v>
      </c>
      <c r="E29" s="41" t="s">
        <v>372</v>
      </c>
      <c r="F29" s="41" t="s">
        <v>374</v>
      </c>
    </row>
    <row r="30" spans="1:6" x14ac:dyDescent="0.25">
      <c r="A30" s="37">
        <v>27</v>
      </c>
      <c r="B30" s="41" t="s">
        <v>373</v>
      </c>
      <c r="C30" s="42">
        <v>6763.8</v>
      </c>
      <c r="D30" s="42">
        <v>5840.4</v>
      </c>
      <c r="E30" s="41" t="s">
        <v>372</v>
      </c>
      <c r="F30" s="41" t="s">
        <v>374</v>
      </c>
    </row>
    <row r="31" spans="1:6" x14ac:dyDescent="0.25">
      <c r="A31" s="37">
        <v>28</v>
      </c>
      <c r="B31" s="41" t="s">
        <v>373</v>
      </c>
      <c r="C31" s="42">
        <v>7856.7</v>
      </c>
      <c r="D31" s="42">
        <v>6773.8</v>
      </c>
      <c r="E31" s="41" t="s">
        <v>372</v>
      </c>
      <c r="F31" s="41" t="s">
        <v>374</v>
      </c>
    </row>
    <row r="32" spans="1:6" x14ac:dyDescent="0.25">
      <c r="A32" s="37">
        <v>29</v>
      </c>
      <c r="B32" s="41" t="s">
        <v>373</v>
      </c>
      <c r="C32" s="42">
        <v>6763.8</v>
      </c>
      <c r="D32" s="42">
        <v>5840.4</v>
      </c>
      <c r="E32" s="41" t="s">
        <v>372</v>
      </c>
      <c r="F32" s="41" t="s">
        <v>374</v>
      </c>
    </row>
    <row r="33" spans="1:6" x14ac:dyDescent="0.25">
      <c r="A33" s="37">
        <v>30</v>
      </c>
      <c r="B33" s="41" t="s">
        <v>373</v>
      </c>
      <c r="C33" s="42">
        <v>7038</v>
      </c>
      <c r="D33" s="42">
        <v>6044.2</v>
      </c>
      <c r="E33" s="41" t="s">
        <v>372</v>
      </c>
      <c r="F33" s="41" t="s">
        <v>374</v>
      </c>
    </row>
    <row r="34" spans="1:6" x14ac:dyDescent="0.25">
      <c r="A34" s="37">
        <v>31</v>
      </c>
      <c r="B34" s="41" t="s">
        <v>373</v>
      </c>
      <c r="C34" s="42">
        <v>7038</v>
      </c>
      <c r="D34" s="42">
        <v>6044.4</v>
      </c>
      <c r="E34" s="41" t="s">
        <v>372</v>
      </c>
      <c r="F34" s="41" t="s">
        <v>374</v>
      </c>
    </row>
    <row r="35" spans="1:6" x14ac:dyDescent="0.25">
      <c r="A35" s="37">
        <v>32</v>
      </c>
      <c r="B35" s="41" t="s">
        <v>373</v>
      </c>
      <c r="C35" s="42">
        <v>9084.1</v>
      </c>
      <c r="D35" s="42">
        <v>7638.6</v>
      </c>
      <c r="E35" s="41" t="s">
        <v>372</v>
      </c>
      <c r="F35" s="41" t="s">
        <v>374</v>
      </c>
    </row>
    <row r="36" spans="1:6" x14ac:dyDescent="0.25">
      <c r="A36" s="37">
        <v>33</v>
      </c>
      <c r="B36" s="41" t="s">
        <v>373</v>
      </c>
      <c r="C36" s="42">
        <v>7038</v>
      </c>
      <c r="D36" s="42">
        <v>6044.2</v>
      </c>
      <c r="E36" s="41" t="s">
        <v>372</v>
      </c>
      <c r="F36" s="41" t="s">
        <v>374</v>
      </c>
    </row>
    <row r="37" spans="1:6" x14ac:dyDescent="0.25">
      <c r="A37" s="37">
        <v>34</v>
      </c>
      <c r="B37" s="41" t="s">
        <v>373</v>
      </c>
      <c r="C37" s="42">
        <v>7758.72</v>
      </c>
      <c r="D37" s="42">
        <v>6572</v>
      </c>
      <c r="E37" s="41" t="s">
        <v>372</v>
      </c>
      <c r="F37" s="41" t="s">
        <v>374</v>
      </c>
    </row>
    <row r="38" spans="1:6" x14ac:dyDescent="0.25">
      <c r="A38" s="37">
        <v>35</v>
      </c>
      <c r="B38" s="41" t="s">
        <v>373</v>
      </c>
      <c r="C38" s="42">
        <v>6763.8</v>
      </c>
      <c r="D38" s="42">
        <v>5840.4</v>
      </c>
      <c r="E38" s="41" t="s">
        <v>372</v>
      </c>
      <c r="F38" s="41" t="s">
        <v>374</v>
      </c>
    </row>
    <row r="39" spans="1:6" x14ac:dyDescent="0.25">
      <c r="A39" s="37">
        <v>36</v>
      </c>
      <c r="B39" s="41" t="s">
        <v>373</v>
      </c>
      <c r="C39" s="42">
        <v>9942.2999999999993</v>
      </c>
      <c r="D39" s="42">
        <v>8382.4</v>
      </c>
      <c r="E39" s="41" t="s">
        <v>372</v>
      </c>
      <c r="F39" s="41" t="s">
        <v>374</v>
      </c>
    </row>
    <row r="40" spans="1:6" x14ac:dyDescent="0.25">
      <c r="A40" s="37">
        <v>37</v>
      </c>
      <c r="B40" s="41" t="s">
        <v>373</v>
      </c>
      <c r="C40" s="42">
        <v>6763.8</v>
      </c>
      <c r="D40" s="42">
        <v>5840.4</v>
      </c>
      <c r="E40" s="41" t="s">
        <v>372</v>
      </c>
      <c r="F40" s="41" t="s">
        <v>374</v>
      </c>
    </row>
    <row r="41" spans="1:6" x14ac:dyDescent="0.25">
      <c r="A41" s="37">
        <v>38</v>
      </c>
      <c r="B41" s="41" t="s">
        <v>373</v>
      </c>
      <c r="C41" s="42">
        <v>11699.7</v>
      </c>
      <c r="D41" s="42">
        <v>10571</v>
      </c>
      <c r="E41" s="41" t="s">
        <v>372</v>
      </c>
      <c r="F41" s="41" t="s">
        <v>374</v>
      </c>
    </row>
    <row r="42" spans="1:6" x14ac:dyDescent="0.25">
      <c r="A42" s="37">
        <v>39</v>
      </c>
      <c r="B42" s="41" t="s">
        <v>373</v>
      </c>
      <c r="C42" s="42">
        <v>7980</v>
      </c>
      <c r="D42" s="42">
        <v>7382.2</v>
      </c>
      <c r="E42" s="41" t="s">
        <v>372</v>
      </c>
      <c r="F42" s="41" t="s">
        <v>374</v>
      </c>
    </row>
    <row r="43" spans="1:6" x14ac:dyDescent="0.25">
      <c r="A43" s="37">
        <v>40</v>
      </c>
      <c r="B43" s="41" t="s">
        <v>373</v>
      </c>
      <c r="C43" s="42">
        <v>7800</v>
      </c>
      <c r="D43" s="42">
        <v>7221.6</v>
      </c>
      <c r="E43" s="41" t="s">
        <v>372</v>
      </c>
      <c r="F43" s="41" t="s">
        <v>374</v>
      </c>
    </row>
    <row r="44" spans="1:6" x14ac:dyDescent="0.25">
      <c r="A44" s="37">
        <v>41</v>
      </c>
      <c r="B44" s="41" t="s">
        <v>373</v>
      </c>
      <c r="C44" s="42">
        <v>14250</v>
      </c>
      <c r="D44" s="42">
        <v>12628.4</v>
      </c>
      <c r="E44" s="41" t="s">
        <v>372</v>
      </c>
      <c r="F44" s="41" t="s">
        <v>374</v>
      </c>
    </row>
    <row r="45" spans="1:6" x14ac:dyDescent="0.25">
      <c r="A45" s="37">
        <v>42</v>
      </c>
      <c r="B45" s="41" t="s">
        <v>373</v>
      </c>
      <c r="C45" s="42">
        <v>7320</v>
      </c>
      <c r="D45" s="42">
        <v>6295.6</v>
      </c>
      <c r="E45" s="41" t="s">
        <v>372</v>
      </c>
      <c r="F45" s="41" t="s">
        <v>374</v>
      </c>
    </row>
    <row r="46" spans="1:6" x14ac:dyDescent="0.25">
      <c r="A46" s="37">
        <v>43</v>
      </c>
      <c r="B46" s="41" t="s">
        <v>373</v>
      </c>
      <c r="C46" s="42">
        <v>3856.8</v>
      </c>
      <c r="D46" s="42">
        <v>4015.8</v>
      </c>
      <c r="E46" s="41" t="s">
        <v>372</v>
      </c>
      <c r="F46" s="41" t="s">
        <v>374</v>
      </c>
    </row>
    <row r="47" spans="1:6" x14ac:dyDescent="0.25">
      <c r="A47" s="37">
        <v>44</v>
      </c>
      <c r="B47" s="41" t="s">
        <v>373</v>
      </c>
      <c r="C47" s="42">
        <v>7650</v>
      </c>
      <c r="D47" s="42">
        <v>7088.2</v>
      </c>
      <c r="E47" s="41" t="s">
        <v>372</v>
      </c>
      <c r="F47" s="41" t="s">
        <v>374</v>
      </c>
    </row>
    <row r="48" spans="1:6" x14ac:dyDescent="0.25">
      <c r="A48" s="37">
        <v>45</v>
      </c>
      <c r="B48" s="41" t="s">
        <v>373</v>
      </c>
      <c r="C48" s="42">
        <v>6150</v>
      </c>
      <c r="D48" s="42">
        <v>6001.4</v>
      </c>
      <c r="E48" s="41" t="s">
        <v>372</v>
      </c>
      <c r="F48" s="41" t="s">
        <v>374</v>
      </c>
    </row>
    <row r="49" spans="1:6" x14ac:dyDescent="0.25">
      <c r="A49" s="37">
        <v>46</v>
      </c>
      <c r="B49" s="41" t="s">
        <v>373</v>
      </c>
      <c r="C49" s="42">
        <v>9711.9399999999987</v>
      </c>
      <c r="D49" s="42">
        <v>7273</v>
      </c>
      <c r="E49" s="41" t="s">
        <v>372</v>
      </c>
      <c r="F49" s="41" t="s">
        <v>374</v>
      </c>
    </row>
    <row r="50" spans="1:6" x14ac:dyDescent="0.25">
      <c r="A50" s="37">
        <v>47</v>
      </c>
      <c r="B50" s="41" t="s">
        <v>373</v>
      </c>
      <c r="C50" s="42">
        <v>5249.7</v>
      </c>
      <c r="D50" s="42">
        <v>5262.8</v>
      </c>
      <c r="E50" s="41" t="s">
        <v>372</v>
      </c>
      <c r="F50" s="41" t="s">
        <v>374</v>
      </c>
    </row>
    <row r="51" spans="1:6" x14ac:dyDescent="0.25">
      <c r="A51" s="37">
        <v>48</v>
      </c>
      <c r="B51" s="41" t="s">
        <v>373</v>
      </c>
      <c r="C51" s="42">
        <v>5400</v>
      </c>
      <c r="D51" s="42">
        <v>5373.6</v>
      </c>
      <c r="E51" s="41" t="s">
        <v>372</v>
      </c>
      <c r="F51" s="41" t="s">
        <v>374</v>
      </c>
    </row>
    <row r="52" spans="1:6" x14ac:dyDescent="0.25">
      <c r="A52" s="37">
        <v>49</v>
      </c>
      <c r="B52" s="41" t="s">
        <v>373</v>
      </c>
      <c r="C52" s="42">
        <v>5074.71</v>
      </c>
      <c r="D52" s="42">
        <v>5099.2000000000007</v>
      </c>
      <c r="E52" s="41" t="s">
        <v>372</v>
      </c>
      <c r="F52" s="41" t="s">
        <v>374</v>
      </c>
    </row>
    <row r="53" spans="1:6" x14ac:dyDescent="0.25">
      <c r="A53" s="37">
        <v>50</v>
      </c>
      <c r="B53" s="41" t="s">
        <v>373</v>
      </c>
      <c r="C53" s="42">
        <v>9711.9399999999987</v>
      </c>
      <c r="D53" s="42">
        <v>7273.2</v>
      </c>
      <c r="E53" s="41" t="s">
        <v>372</v>
      </c>
      <c r="F53" s="41" t="s">
        <v>374</v>
      </c>
    </row>
    <row r="54" spans="1:6" x14ac:dyDescent="0.25">
      <c r="A54" s="37">
        <v>51</v>
      </c>
      <c r="B54" s="41" t="s">
        <v>373</v>
      </c>
      <c r="C54" s="42">
        <v>6150</v>
      </c>
      <c r="D54" s="42">
        <v>6001.6</v>
      </c>
      <c r="E54" s="41" t="s">
        <v>372</v>
      </c>
      <c r="F54" s="41" t="s">
        <v>374</v>
      </c>
    </row>
    <row r="55" spans="1:6" x14ac:dyDescent="0.25">
      <c r="A55" s="37">
        <v>52</v>
      </c>
      <c r="B55" s="41" t="s">
        <v>373</v>
      </c>
      <c r="C55" s="42">
        <v>9810</v>
      </c>
      <c r="D55" s="42">
        <v>8996.5999999999985</v>
      </c>
      <c r="E55" s="41" t="s">
        <v>372</v>
      </c>
      <c r="F55" s="41" t="s">
        <v>374</v>
      </c>
    </row>
    <row r="56" spans="1:6" x14ac:dyDescent="0.25">
      <c r="A56" s="37">
        <v>53</v>
      </c>
      <c r="B56" s="41" t="s">
        <v>373</v>
      </c>
      <c r="C56" s="42">
        <v>8980</v>
      </c>
      <c r="D56" s="42">
        <v>8260.7999999999993</v>
      </c>
      <c r="E56" s="41" t="s">
        <v>372</v>
      </c>
      <c r="F56" s="41" t="s">
        <v>374</v>
      </c>
    </row>
    <row r="57" spans="1:6" x14ac:dyDescent="0.25">
      <c r="A57" s="37">
        <v>54</v>
      </c>
      <c r="B57" s="41" t="s">
        <v>373</v>
      </c>
      <c r="C57" s="42">
        <v>0</v>
      </c>
      <c r="D57" s="42">
        <v>0</v>
      </c>
      <c r="E57" s="41" t="s">
        <v>372</v>
      </c>
      <c r="F57" s="41" t="s">
        <v>374</v>
      </c>
    </row>
    <row r="58" spans="1:6" x14ac:dyDescent="0.25">
      <c r="A58" s="37">
        <v>55</v>
      </c>
      <c r="B58" s="41" t="s">
        <v>373</v>
      </c>
      <c r="C58" s="42">
        <v>0</v>
      </c>
      <c r="D58" s="42">
        <v>0</v>
      </c>
      <c r="E58" s="41" t="s">
        <v>372</v>
      </c>
      <c r="F58" s="41" t="s">
        <v>374</v>
      </c>
    </row>
    <row r="59" spans="1:6" x14ac:dyDescent="0.25">
      <c r="A59" s="37">
        <v>56</v>
      </c>
      <c r="B59" s="41" t="s">
        <v>373</v>
      </c>
      <c r="C59" s="42">
        <v>0</v>
      </c>
      <c r="D59" s="42">
        <v>0</v>
      </c>
      <c r="E59" s="41" t="s">
        <v>372</v>
      </c>
      <c r="F59" s="41" t="s">
        <v>374</v>
      </c>
    </row>
    <row r="60" spans="1:6" x14ac:dyDescent="0.25">
      <c r="A60" s="37">
        <v>57</v>
      </c>
      <c r="B60" s="41" t="s">
        <v>373</v>
      </c>
      <c r="C60" s="42">
        <v>0</v>
      </c>
      <c r="D60" s="42">
        <v>0</v>
      </c>
      <c r="E60" s="41" t="s">
        <v>372</v>
      </c>
      <c r="F60" s="41" t="s">
        <v>374</v>
      </c>
    </row>
    <row r="61" spans="1:6" x14ac:dyDescent="0.25">
      <c r="A61" s="37">
        <v>58</v>
      </c>
      <c r="B61" s="41" t="s">
        <v>373</v>
      </c>
      <c r="C61" s="42">
        <v>0</v>
      </c>
      <c r="D61" s="42">
        <v>0</v>
      </c>
      <c r="E61" s="41" t="s">
        <v>372</v>
      </c>
      <c r="F61" s="41" t="s">
        <v>374</v>
      </c>
    </row>
    <row r="62" spans="1:6" x14ac:dyDescent="0.25">
      <c r="A62" s="37">
        <v>59</v>
      </c>
      <c r="B62" s="41" t="s">
        <v>373</v>
      </c>
      <c r="C62" s="42">
        <v>0</v>
      </c>
      <c r="D62" s="42">
        <v>0</v>
      </c>
      <c r="E62" s="41" t="s">
        <v>372</v>
      </c>
      <c r="F62" s="41" t="s">
        <v>374</v>
      </c>
    </row>
    <row r="63" spans="1:6" x14ac:dyDescent="0.25">
      <c r="A63" s="37">
        <v>60</v>
      </c>
      <c r="B63" s="41" t="s">
        <v>373</v>
      </c>
      <c r="C63" s="42">
        <v>0</v>
      </c>
      <c r="D63" s="42">
        <v>0</v>
      </c>
      <c r="E63" s="41" t="s">
        <v>372</v>
      </c>
      <c r="F63" s="41" t="s">
        <v>374</v>
      </c>
    </row>
  </sheetData>
  <conditionalFormatting sqref="A4:A63">
    <cfRule type="cellIs" dxfId="43" priority="8" operator="lessThan">
      <formula>0</formula>
    </cfRule>
  </conditionalFormatting>
  <conditionalFormatting sqref="C4:C63">
    <cfRule type="cellIs" dxfId="42" priority="7" operator="lessThan">
      <formula>0</formula>
    </cfRule>
  </conditionalFormatting>
  <conditionalFormatting sqref="D4:D63">
    <cfRule type="cellIs" dxfId="41" priority="6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5" style="37" bestFit="1" customWidth="1"/>
    <col min="2" max="2" width="51" style="37" bestFit="1" customWidth="1"/>
    <col min="3" max="3" width="49.140625" style="37" bestFit="1" customWidth="1"/>
    <col min="4" max="4" width="48.140625" style="37" bestFit="1" customWidth="1"/>
    <col min="5" max="5" width="53.5703125" style="37" bestFit="1" customWidth="1"/>
    <col min="6" max="6" width="49.2851562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120</v>
      </c>
      <c r="C2" s="37" t="s">
        <v>121</v>
      </c>
      <c r="D2" s="37" t="s">
        <v>122</v>
      </c>
      <c r="E2" s="37" t="s">
        <v>123</v>
      </c>
      <c r="F2" s="37" t="s">
        <v>124</v>
      </c>
    </row>
    <row r="3" spans="1:6" x14ac:dyDescent="0.25">
      <c r="A3" s="38" t="s">
        <v>100</v>
      </c>
      <c r="B3" s="38" t="s">
        <v>125</v>
      </c>
      <c r="C3" s="38" t="s">
        <v>126</v>
      </c>
      <c r="D3" s="38" t="s">
        <v>127</v>
      </c>
      <c r="E3" s="38" t="s">
        <v>128</v>
      </c>
      <c r="F3" s="38" t="s">
        <v>129</v>
      </c>
    </row>
    <row r="4" spans="1:6" x14ac:dyDescent="0.25">
      <c r="A4" s="37">
        <v>1</v>
      </c>
      <c r="B4" s="40" t="str">
        <f>IF(D4=0,"No se genera","Compensación")</f>
        <v>No se genera</v>
      </c>
      <c r="C4" s="43">
        <v>0</v>
      </c>
      <c r="D4" s="39">
        <v>0</v>
      </c>
      <c r="E4" s="40" t="s">
        <v>375</v>
      </c>
      <c r="F4" s="40" t="str">
        <f>IF(D4=0,"No se genera","Mensual")</f>
        <v>No se genera</v>
      </c>
    </row>
    <row r="5" spans="1:6" x14ac:dyDescent="0.25">
      <c r="A5" s="37">
        <v>2</v>
      </c>
      <c r="B5" s="40" t="str">
        <f t="shared" ref="B5:B63" si="0">IF(D5=0,"No se genera","Compensación")</f>
        <v>No se genera</v>
      </c>
      <c r="C5" s="43">
        <v>0</v>
      </c>
      <c r="D5" s="39">
        <v>0</v>
      </c>
      <c r="E5" s="40" t="s">
        <v>375</v>
      </c>
      <c r="F5" s="40" t="str">
        <f t="shared" ref="F5:F63" si="1">IF(D5=0,"No se genera","Mensual")</f>
        <v>No se genera</v>
      </c>
    </row>
    <row r="6" spans="1:6" x14ac:dyDescent="0.25">
      <c r="A6" s="37">
        <v>3</v>
      </c>
      <c r="B6" s="40" t="str">
        <f t="shared" si="0"/>
        <v>No se genera</v>
      </c>
      <c r="C6" s="43">
        <v>0</v>
      </c>
      <c r="D6" s="39">
        <v>0</v>
      </c>
      <c r="E6" s="40" t="s">
        <v>375</v>
      </c>
      <c r="F6" s="40" t="str">
        <f t="shared" si="1"/>
        <v>No se genera</v>
      </c>
    </row>
    <row r="7" spans="1:6" x14ac:dyDescent="0.25">
      <c r="A7" s="37">
        <v>4</v>
      </c>
      <c r="B7" s="40" t="str">
        <f t="shared" si="0"/>
        <v>No se genera</v>
      </c>
      <c r="C7" s="43">
        <v>0</v>
      </c>
      <c r="D7" s="39">
        <v>0</v>
      </c>
      <c r="E7" s="40" t="s">
        <v>375</v>
      </c>
      <c r="F7" s="40" t="str">
        <f t="shared" si="1"/>
        <v>No se genera</v>
      </c>
    </row>
    <row r="8" spans="1:6" x14ac:dyDescent="0.25">
      <c r="A8" s="37">
        <v>5</v>
      </c>
      <c r="B8" s="40" t="str">
        <f t="shared" si="0"/>
        <v>Compensación</v>
      </c>
      <c r="C8" s="43">
        <v>0</v>
      </c>
      <c r="D8" s="39">
        <v>483.88</v>
      </c>
      <c r="E8" s="40" t="s">
        <v>375</v>
      </c>
      <c r="F8" s="40" t="str">
        <f t="shared" si="1"/>
        <v>Mensual</v>
      </c>
    </row>
    <row r="9" spans="1:6" x14ac:dyDescent="0.25">
      <c r="A9" s="37">
        <v>6</v>
      </c>
      <c r="B9" s="40" t="str">
        <f t="shared" si="0"/>
        <v>No se genera</v>
      </c>
      <c r="C9" s="43">
        <v>0</v>
      </c>
      <c r="D9" s="39">
        <v>0</v>
      </c>
      <c r="E9" s="40" t="s">
        <v>375</v>
      </c>
      <c r="F9" s="40" t="str">
        <f t="shared" si="1"/>
        <v>No se genera</v>
      </c>
    </row>
    <row r="10" spans="1:6" x14ac:dyDescent="0.25">
      <c r="A10" s="37">
        <v>7</v>
      </c>
      <c r="B10" s="40" t="str">
        <f t="shared" si="0"/>
        <v>No se genera</v>
      </c>
      <c r="C10" s="43">
        <v>0</v>
      </c>
      <c r="D10" s="39">
        <v>0</v>
      </c>
      <c r="E10" s="40" t="s">
        <v>375</v>
      </c>
      <c r="F10" s="40" t="str">
        <f t="shared" si="1"/>
        <v>No se genera</v>
      </c>
    </row>
    <row r="11" spans="1:6" x14ac:dyDescent="0.25">
      <c r="A11" s="37">
        <v>8</v>
      </c>
      <c r="B11" s="40" t="str">
        <f t="shared" si="0"/>
        <v>No se genera</v>
      </c>
      <c r="C11" s="43">
        <v>0</v>
      </c>
      <c r="D11" s="39">
        <v>0</v>
      </c>
      <c r="E11" s="40" t="s">
        <v>375</v>
      </c>
      <c r="F11" s="40" t="str">
        <f t="shared" si="1"/>
        <v>No se genera</v>
      </c>
    </row>
    <row r="12" spans="1:6" x14ac:dyDescent="0.25">
      <c r="A12" s="37">
        <v>9</v>
      </c>
      <c r="B12" s="40" t="str">
        <f t="shared" si="0"/>
        <v>Compensación</v>
      </c>
      <c r="C12" s="43">
        <v>0</v>
      </c>
      <c r="D12" s="39">
        <v>2000</v>
      </c>
      <c r="E12" s="40" t="s">
        <v>375</v>
      </c>
      <c r="F12" s="40" t="str">
        <f t="shared" si="1"/>
        <v>Mensual</v>
      </c>
    </row>
    <row r="13" spans="1:6" x14ac:dyDescent="0.25">
      <c r="A13" s="37">
        <v>10</v>
      </c>
      <c r="B13" s="40" t="str">
        <f t="shared" si="0"/>
        <v>No se genera</v>
      </c>
      <c r="C13" s="43">
        <v>0</v>
      </c>
      <c r="D13" s="39">
        <v>0</v>
      </c>
      <c r="E13" s="40" t="s">
        <v>375</v>
      </c>
      <c r="F13" s="40" t="str">
        <f t="shared" si="1"/>
        <v>No se genera</v>
      </c>
    </row>
    <row r="14" spans="1:6" x14ac:dyDescent="0.25">
      <c r="A14" s="37">
        <v>11</v>
      </c>
      <c r="B14" s="40" t="str">
        <f t="shared" si="0"/>
        <v>No se genera</v>
      </c>
      <c r="C14" s="43">
        <v>0</v>
      </c>
      <c r="D14" s="39">
        <v>0</v>
      </c>
      <c r="E14" s="40" t="s">
        <v>375</v>
      </c>
      <c r="F14" s="40" t="str">
        <f t="shared" si="1"/>
        <v>No se genera</v>
      </c>
    </row>
    <row r="15" spans="1:6" x14ac:dyDescent="0.25">
      <c r="A15" s="37">
        <v>12</v>
      </c>
      <c r="B15" s="40" t="str">
        <f t="shared" si="0"/>
        <v>No se genera</v>
      </c>
      <c r="C15" s="43">
        <v>0</v>
      </c>
      <c r="D15" s="39">
        <v>0</v>
      </c>
      <c r="E15" s="40" t="s">
        <v>375</v>
      </c>
      <c r="F15" s="40" t="str">
        <f t="shared" si="1"/>
        <v>No se genera</v>
      </c>
    </row>
    <row r="16" spans="1:6" x14ac:dyDescent="0.25">
      <c r="A16" s="37">
        <v>13</v>
      </c>
      <c r="B16" s="40" t="str">
        <f t="shared" si="0"/>
        <v>No se genera</v>
      </c>
      <c r="C16" s="43">
        <v>0</v>
      </c>
      <c r="D16" s="39">
        <v>0</v>
      </c>
      <c r="E16" s="40" t="s">
        <v>375</v>
      </c>
      <c r="F16" s="40" t="str">
        <f t="shared" si="1"/>
        <v>No se genera</v>
      </c>
    </row>
    <row r="17" spans="1:6" x14ac:dyDescent="0.25">
      <c r="A17" s="37">
        <v>14</v>
      </c>
      <c r="B17" s="40" t="str">
        <f t="shared" si="0"/>
        <v>No se genera</v>
      </c>
      <c r="C17" s="43">
        <v>0</v>
      </c>
      <c r="D17" s="39">
        <v>0</v>
      </c>
      <c r="E17" s="40" t="s">
        <v>375</v>
      </c>
      <c r="F17" s="40" t="str">
        <f t="shared" si="1"/>
        <v>No se genera</v>
      </c>
    </row>
    <row r="18" spans="1:6" x14ac:dyDescent="0.25">
      <c r="A18" s="37">
        <v>15</v>
      </c>
      <c r="B18" s="40" t="str">
        <f t="shared" si="0"/>
        <v>Compensación</v>
      </c>
      <c r="C18" s="43">
        <v>0</v>
      </c>
      <c r="D18" s="39">
        <v>691.94</v>
      </c>
      <c r="E18" s="40" t="s">
        <v>375</v>
      </c>
      <c r="F18" s="40" t="str">
        <f t="shared" si="1"/>
        <v>Mensual</v>
      </c>
    </row>
    <row r="19" spans="1:6" x14ac:dyDescent="0.25">
      <c r="A19" s="37">
        <v>16</v>
      </c>
      <c r="B19" s="40" t="str">
        <f t="shared" si="0"/>
        <v>No se genera</v>
      </c>
      <c r="C19" s="43">
        <v>0</v>
      </c>
      <c r="D19" s="39">
        <v>0</v>
      </c>
      <c r="E19" s="40" t="s">
        <v>375</v>
      </c>
      <c r="F19" s="40" t="str">
        <f t="shared" si="1"/>
        <v>No se genera</v>
      </c>
    </row>
    <row r="20" spans="1:6" x14ac:dyDescent="0.25">
      <c r="A20" s="37">
        <v>17</v>
      </c>
      <c r="B20" s="40" t="str">
        <f t="shared" si="0"/>
        <v>No se genera</v>
      </c>
      <c r="C20" s="43">
        <v>0</v>
      </c>
      <c r="D20" s="39">
        <v>0</v>
      </c>
      <c r="E20" s="40" t="s">
        <v>375</v>
      </c>
      <c r="F20" s="40" t="str">
        <f t="shared" si="1"/>
        <v>No se genera</v>
      </c>
    </row>
    <row r="21" spans="1:6" x14ac:dyDescent="0.25">
      <c r="A21" s="37">
        <v>18</v>
      </c>
      <c r="B21" s="40" t="str">
        <f t="shared" si="0"/>
        <v>No se genera</v>
      </c>
      <c r="C21" s="43">
        <v>0</v>
      </c>
      <c r="D21" s="39">
        <v>0</v>
      </c>
      <c r="E21" s="40" t="s">
        <v>375</v>
      </c>
      <c r="F21" s="40" t="str">
        <f t="shared" si="1"/>
        <v>No se genera</v>
      </c>
    </row>
    <row r="22" spans="1:6" x14ac:dyDescent="0.25">
      <c r="A22" s="37">
        <v>19</v>
      </c>
      <c r="B22" s="40" t="str">
        <f t="shared" si="0"/>
        <v>No se genera</v>
      </c>
      <c r="C22" s="43">
        <v>0</v>
      </c>
      <c r="D22" s="39">
        <v>0</v>
      </c>
      <c r="E22" s="40" t="s">
        <v>375</v>
      </c>
      <c r="F22" s="40" t="str">
        <f t="shared" si="1"/>
        <v>No se genera</v>
      </c>
    </row>
    <row r="23" spans="1:6" x14ac:dyDescent="0.25">
      <c r="A23" s="37">
        <v>20</v>
      </c>
      <c r="B23" s="40" t="str">
        <f t="shared" si="0"/>
        <v>No se genera</v>
      </c>
      <c r="C23" s="43">
        <v>0</v>
      </c>
      <c r="D23" s="39">
        <v>0</v>
      </c>
      <c r="E23" s="40" t="s">
        <v>375</v>
      </c>
      <c r="F23" s="40" t="str">
        <f t="shared" si="1"/>
        <v>No se genera</v>
      </c>
    </row>
    <row r="24" spans="1:6" x14ac:dyDescent="0.25">
      <c r="A24" s="37">
        <v>21</v>
      </c>
      <c r="B24" s="40" t="str">
        <f t="shared" si="0"/>
        <v>No se genera</v>
      </c>
      <c r="C24" s="43">
        <v>0</v>
      </c>
      <c r="D24" s="39">
        <v>0</v>
      </c>
      <c r="E24" s="40" t="s">
        <v>375</v>
      </c>
      <c r="F24" s="40" t="str">
        <f t="shared" si="1"/>
        <v>No se genera</v>
      </c>
    </row>
    <row r="25" spans="1:6" x14ac:dyDescent="0.25">
      <c r="A25" s="37">
        <v>22</v>
      </c>
      <c r="B25" s="40" t="str">
        <f t="shared" si="0"/>
        <v>No se genera</v>
      </c>
      <c r="C25" s="43">
        <v>0</v>
      </c>
      <c r="D25" s="39">
        <v>0</v>
      </c>
      <c r="E25" s="40" t="s">
        <v>375</v>
      </c>
      <c r="F25" s="40" t="str">
        <f t="shared" si="1"/>
        <v>No se genera</v>
      </c>
    </row>
    <row r="26" spans="1:6" x14ac:dyDescent="0.25">
      <c r="A26" s="37">
        <v>23</v>
      </c>
      <c r="B26" s="40" t="str">
        <f t="shared" si="0"/>
        <v>No se genera</v>
      </c>
      <c r="C26" s="43">
        <v>0</v>
      </c>
      <c r="D26" s="39">
        <v>0</v>
      </c>
      <c r="E26" s="40" t="s">
        <v>375</v>
      </c>
      <c r="F26" s="40" t="str">
        <f t="shared" si="1"/>
        <v>No se genera</v>
      </c>
    </row>
    <row r="27" spans="1:6" x14ac:dyDescent="0.25">
      <c r="A27" s="37">
        <v>24</v>
      </c>
      <c r="B27" s="40" t="str">
        <f t="shared" si="0"/>
        <v>No se genera</v>
      </c>
      <c r="C27" s="43">
        <v>0</v>
      </c>
      <c r="D27" s="39">
        <v>0</v>
      </c>
      <c r="E27" s="40" t="s">
        <v>375</v>
      </c>
      <c r="F27" s="40" t="str">
        <f t="shared" si="1"/>
        <v>No se genera</v>
      </c>
    </row>
    <row r="28" spans="1:6" x14ac:dyDescent="0.25">
      <c r="A28" s="37">
        <v>25</v>
      </c>
      <c r="B28" s="40" t="str">
        <f t="shared" si="0"/>
        <v>No se genera</v>
      </c>
      <c r="C28" s="43">
        <v>0</v>
      </c>
      <c r="D28" s="39">
        <v>0</v>
      </c>
      <c r="E28" s="40" t="s">
        <v>375</v>
      </c>
      <c r="F28" s="40" t="str">
        <f t="shared" si="1"/>
        <v>No se genera</v>
      </c>
    </row>
    <row r="29" spans="1:6" x14ac:dyDescent="0.25">
      <c r="A29" s="37">
        <v>26</v>
      </c>
      <c r="B29" s="40" t="str">
        <f t="shared" si="0"/>
        <v>No se genera</v>
      </c>
      <c r="C29" s="43">
        <v>0</v>
      </c>
      <c r="D29" s="39">
        <v>0</v>
      </c>
      <c r="E29" s="40" t="s">
        <v>375</v>
      </c>
      <c r="F29" s="40" t="str">
        <f t="shared" si="1"/>
        <v>No se genera</v>
      </c>
    </row>
    <row r="30" spans="1:6" x14ac:dyDescent="0.25">
      <c r="A30" s="37">
        <v>27</v>
      </c>
      <c r="B30" s="40" t="str">
        <f t="shared" si="0"/>
        <v>No se genera</v>
      </c>
      <c r="C30" s="43">
        <v>0</v>
      </c>
      <c r="D30" s="39">
        <v>0</v>
      </c>
      <c r="E30" s="40" t="s">
        <v>375</v>
      </c>
      <c r="F30" s="40" t="str">
        <f t="shared" si="1"/>
        <v>No se genera</v>
      </c>
    </row>
    <row r="31" spans="1:6" x14ac:dyDescent="0.25">
      <c r="A31" s="37">
        <v>28</v>
      </c>
      <c r="B31" s="40" t="str">
        <f t="shared" si="0"/>
        <v>No se genera</v>
      </c>
      <c r="C31" s="43">
        <v>0</v>
      </c>
      <c r="D31" s="39">
        <v>0</v>
      </c>
      <c r="E31" s="40" t="s">
        <v>375</v>
      </c>
      <c r="F31" s="40" t="str">
        <f t="shared" si="1"/>
        <v>No se genera</v>
      </c>
    </row>
    <row r="32" spans="1:6" x14ac:dyDescent="0.25">
      <c r="A32" s="37">
        <v>29</v>
      </c>
      <c r="B32" s="40" t="str">
        <f t="shared" si="0"/>
        <v>No se genera</v>
      </c>
      <c r="C32" s="43">
        <v>0</v>
      </c>
      <c r="D32" s="39">
        <v>0</v>
      </c>
      <c r="E32" s="40" t="s">
        <v>375</v>
      </c>
      <c r="F32" s="40" t="str">
        <f t="shared" si="1"/>
        <v>No se genera</v>
      </c>
    </row>
    <row r="33" spans="1:6" x14ac:dyDescent="0.25">
      <c r="A33" s="37">
        <v>30</v>
      </c>
      <c r="B33" s="40" t="str">
        <f t="shared" si="0"/>
        <v>No se genera</v>
      </c>
      <c r="C33" s="43">
        <v>0</v>
      </c>
      <c r="D33" s="39">
        <v>0</v>
      </c>
      <c r="E33" s="40" t="s">
        <v>375</v>
      </c>
      <c r="F33" s="40" t="str">
        <f t="shared" si="1"/>
        <v>No se genera</v>
      </c>
    </row>
    <row r="34" spans="1:6" x14ac:dyDescent="0.25">
      <c r="A34" s="37">
        <v>31</v>
      </c>
      <c r="B34" s="40" t="str">
        <f t="shared" si="0"/>
        <v>No se genera</v>
      </c>
      <c r="C34" s="43">
        <v>0</v>
      </c>
      <c r="D34" s="39">
        <v>0</v>
      </c>
      <c r="E34" s="40" t="s">
        <v>375</v>
      </c>
      <c r="F34" s="40" t="str">
        <f t="shared" si="1"/>
        <v>No se genera</v>
      </c>
    </row>
    <row r="35" spans="1:6" x14ac:dyDescent="0.25">
      <c r="A35" s="37">
        <v>32</v>
      </c>
      <c r="B35" s="40" t="str">
        <f t="shared" si="0"/>
        <v>Compensación</v>
      </c>
      <c r="C35" s="43">
        <v>0</v>
      </c>
      <c r="D35" s="39">
        <v>1980.06</v>
      </c>
      <c r="E35" s="40" t="s">
        <v>375</v>
      </c>
      <c r="F35" s="40" t="str">
        <f t="shared" si="1"/>
        <v>Mensual</v>
      </c>
    </row>
    <row r="36" spans="1:6" x14ac:dyDescent="0.25">
      <c r="A36" s="37">
        <v>33</v>
      </c>
      <c r="B36" s="40" t="str">
        <f t="shared" si="0"/>
        <v>No se genera</v>
      </c>
      <c r="C36" s="43">
        <v>0</v>
      </c>
      <c r="D36" s="39">
        <v>0</v>
      </c>
      <c r="E36" s="40" t="s">
        <v>375</v>
      </c>
      <c r="F36" s="40" t="str">
        <f t="shared" si="1"/>
        <v>No se genera</v>
      </c>
    </row>
    <row r="37" spans="1:6" x14ac:dyDescent="0.25">
      <c r="A37" s="37">
        <v>34</v>
      </c>
      <c r="B37" s="40" t="str">
        <f t="shared" si="0"/>
        <v>Compensación</v>
      </c>
      <c r="C37" s="43">
        <v>0</v>
      </c>
      <c r="D37" s="39">
        <v>824.80000000000007</v>
      </c>
      <c r="E37" s="40" t="s">
        <v>375</v>
      </c>
      <c r="F37" s="40" t="str">
        <f t="shared" si="1"/>
        <v>Mensual</v>
      </c>
    </row>
    <row r="38" spans="1:6" x14ac:dyDescent="0.25">
      <c r="A38" s="37">
        <v>35</v>
      </c>
      <c r="B38" s="40" t="str">
        <f t="shared" si="0"/>
        <v>No se genera</v>
      </c>
      <c r="C38" s="43">
        <v>0</v>
      </c>
      <c r="D38" s="39">
        <v>0</v>
      </c>
      <c r="E38" s="40" t="s">
        <v>375</v>
      </c>
      <c r="F38" s="40" t="str">
        <f t="shared" si="1"/>
        <v>No se genera</v>
      </c>
    </row>
    <row r="39" spans="1:6" x14ac:dyDescent="0.25">
      <c r="A39" s="37">
        <v>36</v>
      </c>
      <c r="B39" s="40" t="str">
        <f t="shared" si="0"/>
        <v>No se genera</v>
      </c>
      <c r="C39" s="43">
        <v>0</v>
      </c>
      <c r="D39" s="39">
        <v>0</v>
      </c>
      <c r="E39" s="40" t="s">
        <v>375</v>
      </c>
      <c r="F39" s="40" t="str">
        <f t="shared" si="1"/>
        <v>No se genera</v>
      </c>
    </row>
    <row r="40" spans="1:6" x14ac:dyDescent="0.25">
      <c r="A40" s="37">
        <v>37</v>
      </c>
      <c r="B40" s="40" t="str">
        <f t="shared" si="0"/>
        <v>No se genera</v>
      </c>
      <c r="C40" s="43">
        <v>0</v>
      </c>
      <c r="D40" s="39">
        <v>0</v>
      </c>
      <c r="E40" s="40" t="s">
        <v>375</v>
      </c>
      <c r="F40" s="40" t="str">
        <f t="shared" si="1"/>
        <v>No se genera</v>
      </c>
    </row>
    <row r="41" spans="1:6" x14ac:dyDescent="0.25">
      <c r="A41" s="37">
        <v>38</v>
      </c>
      <c r="B41" s="40" t="str">
        <f t="shared" si="0"/>
        <v>No se genera</v>
      </c>
      <c r="C41" s="43">
        <v>0</v>
      </c>
      <c r="D41" s="39">
        <v>0</v>
      </c>
      <c r="E41" s="40" t="s">
        <v>375</v>
      </c>
      <c r="F41" s="40" t="str">
        <f t="shared" si="1"/>
        <v>No se genera</v>
      </c>
    </row>
    <row r="42" spans="1:6" x14ac:dyDescent="0.25">
      <c r="A42" s="37">
        <v>39</v>
      </c>
      <c r="B42" s="40" t="str">
        <f t="shared" si="0"/>
        <v>No se genera</v>
      </c>
      <c r="C42" s="43">
        <v>0</v>
      </c>
      <c r="D42" s="39">
        <v>0</v>
      </c>
      <c r="E42" s="40" t="s">
        <v>375</v>
      </c>
      <c r="F42" s="40" t="str">
        <f t="shared" si="1"/>
        <v>No se genera</v>
      </c>
    </row>
    <row r="43" spans="1:6" x14ac:dyDescent="0.25">
      <c r="A43" s="37">
        <v>40</v>
      </c>
      <c r="B43" s="40" t="str">
        <f t="shared" si="0"/>
        <v>No se genera</v>
      </c>
      <c r="C43" s="43">
        <v>0</v>
      </c>
      <c r="D43" s="39">
        <v>0</v>
      </c>
      <c r="E43" s="40" t="s">
        <v>375</v>
      </c>
      <c r="F43" s="40" t="str">
        <f t="shared" si="1"/>
        <v>No se genera</v>
      </c>
    </row>
    <row r="44" spans="1:6" x14ac:dyDescent="0.25">
      <c r="A44" s="37">
        <v>41</v>
      </c>
      <c r="B44" s="40" t="str">
        <f t="shared" si="0"/>
        <v>No se genera</v>
      </c>
      <c r="C44" s="43">
        <v>0</v>
      </c>
      <c r="D44" s="39">
        <v>0</v>
      </c>
      <c r="E44" s="40" t="s">
        <v>375</v>
      </c>
      <c r="F44" s="40" t="str">
        <f t="shared" si="1"/>
        <v>No se genera</v>
      </c>
    </row>
    <row r="45" spans="1:6" x14ac:dyDescent="0.25">
      <c r="A45" s="37">
        <v>42</v>
      </c>
      <c r="B45" s="40" t="str">
        <f t="shared" si="0"/>
        <v>No se genera</v>
      </c>
      <c r="C45" s="43">
        <v>0</v>
      </c>
      <c r="D45" s="39">
        <v>0</v>
      </c>
      <c r="E45" s="40" t="s">
        <v>375</v>
      </c>
      <c r="F45" s="40" t="str">
        <f t="shared" si="1"/>
        <v>No se genera</v>
      </c>
    </row>
    <row r="46" spans="1:6" x14ac:dyDescent="0.25">
      <c r="A46" s="37">
        <v>43</v>
      </c>
      <c r="B46" s="40" t="str">
        <f t="shared" si="0"/>
        <v>No se genera</v>
      </c>
      <c r="C46" s="43">
        <v>0</v>
      </c>
      <c r="D46" s="39">
        <v>0</v>
      </c>
      <c r="E46" s="40" t="s">
        <v>375</v>
      </c>
      <c r="F46" s="40" t="str">
        <f t="shared" si="1"/>
        <v>No se genera</v>
      </c>
    </row>
    <row r="47" spans="1:6" x14ac:dyDescent="0.25">
      <c r="A47" s="37">
        <v>44</v>
      </c>
      <c r="B47" s="40" t="str">
        <f t="shared" si="0"/>
        <v>No se genera</v>
      </c>
      <c r="C47" s="43">
        <v>0</v>
      </c>
      <c r="D47" s="39">
        <v>0</v>
      </c>
      <c r="E47" s="40" t="s">
        <v>375</v>
      </c>
      <c r="F47" s="40" t="str">
        <f t="shared" si="1"/>
        <v>No se genera</v>
      </c>
    </row>
    <row r="48" spans="1:6" x14ac:dyDescent="0.25">
      <c r="A48" s="37">
        <v>45</v>
      </c>
      <c r="B48" s="40" t="str">
        <f t="shared" si="0"/>
        <v>No se genera</v>
      </c>
      <c r="C48" s="43">
        <v>0</v>
      </c>
      <c r="D48" s="39">
        <v>0</v>
      </c>
      <c r="E48" s="40" t="s">
        <v>375</v>
      </c>
      <c r="F48" s="40" t="str">
        <f t="shared" si="1"/>
        <v>No se genera</v>
      </c>
    </row>
    <row r="49" spans="1:6" x14ac:dyDescent="0.25">
      <c r="A49" s="37">
        <v>46</v>
      </c>
      <c r="B49" s="40" t="str">
        <f t="shared" si="0"/>
        <v>No se genera</v>
      </c>
      <c r="C49" s="43">
        <v>0</v>
      </c>
      <c r="D49" s="39">
        <v>0</v>
      </c>
      <c r="E49" s="40" t="s">
        <v>375</v>
      </c>
      <c r="F49" s="40" t="str">
        <f t="shared" si="1"/>
        <v>No se genera</v>
      </c>
    </row>
    <row r="50" spans="1:6" x14ac:dyDescent="0.25">
      <c r="A50" s="37">
        <v>47</v>
      </c>
      <c r="B50" s="40" t="str">
        <f t="shared" si="0"/>
        <v>No se genera</v>
      </c>
      <c r="C50" s="43">
        <v>0</v>
      </c>
      <c r="D50" s="39">
        <v>0</v>
      </c>
      <c r="E50" s="40" t="s">
        <v>375</v>
      </c>
      <c r="F50" s="40" t="str">
        <f t="shared" si="1"/>
        <v>No se genera</v>
      </c>
    </row>
    <row r="51" spans="1:6" x14ac:dyDescent="0.25">
      <c r="A51" s="37">
        <v>48</v>
      </c>
      <c r="B51" s="40" t="str">
        <f t="shared" si="0"/>
        <v>No se genera</v>
      </c>
      <c r="C51" s="43">
        <v>0</v>
      </c>
      <c r="D51" s="39">
        <v>0</v>
      </c>
      <c r="E51" s="40" t="s">
        <v>375</v>
      </c>
      <c r="F51" s="40" t="str">
        <f t="shared" si="1"/>
        <v>No se genera</v>
      </c>
    </row>
    <row r="52" spans="1:6" x14ac:dyDescent="0.25">
      <c r="A52" s="37">
        <v>49</v>
      </c>
      <c r="B52" s="40" t="str">
        <f t="shared" si="0"/>
        <v>No se genera</v>
      </c>
      <c r="C52" s="43">
        <v>0</v>
      </c>
      <c r="D52" s="39">
        <v>0</v>
      </c>
      <c r="E52" s="40" t="s">
        <v>375</v>
      </c>
      <c r="F52" s="40" t="str">
        <f t="shared" si="1"/>
        <v>No se genera</v>
      </c>
    </row>
    <row r="53" spans="1:6" x14ac:dyDescent="0.25">
      <c r="A53" s="37">
        <v>50</v>
      </c>
      <c r="B53" s="40" t="str">
        <f t="shared" si="0"/>
        <v>No se genera</v>
      </c>
      <c r="C53" s="43">
        <v>0</v>
      </c>
      <c r="D53" s="39">
        <v>0</v>
      </c>
      <c r="E53" s="40" t="s">
        <v>375</v>
      </c>
      <c r="F53" s="40" t="str">
        <f t="shared" si="1"/>
        <v>No se genera</v>
      </c>
    </row>
    <row r="54" spans="1:6" x14ac:dyDescent="0.25">
      <c r="A54" s="37">
        <v>51</v>
      </c>
      <c r="B54" s="40" t="str">
        <f t="shared" si="0"/>
        <v>No se genera</v>
      </c>
      <c r="C54" s="43">
        <v>0</v>
      </c>
      <c r="D54" s="39">
        <v>0</v>
      </c>
      <c r="E54" s="40" t="s">
        <v>375</v>
      </c>
      <c r="F54" s="40" t="str">
        <f t="shared" si="1"/>
        <v>No se genera</v>
      </c>
    </row>
    <row r="55" spans="1:6" x14ac:dyDescent="0.25">
      <c r="A55" s="37">
        <v>52</v>
      </c>
      <c r="B55" s="40" t="str">
        <f t="shared" si="0"/>
        <v>No se genera</v>
      </c>
      <c r="C55" s="43">
        <v>0</v>
      </c>
      <c r="D55" s="39">
        <v>0</v>
      </c>
      <c r="E55" s="40" t="s">
        <v>375</v>
      </c>
      <c r="F55" s="40" t="str">
        <f t="shared" si="1"/>
        <v>No se genera</v>
      </c>
    </row>
    <row r="56" spans="1:6" x14ac:dyDescent="0.25">
      <c r="A56" s="37">
        <v>53</v>
      </c>
      <c r="B56" s="40" t="str">
        <f t="shared" si="0"/>
        <v>Compensación</v>
      </c>
      <c r="C56" s="43">
        <v>0</v>
      </c>
      <c r="D56" s="39">
        <v>1000</v>
      </c>
      <c r="E56" s="40" t="s">
        <v>375</v>
      </c>
      <c r="F56" s="40" t="str">
        <f t="shared" si="1"/>
        <v>Mensual</v>
      </c>
    </row>
    <row r="57" spans="1:6" x14ac:dyDescent="0.25">
      <c r="A57" s="37">
        <v>54</v>
      </c>
      <c r="B57" s="40" t="str">
        <f t="shared" si="0"/>
        <v>No se genera</v>
      </c>
      <c r="C57" s="43">
        <v>0</v>
      </c>
      <c r="D57" s="39">
        <v>0</v>
      </c>
      <c r="E57" s="40" t="s">
        <v>375</v>
      </c>
      <c r="F57" s="40" t="str">
        <f t="shared" si="1"/>
        <v>No se genera</v>
      </c>
    </row>
    <row r="58" spans="1:6" x14ac:dyDescent="0.25">
      <c r="A58" s="37">
        <v>55</v>
      </c>
      <c r="B58" s="40" t="str">
        <f t="shared" si="0"/>
        <v>No se genera</v>
      </c>
      <c r="C58" s="43">
        <v>0</v>
      </c>
      <c r="D58" s="39">
        <v>0</v>
      </c>
      <c r="E58" s="40" t="s">
        <v>375</v>
      </c>
      <c r="F58" s="40" t="str">
        <f t="shared" si="1"/>
        <v>No se genera</v>
      </c>
    </row>
    <row r="59" spans="1:6" x14ac:dyDescent="0.25">
      <c r="A59" s="37">
        <v>56</v>
      </c>
      <c r="B59" s="40" t="str">
        <f t="shared" si="0"/>
        <v>No se genera</v>
      </c>
      <c r="C59" s="43">
        <v>0</v>
      </c>
      <c r="D59" s="39">
        <v>0</v>
      </c>
      <c r="E59" s="40" t="s">
        <v>375</v>
      </c>
      <c r="F59" s="40" t="str">
        <f t="shared" si="1"/>
        <v>No se genera</v>
      </c>
    </row>
    <row r="60" spans="1:6" x14ac:dyDescent="0.25">
      <c r="A60" s="37">
        <v>57</v>
      </c>
      <c r="B60" s="40" t="str">
        <f t="shared" si="0"/>
        <v>No se genera</v>
      </c>
      <c r="C60" s="43">
        <v>0</v>
      </c>
      <c r="D60" s="39">
        <v>0</v>
      </c>
      <c r="E60" s="40" t="s">
        <v>375</v>
      </c>
      <c r="F60" s="40" t="str">
        <f t="shared" si="1"/>
        <v>No se genera</v>
      </c>
    </row>
    <row r="61" spans="1:6" x14ac:dyDescent="0.25">
      <c r="A61" s="37">
        <v>58</v>
      </c>
      <c r="B61" s="40" t="str">
        <f t="shared" si="0"/>
        <v>No se genera</v>
      </c>
      <c r="C61" s="43">
        <v>0</v>
      </c>
      <c r="D61" s="39">
        <v>0</v>
      </c>
      <c r="E61" s="40" t="s">
        <v>375</v>
      </c>
      <c r="F61" s="40" t="str">
        <f t="shared" si="1"/>
        <v>No se genera</v>
      </c>
    </row>
    <row r="62" spans="1:6" x14ac:dyDescent="0.25">
      <c r="A62" s="37">
        <v>59</v>
      </c>
      <c r="B62" s="40" t="str">
        <f t="shared" si="0"/>
        <v>No se genera</v>
      </c>
      <c r="C62" s="43">
        <v>0</v>
      </c>
      <c r="D62" s="39">
        <v>0</v>
      </c>
      <c r="E62" s="40" t="s">
        <v>375</v>
      </c>
      <c r="F62" s="40" t="str">
        <f t="shared" si="1"/>
        <v>No se genera</v>
      </c>
    </row>
    <row r="63" spans="1:6" x14ac:dyDescent="0.25">
      <c r="A63" s="37">
        <v>60</v>
      </c>
      <c r="B63" s="40" t="str">
        <f t="shared" si="0"/>
        <v>No se genera</v>
      </c>
      <c r="C63" s="43">
        <v>0</v>
      </c>
      <c r="D63" s="39">
        <v>0</v>
      </c>
      <c r="E63" s="40" t="s">
        <v>375</v>
      </c>
      <c r="F63" s="40" t="str">
        <f t="shared" si="1"/>
        <v>No se genera</v>
      </c>
    </row>
  </sheetData>
  <conditionalFormatting sqref="D4:D63">
    <cfRule type="cellIs" dxfId="40" priority="2" operator="lessThan">
      <formula>0</formula>
    </cfRule>
  </conditionalFormatting>
  <conditionalFormatting sqref="A4:A63">
    <cfRule type="cellIs" dxfId="39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6.42578125" style="37" bestFit="1" customWidth="1"/>
    <col min="2" max="2" width="38.5703125" style="37" bestFit="1" customWidth="1"/>
    <col min="3" max="3" width="36.7109375" style="37" bestFit="1" customWidth="1"/>
    <col min="4" max="4" width="35.7109375" style="37" bestFit="1" customWidth="1"/>
    <col min="5" max="5" width="41.140625" style="37" bestFit="1" customWidth="1"/>
    <col min="6" max="6" width="36.8554687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130</v>
      </c>
      <c r="C2" s="37" t="s">
        <v>131</v>
      </c>
      <c r="D2" s="37" t="s">
        <v>132</v>
      </c>
      <c r="E2" s="37" t="s">
        <v>133</v>
      </c>
      <c r="F2" s="37" t="s">
        <v>134</v>
      </c>
    </row>
    <row r="3" spans="1:6" x14ac:dyDescent="0.25">
      <c r="A3" s="38" t="s">
        <v>100</v>
      </c>
      <c r="B3" s="38" t="s">
        <v>135</v>
      </c>
      <c r="C3" s="38" t="s">
        <v>136</v>
      </c>
      <c r="D3" s="38" t="s">
        <v>137</v>
      </c>
      <c r="E3" s="38" t="s">
        <v>138</v>
      </c>
      <c r="F3" s="38" t="s">
        <v>139</v>
      </c>
    </row>
    <row r="4" spans="1:6" s="40" customFormat="1" ht="14.25" x14ac:dyDescent="0.2">
      <c r="A4" s="40">
        <v>1</v>
      </c>
      <c r="B4" s="40" t="str">
        <f>IF(D4=0,"No se genera","Gratificación")</f>
        <v>No se genera</v>
      </c>
      <c r="C4" s="39">
        <v>0</v>
      </c>
      <c r="D4" s="44">
        <v>0</v>
      </c>
      <c r="E4" s="40" t="s">
        <v>372</v>
      </c>
      <c r="F4" s="40" t="str">
        <f>IF(D4=0,"No se genera", "Mensual")</f>
        <v>No se genera</v>
      </c>
    </row>
    <row r="5" spans="1:6" s="40" customFormat="1" ht="14.25" x14ac:dyDescent="0.2">
      <c r="A5" s="40">
        <v>2</v>
      </c>
      <c r="B5" s="40" t="str">
        <f t="shared" ref="B5:B63" si="0">IF(D5=0,"No se genera","Gratificación")</f>
        <v>No se genera</v>
      </c>
      <c r="C5" s="39">
        <v>0</v>
      </c>
      <c r="D5" s="44">
        <v>0</v>
      </c>
      <c r="E5" s="40" t="s">
        <v>372</v>
      </c>
      <c r="F5" s="40" t="str">
        <f t="shared" ref="F5:F63" si="1">IF(D5=0,"No se genera", "Mensual")</f>
        <v>No se genera</v>
      </c>
    </row>
    <row r="6" spans="1:6" s="40" customFormat="1" ht="14.25" x14ac:dyDescent="0.2">
      <c r="A6" s="40">
        <v>3</v>
      </c>
      <c r="B6" s="40" t="str">
        <f t="shared" si="0"/>
        <v>No se genera</v>
      </c>
      <c r="C6" s="39">
        <v>0</v>
      </c>
      <c r="D6" s="44">
        <v>0</v>
      </c>
      <c r="E6" s="40" t="s">
        <v>372</v>
      </c>
      <c r="F6" s="40" t="str">
        <f t="shared" si="1"/>
        <v>No se genera</v>
      </c>
    </row>
    <row r="7" spans="1:6" s="40" customFormat="1" ht="14.25" x14ac:dyDescent="0.2">
      <c r="A7" s="40">
        <v>4</v>
      </c>
      <c r="B7" s="40" t="str">
        <f t="shared" si="0"/>
        <v>No se genera</v>
      </c>
      <c r="C7" s="39">
        <v>0</v>
      </c>
      <c r="D7" s="44">
        <v>0</v>
      </c>
      <c r="E7" s="40" t="s">
        <v>372</v>
      </c>
      <c r="F7" s="40" t="str">
        <f t="shared" si="1"/>
        <v>No se genera</v>
      </c>
    </row>
    <row r="8" spans="1:6" s="40" customFormat="1" ht="14.25" x14ac:dyDescent="0.2">
      <c r="A8" s="40">
        <v>5</v>
      </c>
      <c r="B8" s="40" t="str">
        <f t="shared" si="0"/>
        <v>No se genera</v>
      </c>
      <c r="C8" s="39">
        <v>0</v>
      </c>
      <c r="D8" s="44">
        <v>0</v>
      </c>
      <c r="E8" s="40" t="s">
        <v>372</v>
      </c>
      <c r="F8" s="40" t="str">
        <f t="shared" si="1"/>
        <v>No se genera</v>
      </c>
    </row>
    <row r="9" spans="1:6" s="40" customFormat="1" ht="14.25" x14ac:dyDescent="0.2">
      <c r="A9" s="40">
        <v>6</v>
      </c>
      <c r="B9" s="40" t="str">
        <f t="shared" si="0"/>
        <v>No se genera</v>
      </c>
      <c r="C9" s="39">
        <v>0</v>
      </c>
      <c r="D9" s="44">
        <v>0</v>
      </c>
      <c r="E9" s="40" t="s">
        <v>372</v>
      </c>
      <c r="F9" s="40" t="str">
        <f t="shared" si="1"/>
        <v>No se genera</v>
      </c>
    </row>
    <row r="10" spans="1:6" s="40" customFormat="1" ht="14.25" x14ac:dyDescent="0.2">
      <c r="A10" s="40">
        <v>7</v>
      </c>
      <c r="B10" s="40" t="str">
        <f t="shared" si="0"/>
        <v>No se genera</v>
      </c>
      <c r="C10" s="39">
        <v>0</v>
      </c>
      <c r="D10" s="44">
        <v>0</v>
      </c>
      <c r="E10" s="40" t="s">
        <v>372</v>
      </c>
      <c r="F10" s="40" t="str">
        <f t="shared" si="1"/>
        <v>No se genera</v>
      </c>
    </row>
    <row r="11" spans="1:6" s="40" customFormat="1" ht="14.25" x14ac:dyDescent="0.2">
      <c r="A11" s="40">
        <v>8</v>
      </c>
      <c r="B11" s="40" t="str">
        <f t="shared" si="0"/>
        <v>No se genera</v>
      </c>
      <c r="C11" s="39">
        <v>0</v>
      </c>
      <c r="D11" s="39">
        <v>0</v>
      </c>
      <c r="E11" s="40" t="s">
        <v>372</v>
      </c>
      <c r="F11" s="40" t="str">
        <f t="shared" si="1"/>
        <v>No se genera</v>
      </c>
    </row>
    <row r="12" spans="1:6" s="40" customFormat="1" ht="14.25" x14ac:dyDescent="0.2">
      <c r="A12" s="40">
        <v>9</v>
      </c>
      <c r="B12" s="40" t="str">
        <f t="shared" si="0"/>
        <v>No se genera</v>
      </c>
      <c r="C12" s="39">
        <v>0</v>
      </c>
      <c r="D12" s="39">
        <v>0</v>
      </c>
      <c r="E12" s="40" t="s">
        <v>372</v>
      </c>
      <c r="F12" s="40" t="str">
        <f t="shared" si="1"/>
        <v>No se genera</v>
      </c>
    </row>
    <row r="13" spans="1:6" s="40" customFormat="1" ht="14.25" x14ac:dyDescent="0.2">
      <c r="A13" s="40">
        <v>10</v>
      </c>
      <c r="B13" s="40" t="str">
        <f t="shared" si="0"/>
        <v>No se genera</v>
      </c>
      <c r="C13" s="39">
        <v>0</v>
      </c>
      <c r="D13" s="39">
        <v>0</v>
      </c>
      <c r="E13" s="40" t="s">
        <v>372</v>
      </c>
      <c r="F13" s="40" t="str">
        <f t="shared" si="1"/>
        <v>No se genera</v>
      </c>
    </row>
    <row r="14" spans="1:6" s="40" customFormat="1" ht="14.25" x14ac:dyDescent="0.2">
      <c r="A14" s="40">
        <v>11</v>
      </c>
      <c r="B14" s="40" t="str">
        <f t="shared" si="0"/>
        <v>No se genera</v>
      </c>
      <c r="C14" s="39">
        <v>0</v>
      </c>
      <c r="D14" s="39">
        <v>0</v>
      </c>
      <c r="E14" s="40" t="s">
        <v>372</v>
      </c>
      <c r="F14" s="40" t="str">
        <f t="shared" si="1"/>
        <v>No se genera</v>
      </c>
    </row>
    <row r="15" spans="1:6" s="40" customFormat="1" ht="14.25" x14ac:dyDescent="0.2">
      <c r="A15" s="40">
        <v>12</v>
      </c>
      <c r="B15" s="40" t="str">
        <f t="shared" si="0"/>
        <v>No se genera</v>
      </c>
      <c r="C15" s="39">
        <v>0</v>
      </c>
      <c r="D15" s="39">
        <v>0</v>
      </c>
      <c r="E15" s="40" t="s">
        <v>372</v>
      </c>
      <c r="F15" s="40" t="str">
        <f t="shared" si="1"/>
        <v>No se genera</v>
      </c>
    </row>
    <row r="16" spans="1:6" s="40" customFormat="1" ht="14.25" x14ac:dyDescent="0.2">
      <c r="A16" s="40">
        <v>13</v>
      </c>
      <c r="B16" s="40" t="str">
        <f t="shared" si="0"/>
        <v>No se genera</v>
      </c>
      <c r="C16" s="39">
        <v>0</v>
      </c>
      <c r="D16" s="39">
        <v>0</v>
      </c>
      <c r="E16" s="40" t="s">
        <v>372</v>
      </c>
      <c r="F16" s="40" t="str">
        <f t="shared" si="1"/>
        <v>No se genera</v>
      </c>
    </row>
    <row r="17" spans="1:6" s="40" customFormat="1" ht="14.25" x14ac:dyDescent="0.2">
      <c r="A17" s="40">
        <v>14</v>
      </c>
      <c r="B17" s="40" t="str">
        <f t="shared" si="0"/>
        <v>No se genera</v>
      </c>
      <c r="C17" s="39">
        <v>0</v>
      </c>
      <c r="D17" s="39">
        <v>0</v>
      </c>
      <c r="E17" s="40" t="s">
        <v>372</v>
      </c>
      <c r="F17" s="40" t="str">
        <f t="shared" si="1"/>
        <v>No se genera</v>
      </c>
    </row>
    <row r="18" spans="1:6" s="40" customFormat="1" ht="14.25" x14ac:dyDescent="0.2">
      <c r="A18" s="40">
        <v>15</v>
      </c>
      <c r="B18" s="40" t="str">
        <f t="shared" si="0"/>
        <v>No se genera</v>
      </c>
      <c r="C18" s="39">
        <v>0</v>
      </c>
      <c r="D18" s="39">
        <v>0</v>
      </c>
      <c r="E18" s="40" t="s">
        <v>372</v>
      </c>
      <c r="F18" s="40" t="str">
        <f t="shared" si="1"/>
        <v>No se genera</v>
      </c>
    </row>
    <row r="19" spans="1:6" s="40" customFormat="1" ht="14.25" x14ac:dyDescent="0.2">
      <c r="A19" s="40">
        <v>16</v>
      </c>
      <c r="B19" s="40" t="str">
        <f t="shared" si="0"/>
        <v>No se genera</v>
      </c>
      <c r="C19" s="39">
        <v>0</v>
      </c>
      <c r="D19" s="44">
        <v>0</v>
      </c>
      <c r="E19" s="40" t="s">
        <v>372</v>
      </c>
      <c r="F19" s="40" t="str">
        <f t="shared" si="1"/>
        <v>No se genera</v>
      </c>
    </row>
    <row r="20" spans="1:6" s="40" customFormat="1" ht="14.25" x14ac:dyDescent="0.2">
      <c r="A20" s="40">
        <v>17</v>
      </c>
      <c r="B20" s="40" t="str">
        <f t="shared" si="0"/>
        <v>No se genera</v>
      </c>
      <c r="C20" s="39">
        <v>0</v>
      </c>
      <c r="D20" s="44">
        <v>0</v>
      </c>
      <c r="E20" s="40" t="s">
        <v>372</v>
      </c>
      <c r="F20" s="40" t="str">
        <f t="shared" si="1"/>
        <v>No se genera</v>
      </c>
    </row>
    <row r="21" spans="1:6" s="40" customFormat="1" ht="14.25" x14ac:dyDescent="0.2">
      <c r="A21" s="40">
        <v>18</v>
      </c>
      <c r="B21" s="40" t="str">
        <f t="shared" si="0"/>
        <v>No se genera</v>
      </c>
      <c r="C21" s="39">
        <v>0</v>
      </c>
      <c r="D21" s="44">
        <v>0</v>
      </c>
      <c r="E21" s="40" t="s">
        <v>372</v>
      </c>
      <c r="F21" s="40" t="str">
        <f t="shared" si="1"/>
        <v>No se genera</v>
      </c>
    </row>
    <row r="22" spans="1:6" s="40" customFormat="1" ht="14.25" x14ac:dyDescent="0.2">
      <c r="A22" s="40">
        <v>19</v>
      </c>
      <c r="B22" s="40" t="str">
        <f t="shared" si="0"/>
        <v>No se genera</v>
      </c>
      <c r="C22" s="39">
        <v>0</v>
      </c>
      <c r="D22" s="44">
        <v>0</v>
      </c>
      <c r="E22" s="40" t="s">
        <v>372</v>
      </c>
      <c r="F22" s="40" t="str">
        <f t="shared" si="1"/>
        <v>No se genera</v>
      </c>
    </row>
    <row r="23" spans="1:6" s="40" customFormat="1" ht="14.25" x14ac:dyDescent="0.2">
      <c r="A23" s="40">
        <v>20</v>
      </c>
      <c r="B23" s="40" t="str">
        <f t="shared" si="0"/>
        <v>No se genera</v>
      </c>
      <c r="C23" s="39">
        <v>0</v>
      </c>
      <c r="D23" s="44">
        <v>0</v>
      </c>
      <c r="E23" s="40" t="s">
        <v>372</v>
      </c>
      <c r="F23" s="40" t="str">
        <f t="shared" si="1"/>
        <v>No se genera</v>
      </c>
    </row>
    <row r="24" spans="1:6" s="40" customFormat="1" ht="14.25" x14ac:dyDescent="0.2">
      <c r="A24" s="40">
        <v>21</v>
      </c>
      <c r="B24" s="40" t="str">
        <f t="shared" si="0"/>
        <v>No se genera</v>
      </c>
      <c r="C24" s="39">
        <v>0</v>
      </c>
      <c r="D24" s="44">
        <v>0</v>
      </c>
      <c r="E24" s="40" t="s">
        <v>372</v>
      </c>
      <c r="F24" s="40" t="str">
        <f t="shared" si="1"/>
        <v>No se genera</v>
      </c>
    </row>
    <row r="25" spans="1:6" s="40" customFormat="1" ht="14.25" x14ac:dyDescent="0.2">
      <c r="A25" s="40">
        <v>22</v>
      </c>
      <c r="B25" s="40" t="str">
        <f t="shared" si="0"/>
        <v>No se genera</v>
      </c>
      <c r="C25" s="39">
        <v>0</v>
      </c>
      <c r="D25" s="44">
        <v>0</v>
      </c>
      <c r="E25" s="40" t="s">
        <v>372</v>
      </c>
      <c r="F25" s="40" t="str">
        <f t="shared" si="1"/>
        <v>No se genera</v>
      </c>
    </row>
    <row r="26" spans="1:6" s="40" customFormat="1" ht="14.25" x14ac:dyDescent="0.2">
      <c r="A26" s="40">
        <v>23</v>
      </c>
      <c r="B26" s="40" t="str">
        <f t="shared" si="0"/>
        <v>No se genera</v>
      </c>
      <c r="C26" s="39">
        <v>0</v>
      </c>
      <c r="D26" s="44">
        <v>0</v>
      </c>
      <c r="E26" s="40" t="s">
        <v>372</v>
      </c>
      <c r="F26" s="40" t="str">
        <f t="shared" si="1"/>
        <v>No se genera</v>
      </c>
    </row>
    <row r="27" spans="1:6" s="40" customFormat="1" ht="14.25" x14ac:dyDescent="0.2">
      <c r="A27" s="40">
        <v>24</v>
      </c>
      <c r="B27" s="40" t="str">
        <f t="shared" si="0"/>
        <v>No se genera</v>
      </c>
      <c r="C27" s="39">
        <v>0</v>
      </c>
      <c r="D27" s="44">
        <v>0</v>
      </c>
      <c r="E27" s="40" t="s">
        <v>372</v>
      </c>
      <c r="F27" s="40" t="str">
        <f t="shared" si="1"/>
        <v>No se genera</v>
      </c>
    </row>
    <row r="28" spans="1:6" s="40" customFormat="1" ht="14.25" x14ac:dyDescent="0.2">
      <c r="A28" s="40">
        <v>25</v>
      </c>
      <c r="B28" s="40" t="str">
        <f t="shared" si="0"/>
        <v>No se genera</v>
      </c>
      <c r="C28" s="39">
        <v>0</v>
      </c>
      <c r="D28" s="44">
        <v>0</v>
      </c>
      <c r="E28" s="40" t="s">
        <v>372</v>
      </c>
      <c r="F28" s="40" t="str">
        <f t="shared" si="1"/>
        <v>No se genera</v>
      </c>
    </row>
    <row r="29" spans="1:6" s="40" customFormat="1" ht="14.25" x14ac:dyDescent="0.2">
      <c r="A29" s="40">
        <v>26</v>
      </c>
      <c r="B29" s="40" t="str">
        <f t="shared" si="0"/>
        <v>No se genera</v>
      </c>
      <c r="C29" s="39">
        <v>0</v>
      </c>
      <c r="D29" s="44">
        <v>0</v>
      </c>
      <c r="E29" s="40" t="s">
        <v>372</v>
      </c>
      <c r="F29" s="40" t="str">
        <f t="shared" si="1"/>
        <v>No se genera</v>
      </c>
    </row>
    <row r="30" spans="1:6" s="40" customFormat="1" ht="14.25" x14ac:dyDescent="0.2">
      <c r="A30" s="40">
        <v>27</v>
      </c>
      <c r="B30" s="40" t="str">
        <f t="shared" si="0"/>
        <v>No se genera</v>
      </c>
      <c r="C30" s="39">
        <v>0</v>
      </c>
      <c r="D30" s="44">
        <v>0</v>
      </c>
      <c r="E30" s="40" t="s">
        <v>372</v>
      </c>
      <c r="F30" s="40" t="str">
        <f t="shared" si="1"/>
        <v>No se genera</v>
      </c>
    </row>
    <row r="31" spans="1:6" s="40" customFormat="1" ht="14.25" x14ac:dyDescent="0.2">
      <c r="A31" s="40">
        <v>28</v>
      </c>
      <c r="B31" s="40" t="str">
        <f t="shared" si="0"/>
        <v>No se genera</v>
      </c>
      <c r="C31" s="39">
        <v>0</v>
      </c>
      <c r="D31" s="44">
        <v>0</v>
      </c>
      <c r="E31" s="40" t="s">
        <v>372</v>
      </c>
      <c r="F31" s="40" t="str">
        <f t="shared" si="1"/>
        <v>No se genera</v>
      </c>
    </row>
    <row r="32" spans="1:6" s="40" customFormat="1" ht="14.25" x14ac:dyDescent="0.2">
      <c r="A32" s="40">
        <v>29</v>
      </c>
      <c r="B32" s="40" t="str">
        <f t="shared" si="0"/>
        <v>No se genera</v>
      </c>
      <c r="C32" s="39">
        <v>0</v>
      </c>
      <c r="D32" s="44">
        <v>0</v>
      </c>
      <c r="E32" s="40" t="s">
        <v>372</v>
      </c>
      <c r="F32" s="40" t="str">
        <f t="shared" si="1"/>
        <v>No se genera</v>
      </c>
    </row>
    <row r="33" spans="1:6" s="40" customFormat="1" ht="14.25" x14ac:dyDescent="0.2">
      <c r="A33" s="40">
        <v>30</v>
      </c>
      <c r="B33" s="40" t="str">
        <f t="shared" si="0"/>
        <v>No se genera</v>
      </c>
      <c r="C33" s="39">
        <v>0</v>
      </c>
      <c r="D33" s="44">
        <v>0</v>
      </c>
      <c r="E33" s="40" t="s">
        <v>372</v>
      </c>
      <c r="F33" s="40" t="str">
        <f t="shared" si="1"/>
        <v>No se genera</v>
      </c>
    </row>
    <row r="34" spans="1:6" s="40" customFormat="1" ht="14.25" x14ac:dyDescent="0.2">
      <c r="A34" s="40">
        <v>31</v>
      </c>
      <c r="B34" s="40" t="str">
        <f t="shared" si="0"/>
        <v>No se genera</v>
      </c>
      <c r="C34" s="39">
        <v>0</v>
      </c>
      <c r="D34" s="44">
        <v>0</v>
      </c>
      <c r="E34" s="40" t="s">
        <v>372</v>
      </c>
      <c r="F34" s="40" t="str">
        <f t="shared" si="1"/>
        <v>No se genera</v>
      </c>
    </row>
    <row r="35" spans="1:6" s="40" customFormat="1" ht="14.25" x14ac:dyDescent="0.2">
      <c r="A35" s="40">
        <v>32</v>
      </c>
      <c r="B35" s="40" t="str">
        <f t="shared" si="0"/>
        <v>No se genera</v>
      </c>
      <c r="C35" s="39">
        <v>0</v>
      </c>
      <c r="D35" s="44">
        <v>0</v>
      </c>
      <c r="E35" s="40" t="s">
        <v>372</v>
      </c>
      <c r="F35" s="40" t="str">
        <f t="shared" si="1"/>
        <v>No se genera</v>
      </c>
    </row>
    <row r="36" spans="1:6" s="40" customFormat="1" ht="14.25" x14ac:dyDescent="0.2">
      <c r="A36" s="40">
        <v>33</v>
      </c>
      <c r="B36" s="40" t="str">
        <f t="shared" si="0"/>
        <v>No se genera</v>
      </c>
      <c r="C36" s="39">
        <v>0</v>
      </c>
      <c r="D36" s="44">
        <v>0</v>
      </c>
      <c r="E36" s="40" t="s">
        <v>372</v>
      </c>
      <c r="F36" s="40" t="str">
        <f t="shared" si="1"/>
        <v>No se genera</v>
      </c>
    </row>
    <row r="37" spans="1:6" s="40" customFormat="1" ht="14.25" x14ac:dyDescent="0.2">
      <c r="A37" s="40">
        <v>34</v>
      </c>
      <c r="B37" s="40" t="str">
        <f t="shared" si="0"/>
        <v>No se genera</v>
      </c>
      <c r="C37" s="39">
        <v>0</v>
      </c>
      <c r="D37" s="44">
        <v>0</v>
      </c>
      <c r="E37" s="40" t="s">
        <v>372</v>
      </c>
      <c r="F37" s="40" t="str">
        <f t="shared" si="1"/>
        <v>No se genera</v>
      </c>
    </row>
    <row r="38" spans="1:6" s="40" customFormat="1" ht="14.25" x14ac:dyDescent="0.2">
      <c r="A38" s="40">
        <v>35</v>
      </c>
      <c r="B38" s="40" t="str">
        <f t="shared" si="0"/>
        <v>No se genera</v>
      </c>
      <c r="C38" s="39">
        <v>0</v>
      </c>
      <c r="D38" s="44">
        <v>0</v>
      </c>
      <c r="E38" s="40" t="s">
        <v>372</v>
      </c>
      <c r="F38" s="40" t="str">
        <f t="shared" si="1"/>
        <v>No se genera</v>
      </c>
    </row>
    <row r="39" spans="1:6" s="40" customFormat="1" ht="14.25" x14ac:dyDescent="0.2">
      <c r="A39" s="40">
        <v>36</v>
      </c>
      <c r="B39" s="40" t="str">
        <f t="shared" si="0"/>
        <v>No se genera</v>
      </c>
      <c r="C39" s="39">
        <v>0</v>
      </c>
      <c r="D39" s="44">
        <v>0</v>
      </c>
      <c r="E39" s="40" t="s">
        <v>372</v>
      </c>
      <c r="F39" s="40" t="str">
        <f t="shared" si="1"/>
        <v>No se genera</v>
      </c>
    </row>
    <row r="40" spans="1:6" s="40" customFormat="1" ht="14.25" x14ac:dyDescent="0.2">
      <c r="A40" s="40">
        <v>37</v>
      </c>
      <c r="B40" s="40" t="str">
        <f t="shared" si="0"/>
        <v>No se genera</v>
      </c>
      <c r="C40" s="39">
        <v>0</v>
      </c>
      <c r="D40" s="44">
        <v>0</v>
      </c>
      <c r="E40" s="40" t="s">
        <v>372</v>
      </c>
      <c r="F40" s="40" t="str">
        <f t="shared" si="1"/>
        <v>No se genera</v>
      </c>
    </row>
    <row r="41" spans="1:6" s="40" customFormat="1" ht="14.25" x14ac:dyDescent="0.2">
      <c r="A41" s="40">
        <v>38</v>
      </c>
      <c r="B41" s="40" t="str">
        <f t="shared" si="0"/>
        <v>No se genera</v>
      </c>
      <c r="C41" s="39">
        <v>0</v>
      </c>
      <c r="D41" s="44">
        <v>0</v>
      </c>
      <c r="E41" s="40" t="s">
        <v>372</v>
      </c>
      <c r="F41" s="40" t="str">
        <f t="shared" si="1"/>
        <v>No se genera</v>
      </c>
    </row>
    <row r="42" spans="1:6" s="40" customFormat="1" ht="14.25" x14ac:dyDescent="0.2">
      <c r="A42" s="40">
        <v>39</v>
      </c>
      <c r="B42" s="40" t="str">
        <f t="shared" si="0"/>
        <v>No se genera</v>
      </c>
      <c r="C42" s="39">
        <v>0</v>
      </c>
      <c r="D42" s="44">
        <v>0</v>
      </c>
      <c r="E42" s="40" t="s">
        <v>372</v>
      </c>
      <c r="F42" s="40" t="str">
        <f t="shared" si="1"/>
        <v>No se genera</v>
      </c>
    </row>
    <row r="43" spans="1:6" s="40" customFormat="1" ht="14.25" x14ac:dyDescent="0.2">
      <c r="A43" s="40">
        <v>40</v>
      </c>
      <c r="B43" s="40" t="str">
        <f t="shared" si="0"/>
        <v>No se genera</v>
      </c>
      <c r="C43" s="39">
        <v>0</v>
      </c>
      <c r="D43" s="44">
        <v>0</v>
      </c>
      <c r="E43" s="40" t="s">
        <v>372</v>
      </c>
      <c r="F43" s="40" t="str">
        <f t="shared" si="1"/>
        <v>No se genera</v>
      </c>
    </row>
    <row r="44" spans="1:6" s="40" customFormat="1" ht="14.25" x14ac:dyDescent="0.2">
      <c r="A44" s="40">
        <v>41</v>
      </c>
      <c r="B44" s="40" t="str">
        <f t="shared" si="0"/>
        <v>No se genera</v>
      </c>
      <c r="C44" s="39">
        <v>0</v>
      </c>
      <c r="D44" s="44">
        <v>0</v>
      </c>
      <c r="E44" s="40" t="s">
        <v>372</v>
      </c>
      <c r="F44" s="40" t="str">
        <f t="shared" si="1"/>
        <v>No se genera</v>
      </c>
    </row>
    <row r="45" spans="1:6" s="40" customFormat="1" ht="14.25" x14ac:dyDescent="0.2">
      <c r="A45" s="40">
        <v>42</v>
      </c>
      <c r="B45" s="40" t="str">
        <f t="shared" si="0"/>
        <v>No se genera</v>
      </c>
      <c r="C45" s="39">
        <v>0</v>
      </c>
      <c r="D45" s="44">
        <v>0</v>
      </c>
      <c r="E45" s="40" t="s">
        <v>372</v>
      </c>
      <c r="F45" s="40" t="str">
        <f t="shared" si="1"/>
        <v>No se genera</v>
      </c>
    </row>
    <row r="46" spans="1:6" s="40" customFormat="1" ht="14.25" x14ac:dyDescent="0.2">
      <c r="A46" s="40">
        <v>43</v>
      </c>
      <c r="B46" s="40" t="str">
        <f t="shared" si="0"/>
        <v>No se genera</v>
      </c>
      <c r="C46" s="39">
        <v>0</v>
      </c>
      <c r="D46" s="44">
        <v>0</v>
      </c>
      <c r="E46" s="40" t="s">
        <v>372</v>
      </c>
      <c r="F46" s="40" t="str">
        <f t="shared" si="1"/>
        <v>No se genera</v>
      </c>
    </row>
    <row r="47" spans="1:6" s="40" customFormat="1" ht="14.25" x14ac:dyDescent="0.2">
      <c r="A47" s="40">
        <v>44</v>
      </c>
      <c r="B47" s="40" t="str">
        <f t="shared" si="0"/>
        <v>No se genera</v>
      </c>
      <c r="C47" s="39">
        <v>0</v>
      </c>
      <c r="D47" s="44">
        <v>0</v>
      </c>
      <c r="E47" s="40" t="s">
        <v>372</v>
      </c>
      <c r="F47" s="40" t="str">
        <f t="shared" si="1"/>
        <v>No se genera</v>
      </c>
    </row>
    <row r="48" spans="1:6" s="40" customFormat="1" ht="14.25" x14ac:dyDescent="0.2">
      <c r="A48" s="40">
        <v>45</v>
      </c>
      <c r="B48" s="40" t="str">
        <f t="shared" si="0"/>
        <v>No se genera</v>
      </c>
      <c r="C48" s="39">
        <v>0</v>
      </c>
      <c r="D48" s="44">
        <v>0</v>
      </c>
      <c r="E48" s="40" t="s">
        <v>372</v>
      </c>
      <c r="F48" s="40" t="str">
        <f t="shared" si="1"/>
        <v>No se genera</v>
      </c>
    </row>
    <row r="49" spans="1:6" s="40" customFormat="1" ht="14.25" x14ac:dyDescent="0.2">
      <c r="A49" s="40">
        <v>46</v>
      </c>
      <c r="B49" s="40" t="str">
        <f t="shared" si="0"/>
        <v>No se genera</v>
      </c>
      <c r="C49" s="39">
        <v>0</v>
      </c>
      <c r="D49" s="44">
        <v>0</v>
      </c>
      <c r="E49" s="40" t="s">
        <v>372</v>
      </c>
      <c r="F49" s="40" t="str">
        <f t="shared" si="1"/>
        <v>No se genera</v>
      </c>
    </row>
    <row r="50" spans="1:6" s="40" customFormat="1" ht="14.25" x14ac:dyDescent="0.2">
      <c r="A50" s="40">
        <v>47</v>
      </c>
      <c r="B50" s="40" t="str">
        <f t="shared" si="0"/>
        <v>No se genera</v>
      </c>
      <c r="C50" s="39">
        <v>0</v>
      </c>
      <c r="D50" s="44">
        <v>0</v>
      </c>
      <c r="E50" s="40" t="s">
        <v>372</v>
      </c>
      <c r="F50" s="40" t="str">
        <f t="shared" si="1"/>
        <v>No se genera</v>
      </c>
    </row>
    <row r="51" spans="1:6" s="40" customFormat="1" ht="14.25" x14ac:dyDescent="0.2">
      <c r="A51" s="40">
        <v>48</v>
      </c>
      <c r="B51" s="40" t="str">
        <f t="shared" si="0"/>
        <v>No se genera</v>
      </c>
      <c r="C51" s="39">
        <v>0</v>
      </c>
      <c r="D51" s="44">
        <v>0</v>
      </c>
      <c r="E51" s="40" t="s">
        <v>372</v>
      </c>
      <c r="F51" s="40" t="str">
        <f t="shared" si="1"/>
        <v>No se genera</v>
      </c>
    </row>
    <row r="52" spans="1:6" s="40" customFormat="1" ht="14.25" x14ac:dyDescent="0.2">
      <c r="A52" s="40">
        <v>49</v>
      </c>
      <c r="B52" s="40" t="str">
        <f t="shared" si="0"/>
        <v>No se genera</v>
      </c>
      <c r="C52" s="39">
        <v>0</v>
      </c>
      <c r="D52" s="44">
        <v>0</v>
      </c>
      <c r="E52" s="40" t="s">
        <v>372</v>
      </c>
      <c r="F52" s="40" t="str">
        <f t="shared" si="1"/>
        <v>No se genera</v>
      </c>
    </row>
    <row r="53" spans="1:6" s="40" customFormat="1" ht="14.25" x14ac:dyDescent="0.2">
      <c r="A53" s="40">
        <v>50</v>
      </c>
      <c r="B53" s="40" t="str">
        <f t="shared" si="0"/>
        <v>No se genera</v>
      </c>
      <c r="C53" s="39">
        <v>0</v>
      </c>
      <c r="D53" s="44">
        <v>0</v>
      </c>
      <c r="E53" s="40" t="s">
        <v>372</v>
      </c>
      <c r="F53" s="40" t="str">
        <f t="shared" si="1"/>
        <v>No se genera</v>
      </c>
    </row>
    <row r="54" spans="1:6" s="40" customFormat="1" ht="14.25" x14ac:dyDescent="0.2">
      <c r="A54" s="40">
        <v>51</v>
      </c>
      <c r="B54" s="40" t="str">
        <f t="shared" si="0"/>
        <v>No se genera</v>
      </c>
      <c r="C54" s="39">
        <v>0</v>
      </c>
      <c r="D54" s="44">
        <v>0</v>
      </c>
      <c r="E54" s="40" t="s">
        <v>372</v>
      </c>
      <c r="F54" s="40" t="str">
        <f t="shared" si="1"/>
        <v>No se genera</v>
      </c>
    </row>
    <row r="55" spans="1:6" s="40" customFormat="1" ht="14.25" x14ac:dyDescent="0.2">
      <c r="A55" s="40">
        <v>52</v>
      </c>
      <c r="B55" s="40" t="str">
        <f t="shared" si="0"/>
        <v>No se genera</v>
      </c>
      <c r="C55" s="39">
        <v>0</v>
      </c>
      <c r="D55" s="44">
        <v>0</v>
      </c>
      <c r="E55" s="40" t="s">
        <v>372</v>
      </c>
      <c r="F55" s="40" t="str">
        <f t="shared" si="1"/>
        <v>No se genera</v>
      </c>
    </row>
    <row r="56" spans="1:6" s="40" customFormat="1" ht="14.25" x14ac:dyDescent="0.2">
      <c r="A56" s="40">
        <v>53</v>
      </c>
      <c r="B56" s="40" t="str">
        <f t="shared" si="0"/>
        <v>No se genera</v>
      </c>
      <c r="C56" s="39">
        <v>0</v>
      </c>
      <c r="D56" s="44">
        <v>0</v>
      </c>
      <c r="E56" s="40" t="s">
        <v>372</v>
      </c>
      <c r="F56" s="40" t="str">
        <f t="shared" si="1"/>
        <v>No se genera</v>
      </c>
    </row>
    <row r="57" spans="1:6" s="40" customFormat="1" ht="14.25" x14ac:dyDescent="0.2">
      <c r="A57" s="40">
        <v>54</v>
      </c>
      <c r="B57" s="40" t="str">
        <f t="shared" si="0"/>
        <v>No se genera</v>
      </c>
      <c r="C57" s="39">
        <v>0</v>
      </c>
      <c r="D57" s="44">
        <v>0</v>
      </c>
      <c r="E57" s="40" t="s">
        <v>372</v>
      </c>
      <c r="F57" s="40" t="str">
        <f t="shared" si="1"/>
        <v>No se genera</v>
      </c>
    </row>
    <row r="58" spans="1:6" s="40" customFormat="1" ht="14.25" x14ac:dyDescent="0.2">
      <c r="A58" s="40">
        <v>55</v>
      </c>
      <c r="B58" s="40" t="str">
        <f t="shared" si="0"/>
        <v>No se genera</v>
      </c>
      <c r="C58" s="39">
        <v>0</v>
      </c>
      <c r="D58" s="44">
        <v>0</v>
      </c>
      <c r="E58" s="40" t="s">
        <v>372</v>
      </c>
      <c r="F58" s="40" t="str">
        <f t="shared" si="1"/>
        <v>No se genera</v>
      </c>
    </row>
    <row r="59" spans="1:6" s="40" customFormat="1" ht="14.25" x14ac:dyDescent="0.2">
      <c r="A59" s="40">
        <v>56</v>
      </c>
      <c r="B59" s="40" t="str">
        <f t="shared" si="0"/>
        <v>No se genera</v>
      </c>
      <c r="C59" s="39">
        <v>0</v>
      </c>
      <c r="D59" s="44">
        <v>0</v>
      </c>
      <c r="E59" s="40" t="s">
        <v>372</v>
      </c>
      <c r="F59" s="40" t="str">
        <f t="shared" si="1"/>
        <v>No se genera</v>
      </c>
    </row>
    <row r="60" spans="1:6" s="40" customFormat="1" ht="14.25" x14ac:dyDescent="0.2">
      <c r="A60" s="40">
        <v>57</v>
      </c>
      <c r="B60" s="40" t="str">
        <f t="shared" si="0"/>
        <v>No se genera</v>
      </c>
      <c r="C60" s="39">
        <v>0</v>
      </c>
      <c r="D60" s="44">
        <v>0</v>
      </c>
      <c r="E60" s="40" t="s">
        <v>372</v>
      </c>
      <c r="F60" s="40" t="str">
        <f t="shared" si="1"/>
        <v>No se genera</v>
      </c>
    </row>
    <row r="61" spans="1:6" s="40" customFormat="1" ht="14.25" x14ac:dyDescent="0.2">
      <c r="A61" s="40">
        <v>58</v>
      </c>
      <c r="B61" s="40" t="str">
        <f t="shared" si="0"/>
        <v>No se genera</v>
      </c>
      <c r="C61" s="39">
        <v>0</v>
      </c>
      <c r="D61" s="44">
        <v>0</v>
      </c>
      <c r="E61" s="40" t="s">
        <v>372</v>
      </c>
      <c r="F61" s="40" t="str">
        <f t="shared" si="1"/>
        <v>No se genera</v>
      </c>
    </row>
    <row r="62" spans="1:6" s="40" customFormat="1" ht="14.25" x14ac:dyDescent="0.2">
      <c r="A62" s="40">
        <v>59</v>
      </c>
      <c r="B62" s="40" t="str">
        <f t="shared" si="0"/>
        <v>No se genera</v>
      </c>
      <c r="C62" s="39">
        <v>0</v>
      </c>
      <c r="D62" s="44">
        <v>0</v>
      </c>
      <c r="E62" s="40" t="s">
        <v>372</v>
      </c>
      <c r="F62" s="40" t="str">
        <f t="shared" si="1"/>
        <v>No se genera</v>
      </c>
    </row>
    <row r="63" spans="1:6" s="40" customFormat="1" ht="14.25" x14ac:dyDescent="0.2">
      <c r="A63" s="40">
        <v>60</v>
      </c>
      <c r="B63" s="40" t="str">
        <f t="shared" si="0"/>
        <v>No se genera</v>
      </c>
      <c r="C63" s="39">
        <v>0</v>
      </c>
      <c r="D63" s="44">
        <v>0</v>
      </c>
      <c r="E63" s="40" t="s">
        <v>372</v>
      </c>
      <c r="F63" s="40" t="str">
        <f t="shared" si="1"/>
        <v>No se genera</v>
      </c>
    </row>
  </sheetData>
  <conditionalFormatting sqref="D4 D11:D63">
    <cfRule type="cellIs" dxfId="38" priority="15" operator="lessThan">
      <formula>0</formula>
    </cfRule>
  </conditionalFormatting>
  <conditionalFormatting sqref="C4 C11:C63">
    <cfRule type="cellIs" dxfId="37" priority="16" operator="lessThan">
      <formula>0</formula>
    </cfRule>
  </conditionalFormatting>
  <conditionalFormatting sqref="D5:D10">
    <cfRule type="cellIs" dxfId="36" priority="13" operator="lessThan">
      <formula>0</formula>
    </cfRule>
  </conditionalFormatting>
  <conditionalFormatting sqref="C5:C10">
    <cfRule type="cellIs" dxfId="35" priority="14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5" style="37" bestFit="1" customWidth="1"/>
    <col min="2" max="2" width="30.42578125" style="37" bestFit="1" customWidth="1"/>
    <col min="3" max="3" width="28.5703125" style="37" bestFit="1" customWidth="1"/>
    <col min="4" max="4" width="27.5703125" style="37" bestFit="1" customWidth="1"/>
    <col min="5" max="5" width="32.85546875" style="37" bestFit="1" customWidth="1"/>
    <col min="6" max="6" width="28.570312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140</v>
      </c>
      <c r="C2" s="37" t="s">
        <v>141</v>
      </c>
      <c r="D2" s="37" t="s">
        <v>142</v>
      </c>
      <c r="E2" s="37" t="s">
        <v>143</v>
      </c>
      <c r="F2" s="37" t="s">
        <v>144</v>
      </c>
    </row>
    <row r="3" spans="1:6" x14ac:dyDescent="0.25">
      <c r="A3" s="38" t="s">
        <v>100</v>
      </c>
      <c r="B3" s="38" t="s">
        <v>145</v>
      </c>
      <c r="C3" s="38" t="s">
        <v>146</v>
      </c>
      <c r="D3" s="38" t="s">
        <v>147</v>
      </c>
      <c r="E3" s="38" t="s">
        <v>148</v>
      </c>
      <c r="F3" s="38" t="s">
        <v>149</v>
      </c>
    </row>
    <row r="4" spans="1:6" x14ac:dyDescent="0.25">
      <c r="A4" s="40">
        <v>1</v>
      </c>
      <c r="B4" s="39" t="str">
        <f>IF(D4=0,"No se genera","Prima vacacional y/o dominical")</f>
        <v>No se genera</v>
      </c>
      <c r="C4" s="39">
        <v>0</v>
      </c>
      <c r="D4" s="39">
        <v>0</v>
      </c>
      <c r="E4" s="40" t="s">
        <v>375</v>
      </c>
      <c r="F4" s="40" t="str">
        <f>IF(D4=0,"No se genera","Semestral o mensual")</f>
        <v>No se genera</v>
      </c>
    </row>
    <row r="5" spans="1:6" x14ac:dyDescent="0.25">
      <c r="A5" s="40">
        <v>2</v>
      </c>
      <c r="B5" s="39" t="str">
        <f t="shared" ref="B5:B63" si="0">IF(D5=0,"No se genera","Prima vacacional y/o dominical")</f>
        <v>No se genera</v>
      </c>
      <c r="C5" s="39">
        <v>0</v>
      </c>
      <c r="D5" s="39">
        <v>0</v>
      </c>
      <c r="E5" s="40" t="s">
        <v>375</v>
      </c>
      <c r="F5" s="40" t="str">
        <f t="shared" ref="F5:F63" si="1">IF(D5=0,"No se genera","Semestral o mensual")</f>
        <v>No se genera</v>
      </c>
    </row>
    <row r="6" spans="1:6" x14ac:dyDescent="0.25">
      <c r="A6" s="40">
        <v>3</v>
      </c>
      <c r="B6" s="39" t="str">
        <f t="shared" si="0"/>
        <v>No se genera</v>
      </c>
      <c r="C6" s="39">
        <v>0</v>
      </c>
      <c r="D6" s="39">
        <v>0</v>
      </c>
      <c r="E6" s="40" t="s">
        <v>375</v>
      </c>
      <c r="F6" s="40" t="str">
        <f t="shared" si="1"/>
        <v>No se genera</v>
      </c>
    </row>
    <row r="7" spans="1:6" x14ac:dyDescent="0.25">
      <c r="A7" s="40">
        <v>4</v>
      </c>
      <c r="B7" s="39" t="str">
        <f t="shared" si="0"/>
        <v>No se genera</v>
      </c>
      <c r="C7" s="39">
        <v>0</v>
      </c>
      <c r="D7" s="39">
        <v>0</v>
      </c>
      <c r="E7" s="40" t="s">
        <v>375</v>
      </c>
      <c r="F7" s="40" t="str">
        <f t="shared" si="1"/>
        <v>No se genera</v>
      </c>
    </row>
    <row r="8" spans="1:6" x14ac:dyDescent="0.25">
      <c r="A8" s="40">
        <v>5</v>
      </c>
      <c r="B8" s="39" t="str">
        <f t="shared" si="0"/>
        <v>Prima vacacional y/o dominical</v>
      </c>
      <c r="C8" s="39">
        <v>0</v>
      </c>
      <c r="D8" s="39">
        <v>680.48</v>
      </c>
      <c r="E8" s="40" t="s">
        <v>375</v>
      </c>
      <c r="F8" s="40" t="str">
        <f t="shared" si="1"/>
        <v>Semestral o mensual</v>
      </c>
    </row>
    <row r="9" spans="1:6" x14ac:dyDescent="0.25">
      <c r="A9" s="40">
        <v>6</v>
      </c>
      <c r="B9" s="39" t="str">
        <f t="shared" si="0"/>
        <v>No se genera</v>
      </c>
      <c r="C9" s="39">
        <v>0</v>
      </c>
      <c r="D9" s="39">
        <v>0</v>
      </c>
      <c r="E9" s="40" t="s">
        <v>375</v>
      </c>
      <c r="F9" s="40" t="str">
        <f t="shared" si="1"/>
        <v>No se genera</v>
      </c>
    </row>
    <row r="10" spans="1:6" x14ac:dyDescent="0.25">
      <c r="A10" s="40">
        <v>7</v>
      </c>
      <c r="B10" s="39" t="str">
        <f t="shared" si="0"/>
        <v>No se genera</v>
      </c>
      <c r="C10" s="39">
        <v>0</v>
      </c>
      <c r="D10" s="39">
        <v>0</v>
      </c>
      <c r="E10" s="40" t="s">
        <v>375</v>
      </c>
      <c r="F10" s="40" t="str">
        <f t="shared" si="1"/>
        <v>No se genera</v>
      </c>
    </row>
    <row r="11" spans="1:6" x14ac:dyDescent="0.25">
      <c r="A11" s="40">
        <v>8</v>
      </c>
      <c r="B11" s="39" t="str">
        <f t="shared" si="0"/>
        <v>No se genera</v>
      </c>
      <c r="C11" s="39">
        <v>0</v>
      </c>
      <c r="D11" s="39">
        <v>0</v>
      </c>
      <c r="E11" s="40" t="s">
        <v>375</v>
      </c>
      <c r="F11" s="40" t="str">
        <f t="shared" si="1"/>
        <v>No se genera</v>
      </c>
    </row>
    <row r="12" spans="1:6" x14ac:dyDescent="0.25">
      <c r="A12" s="40">
        <v>9</v>
      </c>
      <c r="B12" s="39" t="str">
        <f t="shared" si="0"/>
        <v>Prima vacacional y/o dominical</v>
      </c>
      <c r="C12" s="39">
        <v>0</v>
      </c>
      <c r="D12" s="39">
        <v>510.36</v>
      </c>
      <c r="E12" s="40" t="s">
        <v>375</v>
      </c>
      <c r="F12" s="40" t="str">
        <f t="shared" si="1"/>
        <v>Semestral o mensual</v>
      </c>
    </row>
    <row r="13" spans="1:6" x14ac:dyDescent="0.25">
      <c r="A13" s="40">
        <v>10</v>
      </c>
      <c r="B13" s="39" t="str">
        <f t="shared" si="0"/>
        <v>No se genera</v>
      </c>
      <c r="C13" s="39">
        <v>0</v>
      </c>
      <c r="D13" s="39">
        <v>0</v>
      </c>
      <c r="E13" s="40" t="s">
        <v>375</v>
      </c>
      <c r="F13" s="40" t="str">
        <f t="shared" si="1"/>
        <v>No se genera</v>
      </c>
    </row>
    <row r="14" spans="1:6" x14ac:dyDescent="0.25">
      <c r="A14" s="40">
        <v>11</v>
      </c>
      <c r="B14" s="39" t="str">
        <f t="shared" si="0"/>
        <v>Prima vacacional y/o dominical</v>
      </c>
      <c r="C14" s="39">
        <v>0</v>
      </c>
      <c r="D14" s="39">
        <v>680.48</v>
      </c>
      <c r="E14" s="40" t="s">
        <v>375</v>
      </c>
      <c r="F14" s="40" t="str">
        <f t="shared" si="1"/>
        <v>Semestral o mensual</v>
      </c>
    </row>
    <row r="15" spans="1:6" x14ac:dyDescent="0.25">
      <c r="A15" s="40">
        <v>12</v>
      </c>
      <c r="B15" s="39" t="str">
        <f t="shared" si="0"/>
        <v>No se genera</v>
      </c>
      <c r="C15" s="39">
        <v>0</v>
      </c>
      <c r="D15" s="39">
        <v>0</v>
      </c>
      <c r="E15" s="40" t="s">
        <v>375</v>
      </c>
      <c r="F15" s="40" t="str">
        <f t="shared" si="1"/>
        <v>No se genera</v>
      </c>
    </row>
    <row r="16" spans="1:6" x14ac:dyDescent="0.25">
      <c r="A16" s="40">
        <v>13</v>
      </c>
      <c r="B16" s="39" t="str">
        <f t="shared" si="0"/>
        <v>No se genera</v>
      </c>
      <c r="C16" s="39">
        <v>0</v>
      </c>
      <c r="D16" s="39">
        <v>0</v>
      </c>
      <c r="E16" s="40" t="s">
        <v>375</v>
      </c>
      <c r="F16" s="40" t="str">
        <f t="shared" si="1"/>
        <v>No se genera</v>
      </c>
    </row>
    <row r="17" spans="1:6" x14ac:dyDescent="0.25">
      <c r="A17" s="40">
        <v>14</v>
      </c>
      <c r="B17" s="39" t="str">
        <f t="shared" si="0"/>
        <v>Prima vacacional y/o dominical</v>
      </c>
      <c r="C17" s="39">
        <v>0</v>
      </c>
      <c r="D17" s="39">
        <v>170.12</v>
      </c>
      <c r="E17" s="40" t="s">
        <v>375</v>
      </c>
      <c r="F17" s="40" t="str">
        <f t="shared" si="1"/>
        <v>Semestral o mensual</v>
      </c>
    </row>
    <row r="18" spans="1:6" x14ac:dyDescent="0.25">
      <c r="A18" s="40">
        <v>15</v>
      </c>
      <c r="B18" s="39" t="str">
        <f t="shared" si="0"/>
        <v>Prima vacacional y/o dominical</v>
      </c>
      <c r="C18" s="39">
        <v>0</v>
      </c>
      <c r="D18" s="39">
        <v>680.48</v>
      </c>
      <c r="E18" s="40" t="s">
        <v>375</v>
      </c>
      <c r="F18" s="40" t="str">
        <f t="shared" si="1"/>
        <v>Semestral o mensual</v>
      </c>
    </row>
    <row r="19" spans="1:6" x14ac:dyDescent="0.25">
      <c r="A19" s="40">
        <v>16</v>
      </c>
      <c r="B19" s="39" t="str">
        <f t="shared" si="0"/>
        <v>No se genera</v>
      </c>
      <c r="C19" s="39">
        <v>0</v>
      </c>
      <c r="D19" s="39">
        <v>0</v>
      </c>
      <c r="E19" s="40" t="s">
        <v>375</v>
      </c>
      <c r="F19" s="40" t="str">
        <f t="shared" si="1"/>
        <v>No se genera</v>
      </c>
    </row>
    <row r="20" spans="1:6" x14ac:dyDescent="0.25">
      <c r="A20" s="40">
        <v>17</v>
      </c>
      <c r="B20" s="39" t="str">
        <f t="shared" si="0"/>
        <v>No se genera</v>
      </c>
      <c r="C20" s="39">
        <v>0</v>
      </c>
      <c r="D20" s="39">
        <v>0</v>
      </c>
      <c r="E20" s="40" t="s">
        <v>375</v>
      </c>
      <c r="F20" s="40" t="str">
        <f t="shared" si="1"/>
        <v>No se genera</v>
      </c>
    </row>
    <row r="21" spans="1:6" x14ac:dyDescent="0.25">
      <c r="A21" s="40">
        <v>18</v>
      </c>
      <c r="B21" s="39" t="str">
        <f t="shared" si="0"/>
        <v>No se genera</v>
      </c>
      <c r="C21" s="39">
        <v>0</v>
      </c>
      <c r="D21" s="39">
        <v>0</v>
      </c>
      <c r="E21" s="40" t="s">
        <v>375</v>
      </c>
      <c r="F21" s="40" t="str">
        <f t="shared" si="1"/>
        <v>No se genera</v>
      </c>
    </row>
    <row r="22" spans="1:6" x14ac:dyDescent="0.25">
      <c r="A22" s="40">
        <v>19</v>
      </c>
      <c r="B22" s="39" t="str">
        <f t="shared" si="0"/>
        <v>No se genera</v>
      </c>
      <c r="C22" s="39">
        <v>0</v>
      </c>
      <c r="D22" s="39">
        <v>0</v>
      </c>
      <c r="E22" s="40" t="s">
        <v>375</v>
      </c>
      <c r="F22" s="40" t="str">
        <f t="shared" si="1"/>
        <v>No se genera</v>
      </c>
    </row>
    <row r="23" spans="1:6" x14ac:dyDescent="0.25">
      <c r="A23" s="40">
        <v>20</v>
      </c>
      <c r="B23" s="39" t="str">
        <f t="shared" si="0"/>
        <v>No se genera</v>
      </c>
      <c r="C23" s="39">
        <v>0</v>
      </c>
      <c r="D23" s="39">
        <v>0</v>
      </c>
      <c r="E23" s="40" t="s">
        <v>375</v>
      </c>
      <c r="F23" s="40" t="str">
        <f t="shared" si="1"/>
        <v>No se genera</v>
      </c>
    </row>
    <row r="24" spans="1:6" x14ac:dyDescent="0.25">
      <c r="A24" s="40">
        <v>21</v>
      </c>
      <c r="B24" s="39" t="str">
        <f t="shared" si="0"/>
        <v>No se genera</v>
      </c>
      <c r="C24" s="39">
        <v>0</v>
      </c>
      <c r="D24" s="39">
        <v>0</v>
      </c>
      <c r="E24" s="40" t="s">
        <v>375</v>
      </c>
      <c r="F24" s="40" t="str">
        <f t="shared" si="1"/>
        <v>No se genera</v>
      </c>
    </row>
    <row r="25" spans="1:6" x14ac:dyDescent="0.25">
      <c r="A25" s="40">
        <v>22</v>
      </c>
      <c r="B25" s="39" t="str">
        <f t="shared" si="0"/>
        <v>Prima vacacional y/o dominical</v>
      </c>
      <c r="C25" s="39">
        <v>0</v>
      </c>
      <c r="D25" s="39">
        <v>510.36</v>
      </c>
      <c r="E25" s="40" t="s">
        <v>375</v>
      </c>
      <c r="F25" s="40" t="str">
        <f t="shared" si="1"/>
        <v>Semestral o mensual</v>
      </c>
    </row>
    <row r="26" spans="1:6" x14ac:dyDescent="0.25">
      <c r="A26" s="40">
        <v>23</v>
      </c>
      <c r="B26" s="39" t="str">
        <f t="shared" si="0"/>
        <v>No se genera</v>
      </c>
      <c r="C26" s="39">
        <v>0</v>
      </c>
      <c r="D26" s="39">
        <v>0</v>
      </c>
      <c r="E26" s="40" t="s">
        <v>375</v>
      </c>
      <c r="F26" s="40" t="str">
        <f t="shared" si="1"/>
        <v>No se genera</v>
      </c>
    </row>
    <row r="27" spans="1:6" x14ac:dyDescent="0.25">
      <c r="A27" s="40">
        <v>24</v>
      </c>
      <c r="B27" s="39" t="str">
        <f t="shared" si="0"/>
        <v>No se genera</v>
      </c>
      <c r="C27" s="39">
        <v>0</v>
      </c>
      <c r="D27" s="39">
        <v>0</v>
      </c>
      <c r="E27" s="40" t="s">
        <v>375</v>
      </c>
      <c r="F27" s="40" t="str">
        <f t="shared" si="1"/>
        <v>No se genera</v>
      </c>
    </row>
    <row r="28" spans="1:6" x14ac:dyDescent="0.25">
      <c r="A28" s="40">
        <v>25</v>
      </c>
      <c r="B28" s="39" t="str">
        <f t="shared" si="0"/>
        <v>Prima vacacional y/o dominical</v>
      </c>
      <c r="C28" s="39">
        <v>0</v>
      </c>
      <c r="D28" s="39">
        <v>170.12</v>
      </c>
      <c r="E28" s="40" t="s">
        <v>375</v>
      </c>
      <c r="F28" s="40" t="str">
        <f t="shared" si="1"/>
        <v>Semestral o mensual</v>
      </c>
    </row>
    <row r="29" spans="1:6" x14ac:dyDescent="0.25">
      <c r="A29" s="40">
        <v>26</v>
      </c>
      <c r="B29" s="39" t="str">
        <f t="shared" si="0"/>
        <v>No se genera</v>
      </c>
      <c r="C29" s="39">
        <v>0</v>
      </c>
      <c r="D29" s="39">
        <v>0</v>
      </c>
      <c r="E29" s="40" t="s">
        <v>375</v>
      </c>
      <c r="F29" s="40" t="str">
        <f t="shared" si="1"/>
        <v>No se genera</v>
      </c>
    </row>
    <row r="30" spans="1:6" x14ac:dyDescent="0.25">
      <c r="A30" s="40">
        <v>27</v>
      </c>
      <c r="B30" s="39" t="str">
        <f t="shared" si="0"/>
        <v>No se genera</v>
      </c>
      <c r="C30" s="39">
        <v>0</v>
      </c>
      <c r="D30" s="39">
        <v>0</v>
      </c>
      <c r="E30" s="40" t="s">
        <v>375</v>
      </c>
      <c r="F30" s="40" t="str">
        <f t="shared" si="1"/>
        <v>No se genera</v>
      </c>
    </row>
    <row r="31" spans="1:6" x14ac:dyDescent="0.25">
      <c r="A31" s="40">
        <v>28</v>
      </c>
      <c r="B31" s="39" t="str">
        <f t="shared" si="0"/>
        <v>No se genera</v>
      </c>
      <c r="C31" s="39">
        <v>0</v>
      </c>
      <c r="D31" s="39">
        <v>0</v>
      </c>
      <c r="E31" s="40" t="s">
        <v>375</v>
      </c>
      <c r="F31" s="40" t="str">
        <f t="shared" si="1"/>
        <v>No se genera</v>
      </c>
    </row>
    <row r="32" spans="1:6" x14ac:dyDescent="0.25">
      <c r="A32" s="40">
        <v>29</v>
      </c>
      <c r="B32" s="39" t="str">
        <f t="shared" si="0"/>
        <v>No se genera</v>
      </c>
      <c r="C32" s="39">
        <v>0</v>
      </c>
      <c r="D32" s="39">
        <v>0</v>
      </c>
      <c r="E32" s="40" t="s">
        <v>375</v>
      </c>
      <c r="F32" s="40" t="str">
        <f t="shared" si="1"/>
        <v>No se genera</v>
      </c>
    </row>
    <row r="33" spans="1:6" x14ac:dyDescent="0.25">
      <c r="A33" s="40">
        <v>30</v>
      </c>
      <c r="B33" s="39" t="str">
        <f t="shared" si="0"/>
        <v>No se genera</v>
      </c>
      <c r="C33" s="39">
        <v>0</v>
      </c>
      <c r="D33" s="39">
        <v>0</v>
      </c>
      <c r="E33" s="40" t="s">
        <v>375</v>
      </c>
      <c r="F33" s="40" t="str">
        <f t="shared" si="1"/>
        <v>No se genera</v>
      </c>
    </row>
    <row r="34" spans="1:6" x14ac:dyDescent="0.25">
      <c r="A34" s="40">
        <v>31</v>
      </c>
      <c r="B34" s="39" t="str">
        <f t="shared" si="0"/>
        <v>No se genera</v>
      </c>
      <c r="C34" s="39">
        <v>0</v>
      </c>
      <c r="D34" s="39">
        <v>0</v>
      </c>
      <c r="E34" s="40" t="s">
        <v>375</v>
      </c>
      <c r="F34" s="40" t="str">
        <f t="shared" si="1"/>
        <v>No se genera</v>
      </c>
    </row>
    <row r="35" spans="1:6" x14ac:dyDescent="0.25">
      <c r="A35" s="40">
        <v>32</v>
      </c>
      <c r="B35" s="39" t="str">
        <f t="shared" si="0"/>
        <v>Prima vacacional y/o dominical</v>
      </c>
      <c r="C35" s="39">
        <v>0</v>
      </c>
      <c r="D35" s="39">
        <v>340.24</v>
      </c>
      <c r="E35" s="40" t="s">
        <v>375</v>
      </c>
      <c r="F35" s="40" t="str">
        <f t="shared" si="1"/>
        <v>Semestral o mensual</v>
      </c>
    </row>
    <row r="36" spans="1:6" x14ac:dyDescent="0.25">
      <c r="A36" s="40">
        <v>33</v>
      </c>
      <c r="B36" s="39" t="str">
        <f t="shared" si="0"/>
        <v>No se genera</v>
      </c>
      <c r="C36" s="39">
        <v>0</v>
      </c>
      <c r="D36" s="39">
        <v>0</v>
      </c>
      <c r="E36" s="40" t="s">
        <v>375</v>
      </c>
      <c r="F36" s="40" t="str">
        <f t="shared" si="1"/>
        <v>No se genera</v>
      </c>
    </row>
    <row r="37" spans="1:6" x14ac:dyDescent="0.25">
      <c r="A37" s="40">
        <v>34</v>
      </c>
      <c r="B37" s="39" t="str">
        <f t="shared" si="0"/>
        <v>Prima vacacional y/o dominical</v>
      </c>
      <c r="C37" s="39">
        <v>0</v>
      </c>
      <c r="D37" s="39">
        <v>170.12</v>
      </c>
      <c r="E37" s="40" t="s">
        <v>375</v>
      </c>
      <c r="F37" s="40" t="str">
        <f t="shared" si="1"/>
        <v>Semestral o mensual</v>
      </c>
    </row>
    <row r="38" spans="1:6" x14ac:dyDescent="0.25">
      <c r="A38" s="40">
        <v>35</v>
      </c>
      <c r="B38" s="39" t="str">
        <f t="shared" si="0"/>
        <v>No se genera</v>
      </c>
      <c r="C38" s="39">
        <v>0</v>
      </c>
      <c r="D38" s="39">
        <v>0</v>
      </c>
      <c r="E38" s="40" t="s">
        <v>375</v>
      </c>
      <c r="F38" s="40" t="str">
        <f t="shared" si="1"/>
        <v>No se genera</v>
      </c>
    </row>
    <row r="39" spans="1:6" x14ac:dyDescent="0.25">
      <c r="A39" s="40">
        <v>36</v>
      </c>
      <c r="B39" s="39" t="str">
        <f t="shared" si="0"/>
        <v>No se genera</v>
      </c>
      <c r="C39" s="39">
        <v>0</v>
      </c>
      <c r="D39" s="39">
        <v>0</v>
      </c>
      <c r="E39" s="40" t="s">
        <v>375</v>
      </c>
      <c r="F39" s="40" t="str">
        <f t="shared" si="1"/>
        <v>No se genera</v>
      </c>
    </row>
    <row r="40" spans="1:6" x14ac:dyDescent="0.25">
      <c r="A40" s="40">
        <v>37</v>
      </c>
      <c r="B40" s="39" t="str">
        <f t="shared" si="0"/>
        <v>No se genera</v>
      </c>
      <c r="C40" s="39">
        <v>0</v>
      </c>
      <c r="D40" s="39">
        <v>0</v>
      </c>
      <c r="E40" s="40" t="s">
        <v>375</v>
      </c>
      <c r="F40" s="40" t="str">
        <f t="shared" si="1"/>
        <v>No se genera</v>
      </c>
    </row>
    <row r="41" spans="1:6" x14ac:dyDescent="0.25">
      <c r="A41" s="40">
        <v>38</v>
      </c>
      <c r="B41" s="39" t="str">
        <f t="shared" si="0"/>
        <v>No se genera</v>
      </c>
      <c r="C41" s="39">
        <v>0</v>
      </c>
      <c r="D41" s="39">
        <v>0</v>
      </c>
      <c r="E41" s="40" t="s">
        <v>375</v>
      </c>
      <c r="F41" s="40" t="str">
        <f t="shared" si="1"/>
        <v>No se genera</v>
      </c>
    </row>
    <row r="42" spans="1:6" x14ac:dyDescent="0.25">
      <c r="A42" s="40">
        <v>39</v>
      </c>
      <c r="B42" s="39" t="str">
        <f t="shared" si="0"/>
        <v>No se genera</v>
      </c>
      <c r="C42" s="39">
        <v>0</v>
      </c>
      <c r="D42" s="39">
        <v>0</v>
      </c>
      <c r="E42" s="40" t="s">
        <v>375</v>
      </c>
      <c r="F42" s="40" t="str">
        <f t="shared" si="1"/>
        <v>No se genera</v>
      </c>
    </row>
    <row r="43" spans="1:6" x14ac:dyDescent="0.25">
      <c r="A43" s="40">
        <v>40</v>
      </c>
      <c r="B43" s="39" t="str">
        <f t="shared" si="0"/>
        <v>No se genera</v>
      </c>
      <c r="C43" s="39">
        <v>0</v>
      </c>
      <c r="D43" s="39">
        <v>0</v>
      </c>
      <c r="E43" s="40" t="s">
        <v>375</v>
      </c>
      <c r="F43" s="40" t="str">
        <f t="shared" si="1"/>
        <v>No se genera</v>
      </c>
    </row>
    <row r="44" spans="1:6" x14ac:dyDescent="0.25">
      <c r="A44" s="40">
        <v>41</v>
      </c>
      <c r="B44" s="39" t="str">
        <f t="shared" si="0"/>
        <v>No se genera</v>
      </c>
      <c r="C44" s="39">
        <v>0</v>
      </c>
      <c r="D44" s="39">
        <v>0</v>
      </c>
      <c r="E44" s="40" t="s">
        <v>375</v>
      </c>
      <c r="F44" s="40" t="str">
        <f t="shared" si="1"/>
        <v>No se genera</v>
      </c>
    </row>
    <row r="45" spans="1:6" x14ac:dyDescent="0.25">
      <c r="A45" s="40">
        <v>42</v>
      </c>
      <c r="B45" s="39" t="str">
        <f t="shared" si="0"/>
        <v>No se genera</v>
      </c>
      <c r="C45" s="39">
        <v>0</v>
      </c>
      <c r="D45" s="39">
        <v>0</v>
      </c>
      <c r="E45" s="40" t="s">
        <v>375</v>
      </c>
      <c r="F45" s="40" t="str">
        <f t="shared" si="1"/>
        <v>No se genera</v>
      </c>
    </row>
    <row r="46" spans="1:6" x14ac:dyDescent="0.25">
      <c r="A46" s="40">
        <v>43</v>
      </c>
      <c r="B46" s="39" t="str">
        <f t="shared" si="0"/>
        <v>No se genera</v>
      </c>
      <c r="C46" s="39">
        <v>0</v>
      </c>
      <c r="D46" s="39">
        <v>0</v>
      </c>
      <c r="E46" s="40" t="s">
        <v>375</v>
      </c>
      <c r="F46" s="40" t="str">
        <f t="shared" si="1"/>
        <v>No se genera</v>
      </c>
    </row>
    <row r="47" spans="1:6" x14ac:dyDescent="0.25">
      <c r="A47" s="40">
        <v>44</v>
      </c>
      <c r="B47" s="39" t="str">
        <f t="shared" si="0"/>
        <v>No se genera</v>
      </c>
      <c r="C47" s="39">
        <v>0</v>
      </c>
      <c r="D47" s="39">
        <v>0</v>
      </c>
      <c r="E47" s="40" t="s">
        <v>375</v>
      </c>
      <c r="F47" s="40" t="str">
        <f t="shared" si="1"/>
        <v>No se genera</v>
      </c>
    </row>
    <row r="48" spans="1:6" x14ac:dyDescent="0.25">
      <c r="A48" s="40">
        <v>45</v>
      </c>
      <c r="B48" s="39" t="str">
        <f t="shared" si="0"/>
        <v>No se genera</v>
      </c>
      <c r="C48" s="39">
        <v>0</v>
      </c>
      <c r="D48" s="39">
        <v>0</v>
      </c>
      <c r="E48" s="40" t="s">
        <v>375</v>
      </c>
      <c r="F48" s="40" t="str">
        <f t="shared" si="1"/>
        <v>No se genera</v>
      </c>
    </row>
    <row r="49" spans="1:6" x14ac:dyDescent="0.25">
      <c r="A49" s="40">
        <v>46</v>
      </c>
      <c r="B49" s="39" t="str">
        <f t="shared" si="0"/>
        <v>No se genera</v>
      </c>
      <c r="C49" s="39">
        <v>0</v>
      </c>
      <c r="D49" s="39">
        <v>0</v>
      </c>
      <c r="E49" s="40" t="s">
        <v>375</v>
      </c>
      <c r="F49" s="40" t="str">
        <f t="shared" si="1"/>
        <v>No se genera</v>
      </c>
    </row>
    <row r="50" spans="1:6" x14ac:dyDescent="0.25">
      <c r="A50" s="40">
        <v>47</v>
      </c>
      <c r="B50" s="39" t="str">
        <f t="shared" si="0"/>
        <v>No se genera</v>
      </c>
      <c r="C50" s="39">
        <v>0</v>
      </c>
      <c r="D50" s="39">
        <v>0</v>
      </c>
      <c r="E50" s="40" t="s">
        <v>375</v>
      </c>
      <c r="F50" s="40" t="str">
        <f t="shared" si="1"/>
        <v>No se genera</v>
      </c>
    </row>
    <row r="51" spans="1:6" x14ac:dyDescent="0.25">
      <c r="A51" s="40">
        <v>48</v>
      </c>
      <c r="B51" s="39" t="str">
        <f t="shared" si="0"/>
        <v>No se genera</v>
      </c>
      <c r="C51" s="39">
        <v>0</v>
      </c>
      <c r="D51" s="39">
        <v>0</v>
      </c>
      <c r="E51" s="40" t="s">
        <v>375</v>
      </c>
      <c r="F51" s="40" t="str">
        <f t="shared" si="1"/>
        <v>No se genera</v>
      </c>
    </row>
    <row r="52" spans="1:6" x14ac:dyDescent="0.25">
      <c r="A52" s="40">
        <v>49</v>
      </c>
      <c r="B52" s="39" t="str">
        <f t="shared" si="0"/>
        <v>No se genera</v>
      </c>
      <c r="C52" s="39">
        <v>0</v>
      </c>
      <c r="D52" s="39">
        <v>0</v>
      </c>
      <c r="E52" s="40" t="s">
        <v>375</v>
      </c>
      <c r="F52" s="40" t="str">
        <f t="shared" si="1"/>
        <v>No se genera</v>
      </c>
    </row>
    <row r="53" spans="1:6" x14ac:dyDescent="0.25">
      <c r="A53" s="40">
        <v>50</v>
      </c>
      <c r="B53" s="39" t="str">
        <f t="shared" si="0"/>
        <v>No se genera</v>
      </c>
      <c r="C53" s="39">
        <v>0</v>
      </c>
      <c r="D53" s="39">
        <v>0</v>
      </c>
      <c r="E53" s="40" t="s">
        <v>375</v>
      </c>
      <c r="F53" s="40" t="str">
        <f t="shared" si="1"/>
        <v>No se genera</v>
      </c>
    </row>
    <row r="54" spans="1:6" x14ac:dyDescent="0.25">
      <c r="A54" s="40">
        <v>51</v>
      </c>
      <c r="B54" s="39" t="str">
        <f t="shared" si="0"/>
        <v>No se genera</v>
      </c>
      <c r="C54" s="39">
        <v>0</v>
      </c>
      <c r="D54" s="39">
        <v>0</v>
      </c>
      <c r="E54" s="40" t="s">
        <v>375</v>
      </c>
      <c r="F54" s="40" t="str">
        <f t="shared" si="1"/>
        <v>No se genera</v>
      </c>
    </row>
    <row r="55" spans="1:6" x14ac:dyDescent="0.25">
      <c r="A55" s="40">
        <v>52</v>
      </c>
      <c r="B55" s="39" t="str">
        <f t="shared" si="0"/>
        <v>No se genera</v>
      </c>
      <c r="C55" s="39">
        <v>0</v>
      </c>
      <c r="D55" s="39">
        <v>0</v>
      </c>
      <c r="E55" s="40" t="s">
        <v>375</v>
      </c>
      <c r="F55" s="40" t="str">
        <f t="shared" si="1"/>
        <v>No se genera</v>
      </c>
    </row>
    <row r="56" spans="1:6" x14ac:dyDescent="0.25">
      <c r="A56" s="40">
        <v>53</v>
      </c>
      <c r="B56" s="39" t="str">
        <f t="shared" si="0"/>
        <v>No se genera</v>
      </c>
      <c r="C56" s="39">
        <v>0</v>
      </c>
      <c r="D56" s="39">
        <v>0</v>
      </c>
      <c r="E56" s="40" t="s">
        <v>375</v>
      </c>
      <c r="F56" s="40" t="str">
        <f t="shared" si="1"/>
        <v>No se genera</v>
      </c>
    </row>
    <row r="57" spans="1:6" x14ac:dyDescent="0.25">
      <c r="A57" s="40">
        <v>54</v>
      </c>
      <c r="B57" s="39" t="str">
        <f t="shared" si="0"/>
        <v>No se genera</v>
      </c>
      <c r="C57" s="39">
        <v>0</v>
      </c>
      <c r="D57" s="39">
        <v>0</v>
      </c>
      <c r="E57" s="40" t="s">
        <v>375</v>
      </c>
      <c r="F57" s="40" t="str">
        <f t="shared" si="1"/>
        <v>No se genera</v>
      </c>
    </row>
    <row r="58" spans="1:6" x14ac:dyDescent="0.25">
      <c r="A58" s="40">
        <v>55</v>
      </c>
      <c r="B58" s="39" t="str">
        <f t="shared" si="0"/>
        <v>No se genera</v>
      </c>
      <c r="C58" s="39">
        <v>0</v>
      </c>
      <c r="D58" s="39">
        <v>0</v>
      </c>
      <c r="E58" s="40" t="s">
        <v>375</v>
      </c>
      <c r="F58" s="40" t="str">
        <f t="shared" si="1"/>
        <v>No se genera</v>
      </c>
    </row>
    <row r="59" spans="1:6" x14ac:dyDescent="0.25">
      <c r="A59" s="40">
        <v>56</v>
      </c>
      <c r="B59" s="39" t="str">
        <f t="shared" si="0"/>
        <v>No se genera</v>
      </c>
      <c r="C59" s="39">
        <v>0</v>
      </c>
      <c r="D59" s="39">
        <v>0</v>
      </c>
      <c r="E59" s="40" t="s">
        <v>375</v>
      </c>
      <c r="F59" s="40" t="str">
        <f t="shared" si="1"/>
        <v>No se genera</v>
      </c>
    </row>
    <row r="60" spans="1:6" x14ac:dyDescent="0.25">
      <c r="A60" s="40">
        <v>57</v>
      </c>
      <c r="B60" s="39" t="str">
        <f t="shared" si="0"/>
        <v>No se genera</v>
      </c>
      <c r="C60" s="39">
        <v>0</v>
      </c>
      <c r="D60" s="39">
        <v>0</v>
      </c>
      <c r="E60" s="40" t="s">
        <v>375</v>
      </c>
      <c r="F60" s="40" t="str">
        <f t="shared" si="1"/>
        <v>No se genera</v>
      </c>
    </row>
    <row r="61" spans="1:6" x14ac:dyDescent="0.25">
      <c r="A61" s="40">
        <v>58</v>
      </c>
      <c r="B61" s="39" t="str">
        <f t="shared" si="0"/>
        <v>No se genera</v>
      </c>
      <c r="C61" s="39">
        <v>0</v>
      </c>
      <c r="D61" s="39">
        <v>0</v>
      </c>
      <c r="E61" s="40" t="s">
        <v>375</v>
      </c>
      <c r="F61" s="40" t="str">
        <f t="shared" si="1"/>
        <v>No se genera</v>
      </c>
    </row>
    <row r="62" spans="1:6" x14ac:dyDescent="0.25">
      <c r="A62" s="40">
        <v>59</v>
      </c>
      <c r="B62" s="39" t="str">
        <f t="shared" si="0"/>
        <v>No se genera</v>
      </c>
      <c r="C62" s="39">
        <v>0</v>
      </c>
      <c r="D62" s="39">
        <v>0</v>
      </c>
      <c r="E62" s="40" t="s">
        <v>375</v>
      </c>
      <c r="F62" s="40" t="str">
        <f t="shared" si="1"/>
        <v>No se genera</v>
      </c>
    </row>
    <row r="63" spans="1:6" x14ac:dyDescent="0.25">
      <c r="A63" s="40">
        <v>60</v>
      </c>
      <c r="B63" s="39" t="str">
        <f t="shared" si="0"/>
        <v>No se genera</v>
      </c>
      <c r="C63" s="39">
        <v>0</v>
      </c>
      <c r="D63" s="39">
        <v>0</v>
      </c>
      <c r="E63" s="40" t="s">
        <v>375</v>
      </c>
      <c r="F63" s="40" t="str">
        <f t="shared" si="1"/>
        <v>No se genera</v>
      </c>
    </row>
  </sheetData>
  <conditionalFormatting sqref="B4:B63">
    <cfRule type="cellIs" dxfId="34" priority="8" operator="lessThan">
      <formula>0</formula>
    </cfRule>
  </conditionalFormatting>
  <conditionalFormatting sqref="C4">
    <cfRule type="cellIs" dxfId="33" priority="7" operator="lessThan">
      <formula>0</formula>
    </cfRule>
  </conditionalFormatting>
  <conditionalFormatting sqref="D4">
    <cfRule type="cellIs" dxfId="32" priority="6" operator="lessThan">
      <formula>0</formula>
    </cfRule>
  </conditionalFormatting>
  <conditionalFormatting sqref="C5:C63">
    <cfRule type="cellIs" dxfId="31" priority="5" operator="lessThan">
      <formula>0</formula>
    </cfRule>
  </conditionalFormatting>
  <conditionalFormatting sqref="D5:D63">
    <cfRule type="cellIs" dxfId="30" priority="4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5" style="37" bestFit="1" customWidth="1"/>
    <col min="2" max="2" width="34.85546875" style="37" bestFit="1" customWidth="1"/>
    <col min="3" max="3" width="33" style="37" bestFit="1" customWidth="1"/>
    <col min="4" max="4" width="32" style="37" bestFit="1" customWidth="1"/>
    <col min="5" max="5" width="37.28515625" style="37" bestFit="1" customWidth="1"/>
    <col min="6" max="6" width="33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150</v>
      </c>
      <c r="C2" s="37" t="s">
        <v>151</v>
      </c>
      <c r="D2" s="37" t="s">
        <v>152</v>
      </c>
      <c r="E2" s="37" t="s">
        <v>153</v>
      </c>
      <c r="F2" s="37" t="s">
        <v>154</v>
      </c>
    </row>
    <row r="3" spans="1:6" x14ac:dyDescent="0.25">
      <c r="A3" s="38" t="s">
        <v>100</v>
      </c>
      <c r="B3" s="38" t="s">
        <v>155</v>
      </c>
      <c r="C3" s="38" t="s">
        <v>156</v>
      </c>
      <c r="D3" s="38" t="s">
        <v>157</v>
      </c>
      <c r="E3" s="38" t="s">
        <v>158</v>
      </c>
      <c r="F3" s="38" t="s">
        <v>159</v>
      </c>
    </row>
    <row r="4" spans="1:6" x14ac:dyDescent="0.25">
      <c r="A4" s="40">
        <v>1</v>
      </c>
      <c r="B4" s="39" t="str">
        <f>IF(D4=0,"No se genera","Comisiones")</f>
        <v>No se genera</v>
      </c>
      <c r="C4" s="39">
        <v>0</v>
      </c>
      <c r="D4" s="39">
        <v>0</v>
      </c>
      <c r="E4" s="40" t="s">
        <v>375</v>
      </c>
      <c r="F4" s="40" t="str">
        <f>IF(D4=0,"No se genera","Mensual")</f>
        <v>No se genera</v>
      </c>
    </row>
    <row r="5" spans="1:6" x14ac:dyDescent="0.25">
      <c r="A5" s="40">
        <v>2</v>
      </c>
      <c r="B5" s="39" t="str">
        <f t="shared" ref="B5:B63" si="0">IF(D5=0,"No se genera","Comisiones")</f>
        <v>No se genera</v>
      </c>
      <c r="C5" s="39">
        <v>0</v>
      </c>
      <c r="D5" s="39">
        <v>0</v>
      </c>
      <c r="E5" s="40" t="s">
        <v>375</v>
      </c>
      <c r="F5" s="40" t="str">
        <f t="shared" ref="F5:F63" si="1">IF(D5=0,"No se genera","Mensual")</f>
        <v>No se genera</v>
      </c>
    </row>
    <row r="6" spans="1:6" x14ac:dyDescent="0.25">
      <c r="A6" s="40">
        <v>3</v>
      </c>
      <c r="B6" s="39" t="str">
        <f t="shared" si="0"/>
        <v>No se genera</v>
      </c>
      <c r="C6" s="39">
        <v>0</v>
      </c>
      <c r="D6" s="39">
        <v>0</v>
      </c>
      <c r="E6" s="40" t="s">
        <v>375</v>
      </c>
      <c r="F6" s="40" t="str">
        <f t="shared" si="1"/>
        <v>No se genera</v>
      </c>
    </row>
    <row r="7" spans="1:6" x14ac:dyDescent="0.25">
      <c r="A7" s="40">
        <v>4</v>
      </c>
      <c r="B7" s="39" t="str">
        <f t="shared" si="0"/>
        <v>No se genera</v>
      </c>
      <c r="C7" s="39">
        <v>0</v>
      </c>
      <c r="D7" s="39">
        <v>0</v>
      </c>
      <c r="E7" s="40" t="s">
        <v>375</v>
      </c>
      <c r="F7" s="40" t="str">
        <f t="shared" si="1"/>
        <v>No se genera</v>
      </c>
    </row>
    <row r="8" spans="1:6" x14ac:dyDescent="0.25">
      <c r="A8" s="40">
        <v>5</v>
      </c>
      <c r="B8" s="39" t="str">
        <f t="shared" si="0"/>
        <v>No se genera</v>
      </c>
      <c r="C8" s="39">
        <v>0</v>
      </c>
      <c r="D8" s="39">
        <v>0</v>
      </c>
      <c r="E8" s="40" t="s">
        <v>375</v>
      </c>
      <c r="F8" s="40" t="str">
        <f t="shared" si="1"/>
        <v>No se genera</v>
      </c>
    </row>
    <row r="9" spans="1:6" x14ac:dyDescent="0.25">
      <c r="A9" s="40">
        <v>6</v>
      </c>
      <c r="B9" s="39" t="str">
        <f t="shared" si="0"/>
        <v>No se genera</v>
      </c>
      <c r="C9" s="39">
        <v>0</v>
      </c>
      <c r="D9" s="39">
        <v>0</v>
      </c>
      <c r="E9" s="40" t="s">
        <v>375</v>
      </c>
      <c r="F9" s="40" t="str">
        <f t="shared" si="1"/>
        <v>No se genera</v>
      </c>
    </row>
    <row r="10" spans="1:6" x14ac:dyDescent="0.25">
      <c r="A10" s="40">
        <v>7</v>
      </c>
      <c r="B10" s="39" t="str">
        <f t="shared" si="0"/>
        <v>No se genera</v>
      </c>
      <c r="C10" s="39">
        <v>0</v>
      </c>
      <c r="D10" s="39">
        <v>0</v>
      </c>
      <c r="E10" s="40" t="s">
        <v>375</v>
      </c>
      <c r="F10" s="40" t="str">
        <f t="shared" si="1"/>
        <v>No se genera</v>
      </c>
    </row>
    <row r="11" spans="1:6" x14ac:dyDescent="0.25">
      <c r="A11" s="40">
        <v>8</v>
      </c>
      <c r="B11" s="39" t="str">
        <f t="shared" si="0"/>
        <v>No se genera</v>
      </c>
      <c r="C11" s="39">
        <v>0</v>
      </c>
      <c r="D11" s="39">
        <v>0</v>
      </c>
      <c r="E11" s="40" t="s">
        <v>375</v>
      </c>
      <c r="F11" s="40" t="str">
        <f t="shared" si="1"/>
        <v>No se genera</v>
      </c>
    </row>
    <row r="12" spans="1:6" x14ac:dyDescent="0.25">
      <c r="A12" s="40">
        <v>9</v>
      </c>
      <c r="B12" s="39" t="str">
        <f t="shared" si="0"/>
        <v>No se genera</v>
      </c>
      <c r="C12" s="39">
        <v>0</v>
      </c>
      <c r="D12" s="39">
        <v>0</v>
      </c>
      <c r="E12" s="40" t="s">
        <v>375</v>
      </c>
      <c r="F12" s="40" t="str">
        <f t="shared" si="1"/>
        <v>No se genera</v>
      </c>
    </row>
    <row r="13" spans="1:6" x14ac:dyDescent="0.25">
      <c r="A13" s="40">
        <v>10</v>
      </c>
      <c r="B13" s="39" t="str">
        <f t="shared" si="0"/>
        <v>No se genera</v>
      </c>
      <c r="C13" s="39">
        <v>0</v>
      </c>
      <c r="D13" s="39">
        <v>0</v>
      </c>
      <c r="E13" s="40" t="s">
        <v>375</v>
      </c>
      <c r="F13" s="40" t="str">
        <f t="shared" si="1"/>
        <v>No se genera</v>
      </c>
    </row>
    <row r="14" spans="1:6" x14ac:dyDescent="0.25">
      <c r="A14" s="40">
        <v>11</v>
      </c>
      <c r="B14" s="39" t="str">
        <f t="shared" si="0"/>
        <v>No se genera</v>
      </c>
      <c r="C14" s="39">
        <v>0</v>
      </c>
      <c r="D14" s="39">
        <v>0</v>
      </c>
      <c r="E14" s="40" t="s">
        <v>375</v>
      </c>
      <c r="F14" s="40" t="str">
        <f t="shared" si="1"/>
        <v>No se genera</v>
      </c>
    </row>
    <row r="15" spans="1:6" x14ac:dyDescent="0.25">
      <c r="A15" s="40">
        <v>12</v>
      </c>
      <c r="B15" s="39" t="str">
        <f t="shared" si="0"/>
        <v>No se genera</v>
      </c>
      <c r="C15" s="39">
        <v>0</v>
      </c>
      <c r="D15" s="39">
        <v>0</v>
      </c>
      <c r="E15" s="40" t="s">
        <v>375</v>
      </c>
      <c r="F15" s="40" t="str">
        <f t="shared" si="1"/>
        <v>No se genera</v>
      </c>
    </row>
    <row r="16" spans="1:6" x14ac:dyDescent="0.25">
      <c r="A16" s="40">
        <v>13</v>
      </c>
      <c r="B16" s="39" t="str">
        <f t="shared" si="0"/>
        <v>No se genera</v>
      </c>
      <c r="C16" s="39">
        <v>0</v>
      </c>
      <c r="D16" s="39">
        <v>0</v>
      </c>
      <c r="E16" s="40" t="s">
        <v>375</v>
      </c>
      <c r="F16" s="40" t="str">
        <f t="shared" si="1"/>
        <v>No se genera</v>
      </c>
    </row>
    <row r="17" spans="1:6" x14ac:dyDescent="0.25">
      <c r="A17" s="40">
        <v>14</v>
      </c>
      <c r="B17" s="39" t="str">
        <f t="shared" si="0"/>
        <v>No se genera</v>
      </c>
      <c r="C17" s="39">
        <v>0</v>
      </c>
      <c r="D17" s="39">
        <v>0</v>
      </c>
      <c r="E17" s="40" t="s">
        <v>375</v>
      </c>
      <c r="F17" s="40" t="str">
        <f t="shared" si="1"/>
        <v>No se genera</v>
      </c>
    </row>
    <row r="18" spans="1:6" x14ac:dyDescent="0.25">
      <c r="A18" s="40">
        <v>15</v>
      </c>
      <c r="B18" s="39" t="str">
        <f t="shared" si="0"/>
        <v>No se genera</v>
      </c>
      <c r="C18" s="39">
        <v>0</v>
      </c>
      <c r="D18" s="39">
        <v>0</v>
      </c>
      <c r="E18" s="40" t="s">
        <v>375</v>
      </c>
      <c r="F18" s="40" t="str">
        <f t="shared" si="1"/>
        <v>No se genera</v>
      </c>
    </row>
    <row r="19" spans="1:6" x14ac:dyDescent="0.25">
      <c r="A19" s="40">
        <v>16</v>
      </c>
      <c r="B19" s="39" t="str">
        <f t="shared" si="0"/>
        <v>No se genera</v>
      </c>
      <c r="C19" s="39">
        <v>0</v>
      </c>
      <c r="D19" s="39">
        <v>0</v>
      </c>
      <c r="E19" s="40" t="s">
        <v>375</v>
      </c>
      <c r="F19" s="40" t="str">
        <f t="shared" si="1"/>
        <v>No se genera</v>
      </c>
    </row>
    <row r="20" spans="1:6" x14ac:dyDescent="0.25">
      <c r="A20" s="40">
        <v>17</v>
      </c>
      <c r="B20" s="39" t="str">
        <f t="shared" si="0"/>
        <v>No se genera</v>
      </c>
      <c r="C20" s="39">
        <v>0</v>
      </c>
      <c r="D20" s="39">
        <v>0</v>
      </c>
      <c r="E20" s="40" t="s">
        <v>375</v>
      </c>
      <c r="F20" s="40" t="str">
        <f t="shared" si="1"/>
        <v>No se genera</v>
      </c>
    </row>
    <row r="21" spans="1:6" x14ac:dyDescent="0.25">
      <c r="A21" s="40">
        <v>18</v>
      </c>
      <c r="B21" s="39" t="str">
        <f t="shared" si="0"/>
        <v>No se genera</v>
      </c>
      <c r="C21" s="39">
        <v>0</v>
      </c>
      <c r="D21" s="39">
        <v>0</v>
      </c>
      <c r="E21" s="40" t="s">
        <v>375</v>
      </c>
      <c r="F21" s="40" t="str">
        <f t="shared" si="1"/>
        <v>No se genera</v>
      </c>
    </row>
    <row r="22" spans="1:6" x14ac:dyDescent="0.25">
      <c r="A22" s="40">
        <v>19</v>
      </c>
      <c r="B22" s="39" t="str">
        <f t="shared" si="0"/>
        <v>No se genera</v>
      </c>
      <c r="C22" s="39">
        <v>0</v>
      </c>
      <c r="D22" s="39">
        <v>0</v>
      </c>
      <c r="E22" s="40" t="s">
        <v>375</v>
      </c>
      <c r="F22" s="40" t="str">
        <f t="shared" si="1"/>
        <v>No se genera</v>
      </c>
    </row>
    <row r="23" spans="1:6" x14ac:dyDescent="0.25">
      <c r="A23" s="40">
        <v>20</v>
      </c>
      <c r="B23" s="39" t="str">
        <f t="shared" si="0"/>
        <v>No se genera</v>
      </c>
      <c r="C23" s="39">
        <v>0</v>
      </c>
      <c r="D23" s="39">
        <v>0</v>
      </c>
      <c r="E23" s="40" t="s">
        <v>375</v>
      </c>
      <c r="F23" s="40" t="str">
        <f t="shared" si="1"/>
        <v>No se genera</v>
      </c>
    </row>
    <row r="24" spans="1:6" x14ac:dyDescent="0.25">
      <c r="A24" s="40">
        <v>21</v>
      </c>
      <c r="B24" s="39" t="str">
        <f t="shared" si="0"/>
        <v>No se genera</v>
      </c>
      <c r="C24" s="39">
        <v>0</v>
      </c>
      <c r="D24" s="39">
        <v>0</v>
      </c>
      <c r="E24" s="40" t="s">
        <v>375</v>
      </c>
      <c r="F24" s="40" t="str">
        <f t="shared" si="1"/>
        <v>No se genera</v>
      </c>
    </row>
    <row r="25" spans="1:6" x14ac:dyDescent="0.25">
      <c r="A25" s="40">
        <v>22</v>
      </c>
      <c r="B25" s="39" t="str">
        <f t="shared" si="0"/>
        <v>No se genera</v>
      </c>
      <c r="C25" s="39">
        <v>0</v>
      </c>
      <c r="D25" s="39">
        <v>0</v>
      </c>
      <c r="E25" s="40" t="s">
        <v>375</v>
      </c>
      <c r="F25" s="40" t="str">
        <f t="shared" si="1"/>
        <v>No se genera</v>
      </c>
    </row>
    <row r="26" spans="1:6" x14ac:dyDescent="0.25">
      <c r="A26" s="40">
        <v>23</v>
      </c>
      <c r="B26" s="39" t="str">
        <f t="shared" si="0"/>
        <v>No se genera</v>
      </c>
      <c r="C26" s="39">
        <v>0</v>
      </c>
      <c r="D26" s="39">
        <v>0</v>
      </c>
      <c r="E26" s="40" t="s">
        <v>375</v>
      </c>
      <c r="F26" s="40" t="str">
        <f t="shared" si="1"/>
        <v>No se genera</v>
      </c>
    </row>
    <row r="27" spans="1:6" x14ac:dyDescent="0.25">
      <c r="A27" s="40">
        <v>24</v>
      </c>
      <c r="B27" s="39" t="str">
        <f t="shared" si="0"/>
        <v>No se genera</v>
      </c>
      <c r="C27" s="39">
        <v>0</v>
      </c>
      <c r="D27" s="39">
        <v>0</v>
      </c>
      <c r="E27" s="40" t="s">
        <v>375</v>
      </c>
      <c r="F27" s="40" t="str">
        <f t="shared" si="1"/>
        <v>No se genera</v>
      </c>
    </row>
    <row r="28" spans="1:6" x14ac:dyDescent="0.25">
      <c r="A28" s="40">
        <v>25</v>
      </c>
      <c r="B28" s="39" t="str">
        <f t="shared" si="0"/>
        <v>No se genera</v>
      </c>
      <c r="C28" s="39">
        <v>0</v>
      </c>
      <c r="D28" s="39">
        <v>0</v>
      </c>
      <c r="E28" s="40" t="s">
        <v>375</v>
      </c>
      <c r="F28" s="40" t="str">
        <f t="shared" si="1"/>
        <v>No se genera</v>
      </c>
    </row>
    <row r="29" spans="1:6" x14ac:dyDescent="0.25">
      <c r="A29" s="40">
        <v>26</v>
      </c>
      <c r="B29" s="39" t="str">
        <f t="shared" si="0"/>
        <v>No se genera</v>
      </c>
      <c r="C29" s="39">
        <v>0</v>
      </c>
      <c r="D29" s="39">
        <v>0</v>
      </c>
      <c r="E29" s="40" t="s">
        <v>375</v>
      </c>
      <c r="F29" s="40" t="str">
        <f t="shared" si="1"/>
        <v>No se genera</v>
      </c>
    </row>
    <row r="30" spans="1:6" x14ac:dyDescent="0.25">
      <c r="A30" s="40">
        <v>27</v>
      </c>
      <c r="B30" s="39" t="str">
        <f t="shared" si="0"/>
        <v>No se genera</v>
      </c>
      <c r="C30" s="39">
        <v>0</v>
      </c>
      <c r="D30" s="39">
        <v>0</v>
      </c>
      <c r="E30" s="40" t="s">
        <v>375</v>
      </c>
      <c r="F30" s="40" t="str">
        <f t="shared" si="1"/>
        <v>No se genera</v>
      </c>
    </row>
    <row r="31" spans="1:6" x14ac:dyDescent="0.25">
      <c r="A31" s="40">
        <v>28</v>
      </c>
      <c r="B31" s="39" t="str">
        <f t="shared" si="0"/>
        <v>No se genera</v>
      </c>
      <c r="C31" s="39">
        <v>0</v>
      </c>
      <c r="D31" s="39">
        <v>0</v>
      </c>
      <c r="E31" s="40" t="s">
        <v>375</v>
      </c>
      <c r="F31" s="40" t="str">
        <f t="shared" si="1"/>
        <v>No se genera</v>
      </c>
    </row>
    <row r="32" spans="1:6" x14ac:dyDescent="0.25">
      <c r="A32" s="40">
        <v>29</v>
      </c>
      <c r="B32" s="39" t="str">
        <f t="shared" si="0"/>
        <v>No se genera</v>
      </c>
      <c r="C32" s="39">
        <v>0</v>
      </c>
      <c r="D32" s="39">
        <v>0</v>
      </c>
      <c r="E32" s="40" t="s">
        <v>375</v>
      </c>
      <c r="F32" s="40" t="str">
        <f t="shared" si="1"/>
        <v>No se genera</v>
      </c>
    </row>
    <row r="33" spans="1:6" x14ac:dyDescent="0.25">
      <c r="A33" s="40">
        <v>30</v>
      </c>
      <c r="B33" s="39" t="str">
        <f t="shared" si="0"/>
        <v>No se genera</v>
      </c>
      <c r="C33" s="39">
        <v>0</v>
      </c>
      <c r="D33" s="39">
        <v>0</v>
      </c>
      <c r="E33" s="40" t="s">
        <v>375</v>
      </c>
      <c r="F33" s="40" t="str">
        <f t="shared" si="1"/>
        <v>No se genera</v>
      </c>
    </row>
    <row r="34" spans="1:6" x14ac:dyDescent="0.25">
      <c r="A34" s="40">
        <v>31</v>
      </c>
      <c r="B34" s="39" t="str">
        <f t="shared" si="0"/>
        <v>No se genera</v>
      </c>
      <c r="C34" s="39">
        <v>0</v>
      </c>
      <c r="D34" s="39">
        <v>0</v>
      </c>
      <c r="E34" s="40" t="s">
        <v>375</v>
      </c>
      <c r="F34" s="40" t="str">
        <f t="shared" si="1"/>
        <v>No se genera</v>
      </c>
    </row>
    <row r="35" spans="1:6" x14ac:dyDescent="0.25">
      <c r="A35" s="40">
        <v>32</v>
      </c>
      <c r="B35" s="39" t="str">
        <f t="shared" si="0"/>
        <v>No se genera</v>
      </c>
      <c r="C35" s="39">
        <v>0</v>
      </c>
      <c r="D35" s="39">
        <v>0</v>
      </c>
      <c r="E35" s="40" t="s">
        <v>375</v>
      </c>
      <c r="F35" s="40" t="str">
        <f t="shared" si="1"/>
        <v>No se genera</v>
      </c>
    </row>
    <row r="36" spans="1:6" x14ac:dyDescent="0.25">
      <c r="A36" s="40">
        <v>33</v>
      </c>
      <c r="B36" s="39" t="str">
        <f t="shared" si="0"/>
        <v>No se genera</v>
      </c>
      <c r="C36" s="39">
        <v>0</v>
      </c>
      <c r="D36" s="39">
        <v>0</v>
      </c>
      <c r="E36" s="40" t="s">
        <v>375</v>
      </c>
      <c r="F36" s="40" t="str">
        <f t="shared" si="1"/>
        <v>No se genera</v>
      </c>
    </row>
    <row r="37" spans="1:6" x14ac:dyDescent="0.25">
      <c r="A37" s="40">
        <v>34</v>
      </c>
      <c r="B37" s="39" t="str">
        <f t="shared" si="0"/>
        <v>No se genera</v>
      </c>
      <c r="C37" s="39">
        <v>0</v>
      </c>
      <c r="D37" s="39">
        <v>0</v>
      </c>
      <c r="E37" s="40" t="s">
        <v>375</v>
      </c>
      <c r="F37" s="40" t="str">
        <f t="shared" si="1"/>
        <v>No se genera</v>
      </c>
    </row>
    <row r="38" spans="1:6" x14ac:dyDescent="0.25">
      <c r="A38" s="40">
        <v>35</v>
      </c>
      <c r="B38" s="39" t="str">
        <f t="shared" si="0"/>
        <v>No se genera</v>
      </c>
      <c r="C38" s="39">
        <v>0</v>
      </c>
      <c r="D38" s="39">
        <v>0</v>
      </c>
      <c r="E38" s="40" t="s">
        <v>375</v>
      </c>
      <c r="F38" s="40" t="str">
        <f t="shared" si="1"/>
        <v>No se genera</v>
      </c>
    </row>
    <row r="39" spans="1:6" x14ac:dyDescent="0.25">
      <c r="A39" s="40">
        <v>36</v>
      </c>
      <c r="B39" s="39" t="str">
        <f t="shared" si="0"/>
        <v>No se genera</v>
      </c>
      <c r="C39" s="39">
        <v>0</v>
      </c>
      <c r="D39" s="39">
        <v>0</v>
      </c>
      <c r="E39" s="40" t="s">
        <v>375</v>
      </c>
      <c r="F39" s="40" t="str">
        <f t="shared" si="1"/>
        <v>No se genera</v>
      </c>
    </row>
    <row r="40" spans="1:6" x14ac:dyDescent="0.25">
      <c r="A40" s="40">
        <v>37</v>
      </c>
      <c r="B40" s="39" t="str">
        <f t="shared" si="0"/>
        <v>No se genera</v>
      </c>
      <c r="C40" s="39">
        <v>0</v>
      </c>
      <c r="D40" s="39">
        <v>0</v>
      </c>
      <c r="E40" s="40" t="s">
        <v>375</v>
      </c>
      <c r="F40" s="40" t="str">
        <f t="shared" si="1"/>
        <v>No se genera</v>
      </c>
    </row>
    <row r="41" spans="1:6" x14ac:dyDescent="0.25">
      <c r="A41" s="40">
        <v>38</v>
      </c>
      <c r="B41" s="39" t="str">
        <f t="shared" si="0"/>
        <v>No se genera</v>
      </c>
      <c r="C41" s="39">
        <v>0</v>
      </c>
      <c r="D41" s="39">
        <v>0</v>
      </c>
      <c r="E41" s="40" t="s">
        <v>375</v>
      </c>
      <c r="F41" s="40" t="str">
        <f t="shared" si="1"/>
        <v>No se genera</v>
      </c>
    </row>
    <row r="42" spans="1:6" x14ac:dyDescent="0.25">
      <c r="A42" s="40">
        <v>39</v>
      </c>
      <c r="B42" s="39" t="str">
        <f t="shared" si="0"/>
        <v>No se genera</v>
      </c>
      <c r="C42" s="39">
        <v>0</v>
      </c>
      <c r="D42" s="39">
        <v>0</v>
      </c>
      <c r="E42" s="40" t="s">
        <v>375</v>
      </c>
      <c r="F42" s="40" t="str">
        <f t="shared" si="1"/>
        <v>No se genera</v>
      </c>
    </row>
    <row r="43" spans="1:6" x14ac:dyDescent="0.25">
      <c r="A43" s="40">
        <v>40</v>
      </c>
      <c r="B43" s="39" t="str">
        <f t="shared" si="0"/>
        <v>No se genera</v>
      </c>
      <c r="C43" s="39">
        <v>0</v>
      </c>
      <c r="D43" s="39">
        <v>0</v>
      </c>
      <c r="E43" s="40" t="s">
        <v>375</v>
      </c>
      <c r="F43" s="40" t="str">
        <f t="shared" si="1"/>
        <v>No se genera</v>
      </c>
    </row>
    <row r="44" spans="1:6" x14ac:dyDescent="0.25">
      <c r="A44" s="40">
        <v>41</v>
      </c>
      <c r="B44" s="39" t="str">
        <f t="shared" si="0"/>
        <v>No se genera</v>
      </c>
      <c r="C44" s="39">
        <v>0</v>
      </c>
      <c r="D44" s="39">
        <v>0</v>
      </c>
      <c r="E44" s="40" t="s">
        <v>375</v>
      </c>
      <c r="F44" s="40" t="str">
        <f t="shared" si="1"/>
        <v>No se genera</v>
      </c>
    </row>
    <row r="45" spans="1:6" x14ac:dyDescent="0.25">
      <c r="A45" s="40">
        <v>42</v>
      </c>
      <c r="B45" s="39" t="str">
        <f t="shared" si="0"/>
        <v>No se genera</v>
      </c>
      <c r="C45" s="39">
        <v>0</v>
      </c>
      <c r="D45" s="39">
        <v>0</v>
      </c>
      <c r="E45" s="40" t="s">
        <v>375</v>
      </c>
      <c r="F45" s="40" t="str">
        <f t="shared" si="1"/>
        <v>No se genera</v>
      </c>
    </row>
    <row r="46" spans="1:6" x14ac:dyDescent="0.25">
      <c r="A46" s="40">
        <v>43</v>
      </c>
      <c r="B46" s="39" t="str">
        <f t="shared" si="0"/>
        <v>No se genera</v>
      </c>
      <c r="C46" s="39">
        <v>0</v>
      </c>
      <c r="D46" s="39">
        <v>0</v>
      </c>
      <c r="E46" s="40" t="s">
        <v>375</v>
      </c>
      <c r="F46" s="40" t="str">
        <f t="shared" si="1"/>
        <v>No se genera</v>
      </c>
    </row>
    <row r="47" spans="1:6" x14ac:dyDescent="0.25">
      <c r="A47" s="40">
        <v>44</v>
      </c>
      <c r="B47" s="39" t="str">
        <f t="shared" si="0"/>
        <v>No se genera</v>
      </c>
      <c r="C47" s="39">
        <v>0</v>
      </c>
      <c r="D47" s="39">
        <v>0</v>
      </c>
      <c r="E47" s="40" t="s">
        <v>375</v>
      </c>
      <c r="F47" s="40" t="str">
        <f t="shared" si="1"/>
        <v>No se genera</v>
      </c>
    </row>
    <row r="48" spans="1:6" x14ac:dyDescent="0.25">
      <c r="A48" s="40">
        <v>45</v>
      </c>
      <c r="B48" s="39" t="str">
        <f t="shared" si="0"/>
        <v>No se genera</v>
      </c>
      <c r="C48" s="39">
        <v>0</v>
      </c>
      <c r="D48" s="39">
        <v>0</v>
      </c>
      <c r="E48" s="40" t="s">
        <v>375</v>
      </c>
      <c r="F48" s="40" t="str">
        <f t="shared" si="1"/>
        <v>No se genera</v>
      </c>
    </row>
    <row r="49" spans="1:6" x14ac:dyDescent="0.25">
      <c r="A49" s="40">
        <v>46</v>
      </c>
      <c r="B49" s="39" t="str">
        <f t="shared" si="0"/>
        <v>No se genera</v>
      </c>
      <c r="C49" s="39">
        <v>0</v>
      </c>
      <c r="D49" s="39">
        <v>0</v>
      </c>
      <c r="E49" s="40" t="s">
        <v>375</v>
      </c>
      <c r="F49" s="40" t="str">
        <f t="shared" si="1"/>
        <v>No se genera</v>
      </c>
    </row>
    <row r="50" spans="1:6" x14ac:dyDescent="0.25">
      <c r="A50" s="40">
        <v>47</v>
      </c>
      <c r="B50" s="39" t="str">
        <f t="shared" si="0"/>
        <v>No se genera</v>
      </c>
      <c r="C50" s="39">
        <v>0</v>
      </c>
      <c r="D50" s="39">
        <v>0</v>
      </c>
      <c r="E50" s="40" t="s">
        <v>375</v>
      </c>
      <c r="F50" s="40" t="str">
        <f t="shared" si="1"/>
        <v>No se genera</v>
      </c>
    </row>
    <row r="51" spans="1:6" x14ac:dyDescent="0.25">
      <c r="A51" s="40">
        <v>48</v>
      </c>
      <c r="B51" s="39" t="str">
        <f t="shared" si="0"/>
        <v>No se genera</v>
      </c>
      <c r="C51" s="39">
        <v>0</v>
      </c>
      <c r="D51" s="39">
        <v>0</v>
      </c>
      <c r="E51" s="40" t="s">
        <v>375</v>
      </c>
      <c r="F51" s="40" t="str">
        <f t="shared" si="1"/>
        <v>No se genera</v>
      </c>
    </row>
    <row r="52" spans="1:6" x14ac:dyDescent="0.25">
      <c r="A52" s="40">
        <v>49</v>
      </c>
      <c r="B52" s="39" t="str">
        <f t="shared" si="0"/>
        <v>No se genera</v>
      </c>
      <c r="C52" s="39">
        <v>0</v>
      </c>
      <c r="D52" s="39">
        <v>0</v>
      </c>
      <c r="E52" s="40" t="s">
        <v>375</v>
      </c>
      <c r="F52" s="40" t="str">
        <f t="shared" si="1"/>
        <v>No se genera</v>
      </c>
    </row>
    <row r="53" spans="1:6" x14ac:dyDescent="0.25">
      <c r="A53" s="40">
        <v>50</v>
      </c>
      <c r="B53" s="39" t="str">
        <f t="shared" si="0"/>
        <v>No se genera</v>
      </c>
      <c r="C53" s="39">
        <v>0</v>
      </c>
      <c r="D53" s="39">
        <v>0</v>
      </c>
      <c r="E53" s="40" t="s">
        <v>375</v>
      </c>
      <c r="F53" s="40" t="str">
        <f t="shared" si="1"/>
        <v>No se genera</v>
      </c>
    </row>
    <row r="54" spans="1:6" x14ac:dyDescent="0.25">
      <c r="A54" s="40">
        <v>51</v>
      </c>
      <c r="B54" s="39" t="str">
        <f t="shared" si="0"/>
        <v>No se genera</v>
      </c>
      <c r="C54" s="39">
        <v>0</v>
      </c>
      <c r="D54" s="39">
        <v>0</v>
      </c>
      <c r="E54" s="40" t="s">
        <v>375</v>
      </c>
      <c r="F54" s="40" t="str">
        <f t="shared" si="1"/>
        <v>No se genera</v>
      </c>
    </row>
    <row r="55" spans="1:6" x14ac:dyDescent="0.25">
      <c r="A55" s="40">
        <v>52</v>
      </c>
      <c r="B55" s="39" t="str">
        <f t="shared" si="0"/>
        <v>No se genera</v>
      </c>
      <c r="C55" s="39">
        <v>0</v>
      </c>
      <c r="D55" s="39">
        <v>0</v>
      </c>
      <c r="E55" s="40" t="s">
        <v>375</v>
      </c>
      <c r="F55" s="40" t="str">
        <f t="shared" si="1"/>
        <v>No se genera</v>
      </c>
    </row>
    <row r="56" spans="1:6" x14ac:dyDescent="0.25">
      <c r="A56" s="40">
        <v>53</v>
      </c>
      <c r="B56" s="39" t="str">
        <f t="shared" si="0"/>
        <v>No se genera</v>
      </c>
      <c r="C56" s="39">
        <v>0</v>
      </c>
      <c r="D56" s="39">
        <v>0</v>
      </c>
      <c r="E56" s="40" t="s">
        <v>375</v>
      </c>
      <c r="F56" s="40" t="str">
        <f t="shared" si="1"/>
        <v>No se genera</v>
      </c>
    </row>
    <row r="57" spans="1:6" x14ac:dyDescent="0.25">
      <c r="A57" s="40">
        <v>54</v>
      </c>
      <c r="B57" s="39" t="str">
        <f t="shared" si="0"/>
        <v>No se genera</v>
      </c>
      <c r="C57" s="39">
        <v>0</v>
      </c>
      <c r="D57" s="39">
        <v>0</v>
      </c>
      <c r="E57" s="40" t="s">
        <v>375</v>
      </c>
      <c r="F57" s="40" t="str">
        <f t="shared" si="1"/>
        <v>No se genera</v>
      </c>
    </row>
    <row r="58" spans="1:6" x14ac:dyDescent="0.25">
      <c r="A58" s="40">
        <v>55</v>
      </c>
      <c r="B58" s="39" t="str">
        <f t="shared" si="0"/>
        <v>No se genera</v>
      </c>
      <c r="C58" s="39">
        <v>0</v>
      </c>
      <c r="D58" s="39">
        <v>0</v>
      </c>
      <c r="E58" s="40" t="s">
        <v>375</v>
      </c>
      <c r="F58" s="40" t="str">
        <f t="shared" si="1"/>
        <v>No se genera</v>
      </c>
    </row>
    <row r="59" spans="1:6" x14ac:dyDescent="0.25">
      <c r="A59" s="40">
        <v>56</v>
      </c>
      <c r="B59" s="39" t="str">
        <f t="shared" si="0"/>
        <v>No se genera</v>
      </c>
      <c r="C59" s="39">
        <v>0</v>
      </c>
      <c r="D59" s="39">
        <v>0</v>
      </c>
      <c r="E59" s="40" t="s">
        <v>375</v>
      </c>
      <c r="F59" s="40" t="str">
        <f t="shared" si="1"/>
        <v>No se genera</v>
      </c>
    </row>
    <row r="60" spans="1:6" x14ac:dyDescent="0.25">
      <c r="A60" s="40">
        <v>57</v>
      </c>
      <c r="B60" s="39" t="str">
        <f t="shared" si="0"/>
        <v>No se genera</v>
      </c>
      <c r="C60" s="39">
        <v>0</v>
      </c>
      <c r="D60" s="39">
        <v>0</v>
      </c>
      <c r="E60" s="40" t="s">
        <v>375</v>
      </c>
      <c r="F60" s="40" t="str">
        <f t="shared" si="1"/>
        <v>No se genera</v>
      </c>
    </row>
    <row r="61" spans="1:6" x14ac:dyDescent="0.25">
      <c r="A61" s="40">
        <v>58</v>
      </c>
      <c r="B61" s="39" t="str">
        <f t="shared" si="0"/>
        <v>No se genera</v>
      </c>
      <c r="C61" s="39">
        <v>0</v>
      </c>
      <c r="D61" s="39">
        <v>0</v>
      </c>
      <c r="E61" s="40" t="s">
        <v>375</v>
      </c>
      <c r="F61" s="40" t="str">
        <f t="shared" si="1"/>
        <v>No se genera</v>
      </c>
    </row>
    <row r="62" spans="1:6" x14ac:dyDescent="0.25">
      <c r="A62" s="40">
        <v>59</v>
      </c>
      <c r="B62" s="39" t="str">
        <f t="shared" si="0"/>
        <v>No se genera</v>
      </c>
      <c r="C62" s="39">
        <v>0</v>
      </c>
      <c r="D62" s="39">
        <v>0</v>
      </c>
      <c r="E62" s="40" t="s">
        <v>375</v>
      </c>
      <c r="F62" s="40" t="str">
        <f t="shared" si="1"/>
        <v>No se genera</v>
      </c>
    </row>
    <row r="63" spans="1:6" x14ac:dyDescent="0.25">
      <c r="A63" s="40">
        <v>60</v>
      </c>
      <c r="B63" s="39" t="str">
        <f t="shared" si="0"/>
        <v>No se genera</v>
      </c>
      <c r="C63" s="39">
        <v>0</v>
      </c>
      <c r="D63" s="39">
        <v>0</v>
      </c>
      <c r="E63" s="40" t="s">
        <v>375</v>
      </c>
      <c r="F63" s="40" t="str">
        <f t="shared" si="1"/>
        <v>No se genera</v>
      </c>
    </row>
  </sheetData>
  <conditionalFormatting sqref="B4:B63">
    <cfRule type="cellIs" dxfId="29" priority="17" operator="lessThan">
      <formula>0</formula>
    </cfRule>
  </conditionalFormatting>
  <conditionalFormatting sqref="C4">
    <cfRule type="cellIs" dxfId="28" priority="16" operator="lessThan">
      <formula>0</formula>
    </cfRule>
  </conditionalFormatting>
  <conditionalFormatting sqref="D4">
    <cfRule type="cellIs" dxfId="27" priority="15" operator="lessThan">
      <formula>0</formula>
    </cfRule>
  </conditionalFormatting>
  <conditionalFormatting sqref="C5:C63">
    <cfRule type="cellIs" dxfId="26" priority="14" operator="lessThan">
      <formula>0</formula>
    </cfRule>
  </conditionalFormatting>
  <conditionalFormatting sqref="D5:D63">
    <cfRule type="cellIs" dxfId="25" priority="13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5" style="37" bestFit="1" customWidth="1"/>
    <col min="2" max="2" width="29.7109375" style="37" bestFit="1" customWidth="1"/>
    <col min="3" max="3" width="27.85546875" style="37" bestFit="1" customWidth="1"/>
    <col min="4" max="4" width="26.85546875" style="37" bestFit="1" customWidth="1"/>
    <col min="5" max="5" width="31.5703125" style="37" bestFit="1" customWidth="1"/>
    <col min="6" max="6" width="27.8554687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160</v>
      </c>
      <c r="C2" s="37" t="s">
        <v>161</v>
      </c>
      <c r="D2" s="37" t="s">
        <v>162</v>
      </c>
      <c r="E2" s="37" t="s">
        <v>163</v>
      </c>
      <c r="F2" s="37" t="s">
        <v>164</v>
      </c>
    </row>
    <row r="3" spans="1:6" x14ac:dyDescent="0.25">
      <c r="A3" s="38" t="s">
        <v>100</v>
      </c>
      <c r="B3" s="38" t="s">
        <v>165</v>
      </c>
      <c r="C3" s="38" t="s">
        <v>166</v>
      </c>
      <c r="D3" s="38" t="s">
        <v>167</v>
      </c>
      <c r="E3" s="38" t="s">
        <v>168</v>
      </c>
      <c r="F3" s="38" t="s">
        <v>169</v>
      </c>
    </row>
    <row r="4" spans="1:6" x14ac:dyDescent="0.25">
      <c r="A4" s="37">
        <v>1</v>
      </c>
      <c r="B4" s="39" t="str">
        <f>IF(D4=0,"No se genera","Dieta")</f>
        <v>No se genera</v>
      </c>
      <c r="C4" s="39">
        <v>0</v>
      </c>
      <c r="D4" s="39">
        <v>0</v>
      </c>
      <c r="E4" s="40" t="s">
        <v>375</v>
      </c>
      <c r="F4" s="40" t="str">
        <f>IF(D4=0,"No se genera","Mensual")</f>
        <v>No se genera</v>
      </c>
    </row>
    <row r="5" spans="1:6" x14ac:dyDescent="0.25">
      <c r="A5" s="37">
        <v>2</v>
      </c>
      <c r="B5" s="39" t="str">
        <f t="shared" ref="B5:B63" si="0">IF(D5=0,"No se genera","Dieta")</f>
        <v>No se genera</v>
      </c>
      <c r="C5" s="39">
        <v>0</v>
      </c>
      <c r="D5" s="39">
        <v>0</v>
      </c>
      <c r="E5" s="40" t="s">
        <v>375</v>
      </c>
      <c r="F5" s="40" t="str">
        <f t="shared" ref="F5:F63" si="1">IF(D5=0,"No se genera","Mensual")</f>
        <v>No se genera</v>
      </c>
    </row>
    <row r="6" spans="1:6" x14ac:dyDescent="0.25">
      <c r="A6" s="37">
        <v>3</v>
      </c>
      <c r="B6" s="39" t="str">
        <f t="shared" si="0"/>
        <v>No se genera</v>
      </c>
      <c r="C6" s="39">
        <v>0</v>
      </c>
      <c r="D6" s="39">
        <v>0</v>
      </c>
      <c r="E6" s="40" t="s">
        <v>375</v>
      </c>
      <c r="F6" s="40" t="str">
        <f t="shared" si="1"/>
        <v>No se genera</v>
      </c>
    </row>
    <row r="7" spans="1:6" x14ac:dyDescent="0.25">
      <c r="A7" s="37">
        <v>4</v>
      </c>
      <c r="B7" s="39" t="str">
        <f t="shared" si="0"/>
        <v>No se genera</v>
      </c>
      <c r="C7" s="39">
        <v>0</v>
      </c>
      <c r="D7" s="39">
        <v>0</v>
      </c>
      <c r="E7" s="40" t="s">
        <v>375</v>
      </c>
      <c r="F7" s="40" t="str">
        <f t="shared" si="1"/>
        <v>No se genera</v>
      </c>
    </row>
    <row r="8" spans="1:6" x14ac:dyDescent="0.25">
      <c r="A8" s="37">
        <v>5</v>
      </c>
      <c r="B8" s="39" t="str">
        <f t="shared" si="0"/>
        <v>No se genera</v>
      </c>
      <c r="C8" s="39">
        <v>0</v>
      </c>
      <c r="D8" s="39">
        <v>0</v>
      </c>
      <c r="E8" s="40" t="s">
        <v>375</v>
      </c>
      <c r="F8" s="40" t="str">
        <f t="shared" si="1"/>
        <v>No se genera</v>
      </c>
    </row>
    <row r="9" spans="1:6" x14ac:dyDescent="0.25">
      <c r="A9" s="37">
        <v>6</v>
      </c>
      <c r="B9" s="39" t="str">
        <f t="shared" si="0"/>
        <v>No se genera</v>
      </c>
      <c r="C9" s="39">
        <v>0</v>
      </c>
      <c r="D9" s="39">
        <v>0</v>
      </c>
      <c r="E9" s="40" t="s">
        <v>375</v>
      </c>
      <c r="F9" s="40" t="str">
        <f t="shared" si="1"/>
        <v>No se genera</v>
      </c>
    </row>
    <row r="10" spans="1:6" x14ac:dyDescent="0.25">
      <c r="A10" s="37">
        <v>7</v>
      </c>
      <c r="B10" s="39" t="str">
        <f t="shared" si="0"/>
        <v>No se genera</v>
      </c>
      <c r="C10" s="39">
        <v>0</v>
      </c>
      <c r="D10" s="39">
        <v>0</v>
      </c>
      <c r="E10" s="40" t="s">
        <v>375</v>
      </c>
      <c r="F10" s="40" t="str">
        <f t="shared" si="1"/>
        <v>No se genera</v>
      </c>
    </row>
    <row r="11" spans="1:6" x14ac:dyDescent="0.25">
      <c r="A11" s="37">
        <v>8</v>
      </c>
      <c r="B11" s="39" t="str">
        <f t="shared" si="0"/>
        <v>No se genera</v>
      </c>
      <c r="C11" s="39">
        <v>0</v>
      </c>
      <c r="D11" s="39">
        <v>0</v>
      </c>
      <c r="E11" s="40" t="s">
        <v>375</v>
      </c>
      <c r="F11" s="40" t="str">
        <f t="shared" si="1"/>
        <v>No se genera</v>
      </c>
    </row>
    <row r="12" spans="1:6" x14ac:dyDescent="0.25">
      <c r="A12" s="37">
        <v>9</v>
      </c>
      <c r="B12" s="39" t="str">
        <f t="shared" si="0"/>
        <v>No se genera</v>
      </c>
      <c r="C12" s="39">
        <v>0</v>
      </c>
      <c r="D12" s="39">
        <v>0</v>
      </c>
      <c r="E12" s="40" t="s">
        <v>375</v>
      </c>
      <c r="F12" s="40" t="str">
        <f t="shared" si="1"/>
        <v>No se genera</v>
      </c>
    </row>
    <row r="13" spans="1:6" x14ac:dyDescent="0.25">
      <c r="A13" s="37">
        <v>10</v>
      </c>
      <c r="B13" s="39" t="str">
        <f t="shared" si="0"/>
        <v>No se genera</v>
      </c>
      <c r="C13" s="39">
        <v>0</v>
      </c>
      <c r="D13" s="39">
        <v>0</v>
      </c>
      <c r="E13" s="40" t="s">
        <v>375</v>
      </c>
      <c r="F13" s="40" t="str">
        <f t="shared" si="1"/>
        <v>No se genera</v>
      </c>
    </row>
    <row r="14" spans="1:6" x14ac:dyDescent="0.25">
      <c r="A14" s="37">
        <v>11</v>
      </c>
      <c r="B14" s="39" t="str">
        <f t="shared" si="0"/>
        <v>No se genera</v>
      </c>
      <c r="C14" s="39">
        <v>0</v>
      </c>
      <c r="D14" s="39">
        <v>0</v>
      </c>
      <c r="E14" s="40" t="s">
        <v>375</v>
      </c>
      <c r="F14" s="40" t="str">
        <f t="shared" si="1"/>
        <v>No se genera</v>
      </c>
    </row>
    <row r="15" spans="1:6" x14ac:dyDescent="0.25">
      <c r="A15" s="37">
        <v>12</v>
      </c>
      <c r="B15" s="39" t="str">
        <f t="shared" si="0"/>
        <v>No se genera</v>
      </c>
      <c r="C15" s="39">
        <v>0</v>
      </c>
      <c r="D15" s="39">
        <v>0</v>
      </c>
      <c r="E15" s="40" t="s">
        <v>375</v>
      </c>
      <c r="F15" s="40" t="str">
        <f t="shared" si="1"/>
        <v>No se genera</v>
      </c>
    </row>
    <row r="16" spans="1:6" x14ac:dyDescent="0.25">
      <c r="A16" s="37">
        <v>13</v>
      </c>
      <c r="B16" s="39" t="str">
        <f t="shared" si="0"/>
        <v>No se genera</v>
      </c>
      <c r="C16" s="39">
        <v>0</v>
      </c>
      <c r="D16" s="39">
        <v>0</v>
      </c>
      <c r="E16" s="40" t="s">
        <v>375</v>
      </c>
      <c r="F16" s="40" t="str">
        <f t="shared" si="1"/>
        <v>No se genera</v>
      </c>
    </row>
    <row r="17" spans="1:6" x14ac:dyDescent="0.25">
      <c r="A17" s="37">
        <v>14</v>
      </c>
      <c r="B17" s="39" t="str">
        <f t="shared" si="0"/>
        <v>No se genera</v>
      </c>
      <c r="C17" s="39">
        <v>0</v>
      </c>
      <c r="D17" s="39">
        <v>0</v>
      </c>
      <c r="E17" s="40" t="s">
        <v>375</v>
      </c>
      <c r="F17" s="40" t="str">
        <f t="shared" si="1"/>
        <v>No se genera</v>
      </c>
    </row>
    <row r="18" spans="1:6" x14ac:dyDescent="0.25">
      <c r="A18" s="37">
        <v>15</v>
      </c>
      <c r="B18" s="39" t="str">
        <f t="shared" si="0"/>
        <v>No se genera</v>
      </c>
      <c r="C18" s="39">
        <v>0</v>
      </c>
      <c r="D18" s="39">
        <v>0</v>
      </c>
      <c r="E18" s="40" t="s">
        <v>375</v>
      </c>
      <c r="F18" s="40" t="str">
        <f t="shared" si="1"/>
        <v>No se genera</v>
      </c>
    </row>
    <row r="19" spans="1:6" x14ac:dyDescent="0.25">
      <c r="A19" s="37">
        <v>16</v>
      </c>
      <c r="B19" s="39" t="str">
        <f t="shared" si="0"/>
        <v>No se genera</v>
      </c>
      <c r="C19" s="39">
        <v>0</v>
      </c>
      <c r="D19" s="39">
        <v>0</v>
      </c>
      <c r="E19" s="40" t="s">
        <v>375</v>
      </c>
      <c r="F19" s="40" t="str">
        <f t="shared" si="1"/>
        <v>No se genera</v>
      </c>
    </row>
    <row r="20" spans="1:6" x14ac:dyDescent="0.25">
      <c r="A20" s="37">
        <v>17</v>
      </c>
      <c r="B20" s="39" t="str">
        <f t="shared" si="0"/>
        <v>No se genera</v>
      </c>
      <c r="C20" s="39">
        <v>0</v>
      </c>
      <c r="D20" s="39">
        <v>0</v>
      </c>
      <c r="E20" s="40" t="s">
        <v>375</v>
      </c>
      <c r="F20" s="40" t="str">
        <f t="shared" si="1"/>
        <v>No se genera</v>
      </c>
    </row>
    <row r="21" spans="1:6" x14ac:dyDescent="0.25">
      <c r="A21" s="37">
        <v>18</v>
      </c>
      <c r="B21" s="39" t="str">
        <f t="shared" si="0"/>
        <v>No se genera</v>
      </c>
      <c r="C21" s="39">
        <v>0</v>
      </c>
      <c r="D21" s="39">
        <v>0</v>
      </c>
      <c r="E21" s="40" t="s">
        <v>375</v>
      </c>
      <c r="F21" s="40" t="str">
        <f t="shared" si="1"/>
        <v>No se genera</v>
      </c>
    </row>
    <row r="22" spans="1:6" x14ac:dyDescent="0.25">
      <c r="A22" s="37">
        <v>19</v>
      </c>
      <c r="B22" s="39" t="str">
        <f t="shared" si="0"/>
        <v>No se genera</v>
      </c>
      <c r="C22" s="39">
        <v>0</v>
      </c>
      <c r="D22" s="39">
        <v>0</v>
      </c>
      <c r="E22" s="40" t="s">
        <v>375</v>
      </c>
      <c r="F22" s="40" t="str">
        <f t="shared" si="1"/>
        <v>No se genera</v>
      </c>
    </row>
    <row r="23" spans="1:6" x14ac:dyDescent="0.25">
      <c r="A23" s="37">
        <v>20</v>
      </c>
      <c r="B23" s="39" t="str">
        <f t="shared" si="0"/>
        <v>No se genera</v>
      </c>
      <c r="C23" s="39">
        <v>0</v>
      </c>
      <c r="D23" s="39">
        <v>0</v>
      </c>
      <c r="E23" s="40" t="s">
        <v>375</v>
      </c>
      <c r="F23" s="40" t="str">
        <f t="shared" si="1"/>
        <v>No se genera</v>
      </c>
    </row>
    <row r="24" spans="1:6" x14ac:dyDescent="0.25">
      <c r="A24" s="37">
        <v>21</v>
      </c>
      <c r="B24" s="39" t="str">
        <f t="shared" si="0"/>
        <v>No se genera</v>
      </c>
      <c r="C24" s="39">
        <v>0</v>
      </c>
      <c r="D24" s="39">
        <v>0</v>
      </c>
      <c r="E24" s="40" t="s">
        <v>375</v>
      </c>
      <c r="F24" s="40" t="str">
        <f t="shared" si="1"/>
        <v>No se genera</v>
      </c>
    </row>
    <row r="25" spans="1:6" x14ac:dyDescent="0.25">
      <c r="A25" s="37">
        <v>22</v>
      </c>
      <c r="B25" s="39" t="str">
        <f t="shared" si="0"/>
        <v>No se genera</v>
      </c>
      <c r="C25" s="39">
        <v>0</v>
      </c>
      <c r="D25" s="39">
        <v>0</v>
      </c>
      <c r="E25" s="40" t="s">
        <v>375</v>
      </c>
      <c r="F25" s="40" t="str">
        <f t="shared" si="1"/>
        <v>No se genera</v>
      </c>
    </row>
    <row r="26" spans="1:6" x14ac:dyDescent="0.25">
      <c r="A26" s="37">
        <v>23</v>
      </c>
      <c r="B26" s="39" t="str">
        <f t="shared" si="0"/>
        <v>No se genera</v>
      </c>
      <c r="C26" s="39">
        <v>0</v>
      </c>
      <c r="D26" s="39">
        <v>0</v>
      </c>
      <c r="E26" s="40" t="s">
        <v>375</v>
      </c>
      <c r="F26" s="40" t="str">
        <f t="shared" si="1"/>
        <v>No se genera</v>
      </c>
    </row>
    <row r="27" spans="1:6" x14ac:dyDescent="0.25">
      <c r="A27" s="37">
        <v>24</v>
      </c>
      <c r="B27" s="39" t="str">
        <f t="shared" si="0"/>
        <v>No se genera</v>
      </c>
      <c r="C27" s="39">
        <v>0</v>
      </c>
      <c r="D27" s="39">
        <v>0</v>
      </c>
      <c r="E27" s="40" t="s">
        <v>375</v>
      </c>
      <c r="F27" s="40" t="str">
        <f t="shared" si="1"/>
        <v>No se genera</v>
      </c>
    </row>
    <row r="28" spans="1:6" x14ac:dyDescent="0.25">
      <c r="A28" s="37">
        <v>25</v>
      </c>
      <c r="B28" s="39" t="str">
        <f t="shared" si="0"/>
        <v>No se genera</v>
      </c>
      <c r="C28" s="39">
        <v>0</v>
      </c>
      <c r="D28" s="39">
        <v>0</v>
      </c>
      <c r="E28" s="40" t="s">
        <v>375</v>
      </c>
      <c r="F28" s="40" t="str">
        <f t="shared" si="1"/>
        <v>No se genera</v>
      </c>
    </row>
    <row r="29" spans="1:6" x14ac:dyDescent="0.25">
      <c r="A29" s="37">
        <v>26</v>
      </c>
      <c r="B29" s="39" t="str">
        <f t="shared" si="0"/>
        <v>No se genera</v>
      </c>
      <c r="C29" s="39">
        <v>0</v>
      </c>
      <c r="D29" s="39">
        <v>0</v>
      </c>
      <c r="E29" s="40" t="s">
        <v>375</v>
      </c>
      <c r="F29" s="40" t="str">
        <f t="shared" si="1"/>
        <v>No se genera</v>
      </c>
    </row>
    <row r="30" spans="1:6" x14ac:dyDescent="0.25">
      <c r="A30" s="37">
        <v>27</v>
      </c>
      <c r="B30" s="39" t="str">
        <f t="shared" si="0"/>
        <v>No se genera</v>
      </c>
      <c r="C30" s="39">
        <v>0</v>
      </c>
      <c r="D30" s="39">
        <v>0</v>
      </c>
      <c r="E30" s="40" t="s">
        <v>375</v>
      </c>
      <c r="F30" s="40" t="str">
        <f t="shared" si="1"/>
        <v>No se genera</v>
      </c>
    </row>
    <row r="31" spans="1:6" x14ac:dyDescent="0.25">
      <c r="A31" s="37">
        <v>28</v>
      </c>
      <c r="B31" s="39" t="str">
        <f t="shared" si="0"/>
        <v>No se genera</v>
      </c>
      <c r="C31" s="39">
        <v>0</v>
      </c>
      <c r="D31" s="39">
        <v>0</v>
      </c>
      <c r="E31" s="40" t="s">
        <v>375</v>
      </c>
      <c r="F31" s="40" t="str">
        <f t="shared" si="1"/>
        <v>No se genera</v>
      </c>
    </row>
    <row r="32" spans="1:6" x14ac:dyDescent="0.25">
      <c r="A32" s="37">
        <v>29</v>
      </c>
      <c r="B32" s="39" t="str">
        <f t="shared" si="0"/>
        <v>No se genera</v>
      </c>
      <c r="C32" s="39">
        <v>0</v>
      </c>
      <c r="D32" s="39">
        <v>0</v>
      </c>
      <c r="E32" s="40" t="s">
        <v>375</v>
      </c>
      <c r="F32" s="40" t="str">
        <f t="shared" si="1"/>
        <v>No se genera</v>
      </c>
    </row>
    <row r="33" spans="1:6" x14ac:dyDescent="0.25">
      <c r="A33" s="37">
        <v>30</v>
      </c>
      <c r="B33" s="39" t="str">
        <f t="shared" si="0"/>
        <v>No se genera</v>
      </c>
      <c r="C33" s="39">
        <v>0</v>
      </c>
      <c r="D33" s="39">
        <v>0</v>
      </c>
      <c r="E33" s="40" t="s">
        <v>375</v>
      </c>
      <c r="F33" s="40" t="str">
        <f t="shared" si="1"/>
        <v>No se genera</v>
      </c>
    </row>
    <row r="34" spans="1:6" x14ac:dyDescent="0.25">
      <c r="A34" s="37">
        <v>31</v>
      </c>
      <c r="B34" s="39" t="str">
        <f t="shared" si="0"/>
        <v>No se genera</v>
      </c>
      <c r="C34" s="39">
        <v>0</v>
      </c>
      <c r="D34" s="39">
        <v>0</v>
      </c>
      <c r="E34" s="40" t="s">
        <v>375</v>
      </c>
      <c r="F34" s="40" t="str">
        <f t="shared" si="1"/>
        <v>No se genera</v>
      </c>
    </row>
    <row r="35" spans="1:6" x14ac:dyDescent="0.25">
      <c r="A35" s="37">
        <v>32</v>
      </c>
      <c r="B35" s="39" t="str">
        <f t="shared" si="0"/>
        <v>No se genera</v>
      </c>
      <c r="C35" s="39">
        <v>0</v>
      </c>
      <c r="D35" s="39">
        <v>0</v>
      </c>
      <c r="E35" s="40" t="s">
        <v>375</v>
      </c>
      <c r="F35" s="40" t="str">
        <f t="shared" si="1"/>
        <v>No se genera</v>
      </c>
    </row>
    <row r="36" spans="1:6" x14ac:dyDescent="0.25">
      <c r="A36" s="37">
        <v>33</v>
      </c>
      <c r="B36" s="39" t="str">
        <f t="shared" si="0"/>
        <v>No se genera</v>
      </c>
      <c r="C36" s="39">
        <v>0</v>
      </c>
      <c r="D36" s="39">
        <v>0</v>
      </c>
      <c r="E36" s="40" t="s">
        <v>375</v>
      </c>
      <c r="F36" s="40" t="str">
        <f t="shared" si="1"/>
        <v>No se genera</v>
      </c>
    </row>
    <row r="37" spans="1:6" x14ac:dyDescent="0.25">
      <c r="A37" s="37">
        <v>34</v>
      </c>
      <c r="B37" s="39" t="str">
        <f t="shared" si="0"/>
        <v>No se genera</v>
      </c>
      <c r="C37" s="39">
        <v>0</v>
      </c>
      <c r="D37" s="39">
        <v>0</v>
      </c>
      <c r="E37" s="40" t="s">
        <v>375</v>
      </c>
      <c r="F37" s="40" t="str">
        <f t="shared" si="1"/>
        <v>No se genera</v>
      </c>
    </row>
    <row r="38" spans="1:6" x14ac:dyDescent="0.25">
      <c r="A38" s="37">
        <v>35</v>
      </c>
      <c r="B38" s="39" t="str">
        <f t="shared" si="0"/>
        <v>No se genera</v>
      </c>
      <c r="C38" s="39">
        <v>0</v>
      </c>
      <c r="D38" s="39">
        <v>0</v>
      </c>
      <c r="E38" s="40" t="s">
        <v>375</v>
      </c>
      <c r="F38" s="40" t="str">
        <f t="shared" si="1"/>
        <v>No se genera</v>
      </c>
    </row>
    <row r="39" spans="1:6" x14ac:dyDescent="0.25">
      <c r="A39" s="37">
        <v>36</v>
      </c>
      <c r="B39" s="39" t="str">
        <f t="shared" si="0"/>
        <v>No se genera</v>
      </c>
      <c r="C39" s="39">
        <v>0</v>
      </c>
      <c r="D39" s="39">
        <v>0</v>
      </c>
      <c r="E39" s="40" t="s">
        <v>375</v>
      </c>
      <c r="F39" s="40" t="str">
        <f t="shared" si="1"/>
        <v>No se genera</v>
      </c>
    </row>
    <row r="40" spans="1:6" x14ac:dyDescent="0.25">
      <c r="A40" s="37">
        <v>37</v>
      </c>
      <c r="B40" s="39" t="str">
        <f t="shared" si="0"/>
        <v>No se genera</v>
      </c>
      <c r="C40" s="39">
        <v>0</v>
      </c>
      <c r="D40" s="39">
        <v>0</v>
      </c>
      <c r="E40" s="40" t="s">
        <v>375</v>
      </c>
      <c r="F40" s="40" t="str">
        <f t="shared" si="1"/>
        <v>No se genera</v>
      </c>
    </row>
    <row r="41" spans="1:6" x14ac:dyDescent="0.25">
      <c r="A41" s="37">
        <v>38</v>
      </c>
      <c r="B41" s="39" t="str">
        <f t="shared" si="0"/>
        <v>No se genera</v>
      </c>
      <c r="C41" s="39">
        <v>0</v>
      </c>
      <c r="D41" s="39">
        <v>0</v>
      </c>
      <c r="E41" s="40" t="s">
        <v>375</v>
      </c>
      <c r="F41" s="40" t="str">
        <f t="shared" si="1"/>
        <v>No se genera</v>
      </c>
    </row>
    <row r="42" spans="1:6" x14ac:dyDescent="0.25">
      <c r="A42" s="37">
        <v>39</v>
      </c>
      <c r="B42" s="39" t="str">
        <f t="shared" si="0"/>
        <v>No se genera</v>
      </c>
      <c r="C42" s="39">
        <v>0</v>
      </c>
      <c r="D42" s="39">
        <v>0</v>
      </c>
      <c r="E42" s="40" t="s">
        <v>375</v>
      </c>
      <c r="F42" s="40" t="str">
        <f t="shared" si="1"/>
        <v>No se genera</v>
      </c>
    </row>
    <row r="43" spans="1:6" x14ac:dyDescent="0.25">
      <c r="A43" s="37">
        <v>40</v>
      </c>
      <c r="B43" s="39" t="str">
        <f t="shared" si="0"/>
        <v>No se genera</v>
      </c>
      <c r="C43" s="39">
        <v>0</v>
      </c>
      <c r="D43" s="39">
        <v>0</v>
      </c>
      <c r="E43" s="40" t="s">
        <v>375</v>
      </c>
      <c r="F43" s="40" t="str">
        <f t="shared" si="1"/>
        <v>No se genera</v>
      </c>
    </row>
    <row r="44" spans="1:6" x14ac:dyDescent="0.25">
      <c r="A44" s="37">
        <v>41</v>
      </c>
      <c r="B44" s="39" t="str">
        <f t="shared" si="0"/>
        <v>No se genera</v>
      </c>
      <c r="C44" s="39">
        <v>0</v>
      </c>
      <c r="D44" s="39">
        <v>0</v>
      </c>
      <c r="E44" s="40" t="s">
        <v>375</v>
      </c>
      <c r="F44" s="40" t="str">
        <f t="shared" si="1"/>
        <v>No se genera</v>
      </c>
    </row>
    <row r="45" spans="1:6" x14ac:dyDescent="0.25">
      <c r="A45" s="37">
        <v>42</v>
      </c>
      <c r="B45" s="39" t="str">
        <f t="shared" si="0"/>
        <v>No se genera</v>
      </c>
      <c r="C45" s="39">
        <v>0</v>
      </c>
      <c r="D45" s="39">
        <v>0</v>
      </c>
      <c r="E45" s="40" t="s">
        <v>375</v>
      </c>
      <c r="F45" s="40" t="str">
        <f t="shared" si="1"/>
        <v>No se genera</v>
      </c>
    </row>
    <row r="46" spans="1:6" x14ac:dyDescent="0.25">
      <c r="A46" s="37">
        <v>43</v>
      </c>
      <c r="B46" s="39" t="str">
        <f t="shared" si="0"/>
        <v>No se genera</v>
      </c>
      <c r="C46" s="39">
        <v>0</v>
      </c>
      <c r="D46" s="39">
        <v>0</v>
      </c>
      <c r="E46" s="40" t="s">
        <v>375</v>
      </c>
      <c r="F46" s="40" t="str">
        <f t="shared" si="1"/>
        <v>No se genera</v>
      </c>
    </row>
    <row r="47" spans="1:6" x14ac:dyDescent="0.25">
      <c r="A47" s="37">
        <v>44</v>
      </c>
      <c r="B47" s="39" t="str">
        <f t="shared" si="0"/>
        <v>No se genera</v>
      </c>
      <c r="C47" s="39">
        <v>0</v>
      </c>
      <c r="D47" s="39">
        <v>0</v>
      </c>
      <c r="E47" s="40" t="s">
        <v>375</v>
      </c>
      <c r="F47" s="40" t="str">
        <f t="shared" si="1"/>
        <v>No se genera</v>
      </c>
    </row>
    <row r="48" spans="1:6" x14ac:dyDescent="0.25">
      <c r="A48" s="37">
        <v>45</v>
      </c>
      <c r="B48" s="39" t="str">
        <f t="shared" si="0"/>
        <v>No se genera</v>
      </c>
      <c r="C48" s="39">
        <v>0</v>
      </c>
      <c r="D48" s="39">
        <v>0</v>
      </c>
      <c r="E48" s="40" t="s">
        <v>375</v>
      </c>
      <c r="F48" s="40" t="str">
        <f t="shared" si="1"/>
        <v>No se genera</v>
      </c>
    </row>
    <row r="49" spans="1:6" x14ac:dyDescent="0.25">
      <c r="A49" s="37">
        <v>46</v>
      </c>
      <c r="B49" s="39" t="str">
        <f t="shared" si="0"/>
        <v>No se genera</v>
      </c>
      <c r="C49" s="39">
        <v>0</v>
      </c>
      <c r="D49" s="39">
        <v>0</v>
      </c>
      <c r="E49" s="40" t="s">
        <v>375</v>
      </c>
      <c r="F49" s="40" t="str">
        <f t="shared" si="1"/>
        <v>No se genera</v>
      </c>
    </row>
    <row r="50" spans="1:6" x14ac:dyDescent="0.25">
      <c r="A50" s="37">
        <v>47</v>
      </c>
      <c r="B50" s="39" t="str">
        <f t="shared" si="0"/>
        <v>No se genera</v>
      </c>
      <c r="C50" s="39">
        <v>0</v>
      </c>
      <c r="D50" s="39">
        <v>0</v>
      </c>
      <c r="E50" s="40" t="s">
        <v>375</v>
      </c>
      <c r="F50" s="40" t="str">
        <f t="shared" si="1"/>
        <v>No se genera</v>
      </c>
    </row>
    <row r="51" spans="1:6" x14ac:dyDescent="0.25">
      <c r="A51" s="37">
        <v>48</v>
      </c>
      <c r="B51" s="39" t="str">
        <f t="shared" si="0"/>
        <v>No se genera</v>
      </c>
      <c r="C51" s="39">
        <v>0</v>
      </c>
      <c r="D51" s="39">
        <v>0</v>
      </c>
      <c r="E51" s="40" t="s">
        <v>375</v>
      </c>
      <c r="F51" s="40" t="str">
        <f t="shared" si="1"/>
        <v>No se genera</v>
      </c>
    </row>
    <row r="52" spans="1:6" x14ac:dyDescent="0.25">
      <c r="A52" s="37">
        <v>49</v>
      </c>
      <c r="B52" s="39" t="str">
        <f t="shared" si="0"/>
        <v>No se genera</v>
      </c>
      <c r="C52" s="39">
        <v>0</v>
      </c>
      <c r="D52" s="39">
        <v>0</v>
      </c>
      <c r="E52" s="40" t="s">
        <v>375</v>
      </c>
      <c r="F52" s="40" t="str">
        <f t="shared" si="1"/>
        <v>No se genera</v>
      </c>
    </row>
    <row r="53" spans="1:6" x14ac:dyDescent="0.25">
      <c r="A53" s="37">
        <v>50</v>
      </c>
      <c r="B53" s="39" t="str">
        <f t="shared" si="0"/>
        <v>No se genera</v>
      </c>
      <c r="C53" s="39">
        <v>0</v>
      </c>
      <c r="D53" s="39">
        <v>0</v>
      </c>
      <c r="E53" s="40" t="s">
        <v>375</v>
      </c>
      <c r="F53" s="40" t="str">
        <f t="shared" si="1"/>
        <v>No se genera</v>
      </c>
    </row>
    <row r="54" spans="1:6" x14ac:dyDescent="0.25">
      <c r="A54" s="37">
        <v>51</v>
      </c>
      <c r="B54" s="39" t="str">
        <f t="shared" si="0"/>
        <v>No se genera</v>
      </c>
      <c r="C54" s="39">
        <v>0</v>
      </c>
      <c r="D54" s="39">
        <v>0</v>
      </c>
      <c r="E54" s="40" t="s">
        <v>375</v>
      </c>
      <c r="F54" s="40" t="str">
        <f t="shared" si="1"/>
        <v>No se genera</v>
      </c>
    </row>
    <row r="55" spans="1:6" x14ac:dyDescent="0.25">
      <c r="A55" s="37">
        <v>52</v>
      </c>
      <c r="B55" s="39" t="str">
        <f t="shared" si="0"/>
        <v>No se genera</v>
      </c>
      <c r="C55" s="39">
        <v>0</v>
      </c>
      <c r="D55" s="39">
        <v>0</v>
      </c>
      <c r="E55" s="40" t="s">
        <v>375</v>
      </c>
      <c r="F55" s="40" t="str">
        <f t="shared" si="1"/>
        <v>No se genera</v>
      </c>
    </row>
    <row r="56" spans="1:6" x14ac:dyDescent="0.25">
      <c r="A56" s="37">
        <v>53</v>
      </c>
      <c r="B56" s="39" t="str">
        <f t="shared" si="0"/>
        <v>No se genera</v>
      </c>
      <c r="C56" s="39">
        <v>0</v>
      </c>
      <c r="D56" s="39">
        <v>0</v>
      </c>
      <c r="E56" s="40" t="s">
        <v>375</v>
      </c>
      <c r="F56" s="40" t="str">
        <f t="shared" si="1"/>
        <v>No se genera</v>
      </c>
    </row>
    <row r="57" spans="1:6" x14ac:dyDescent="0.25">
      <c r="A57" s="37">
        <v>54</v>
      </c>
      <c r="B57" s="39" t="str">
        <f t="shared" si="0"/>
        <v>No se genera</v>
      </c>
      <c r="C57" s="39">
        <v>0</v>
      </c>
      <c r="D57" s="39">
        <v>0</v>
      </c>
      <c r="E57" s="40" t="s">
        <v>375</v>
      </c>
      <c r="F57" s="40" t="str">
        <f t="shared" si="1"/>
        <v>No se genera</v>
      </c>
    </row>
    <row r="58" spans="1:6" x14ac:dyDescent="0.25">
      <c r="A58" s="37">
        <v>55</v>
      </c>
      <c r="B58" s="39" t="str">
        <f t="shared" si="0"/>
        <v>No se genera</v>
      </c>
      <c r="C58" s="39">
        <v>0</v>
      </c>
      <c r="D58" s="39">
        <v>0</v>
      </c>
      <c r="E58" s="40" t="s">
        <v>375</v>
      </c>
      <c r="F58" s="40" t="str">
        <f t="shared" si="1"/>
        <v>No se genera</v>
      </c>
    </row>
    <row r="59" spans="1:6" x14ac:dyDescent="0.25">
      <c r="A59" s="37">
        <v>56</v>
      </c>
      <c r="B59" s="39" t="str">
        <f t="shared" si="0"/>
        <v>No se genera</v>
      </c>
      <c r="C59" s="39">
        <v>0</v>
      </c>
      <c r="D59" s="39">
        <v>0</v>
      </c>
      <c r="E59" s="40" t="s">
        <v>375</v>
      </c>
      <c r="F59" s="40" t="str">
        <f t="shared" si="1"/>
        <v>No se genera</v>
      </c>
    </row>
    <row r="60" spans="1:6" x14ac:dyDescent="0.25">
      <c r="A60" s="37">
        <v>57</v>
      </c>
      <c r="B60" s="39" t="str">
        <f t="shared" si="0"/>
        <v>No se genera</v>
      </c>
      <c r="C60" s="39">
        <v>0</v>
      </c>
      <c r="D60" s="39">
        <v>0</v>
      </c>
      <c r="E60" s="40" t="s">
        <v>375</v>
      </c>
      <c r="F60" s="40" t="str">
        <f t="shared" si="1"/>
        <v>No se genera</v>
      </c>
    </row>
    <row r="61" spans="1:6" x14ac:dyDescent="0.25">
      <c r="A61" s="37">
        <v>58</v>
      </c>
      <c r="B61" s="39" t="str">
        <f t="shared" si="0"/>
        <v>No se genera</v>
      </c>
      <c r="C61" s="39">
        <v>0</v>
      </c>
      <c r="D61" s="39">
        <v>0</v>
      </c>
      <c r="E61" s="40" t="s">
        <v>375</v>
      </c>
      <c r="F61" s="40" t="str">
        <f t="shared" si="1"/>
        <v>No se genera</v>
      </c>
    </row>
    <row r="62" spans="1:6" x14ac:dyDescent="0.25">
      <c r="A62" s="37">
        <v>59</v>
      </c>
      <c r="B62" s="39" t="str">
        <f t="shared" si="0"/>
        <v>No se genera</v>
      </c>
      <c r="C62" s="39">
        <v>0</v>
      </c>
      <c r="D62" s="39">
        <v>0</v>
      </c>
      <c r="E62" s="40" t="s">
        <v>375</v>
      </c>
      <c r="F62" s="40" t="str">
        <f t="shared" si="1"/>
        <v>No se genera</v>
      </c>
    </row>
    <row r="63" spans="1:6" x14ac:dyDescent="0.25">
      <c r="A63" s="37">
        <v>60</v>
      </c>
      <c r="B63" s="39" t="str">
        <f t="shared" si="0"/>
        <v>No se genera</v>
      </c>
      <c r="C63" s="39">
        <v>0</v>
      </c>
      <c r="D63" s="39">
        <v>0</v>
      </c>
      <c r="E63" s="40" t="s">
        <v>375</v>
      </c>
      <c r="F63" s="40" t="str">
        <f t="shared" si="1"/>
        <v>No se genera</v>
      </c>
    </row>
  </sheetData>
  <conditionalFormatting sqref="B4:B63">
    <cfRule type="cellIs" dxfId="24" priority="23" operator="lessThan">
      <formula>0</formula>
    </cfRule>
  </conditionalFormatting>
  <conditionalFormatting sqref="C4">
    <cfRule type="cellIs" dxfId="23" priority="22" operator="lessThan">
      <formula>0</formula>
    </cfRule>
  </conditionalFormatting>
  <conditionalFormatting sqref="D4">
    <cfRule type="cellIs" dxfId="22" priority="21" operator="lessThan">
      <formula>0</formula>
    </cfRule>
  </conditionalFormatting>
  <conditionalFormatting sqref="C5:C63">
    <cfRule type="cellIs" dxfId="21" priority="20" operator="lessThan">
      <formula>0</formula>
    </cfRule>
  </conditionalFormatting>
  <conditionalFormatting sqref="D5:D63">
    <cfRule type="cellIs" dxfId="20" priority="19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5" style="37" bestFit="1" customWidth="1"/>
    <col min="2" max="2" width="29.5703125" style="37" bestFit="1" customWidth="1"/>
    <col min="3" max="3" width="27.7109375" style="37" bestFit="1" customWidth="1"/>
    <col min="4" max="4" width="26.7109375" style="37" bestFit="1" customWidth="1"/>
    <col min="5" max="5" width="32" style="37" bestFit="1" customWidth="1"/>
    <col min="6" max="6" width="27.710937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170</v>
      </c>
      <c r="C2" s="37" t="s">
        <v>171</v>
      </c>
      <c r="D2" s="37" t="s">
        <v>172</v>
      </c>
      <c r="E2" s="37" t="s">
        <v>173</v>
      </c>
      <c r="F2" s="37" t="s">
        <v>174</v>
      </c>
    </row>
    <row r="3" spans="1:6" x14ac:dyDescent="0.25">
      <c r="A3" s="38" t="s">
        <v>100</v>
      </c>
      <c r="B3" s="38" t="s">
        <v>175</v>
      </c>
      <c r="C3" s="38" t="s">
        <v>176</v>
      </c>
      <c r="D3" s="38" t="s">
        <v>177</v>
      </c>
      <c r="E3" s="38" t="s">
        <v>178</v>
      </c>
      <c r="F3" s="38" t="s">
        <v>179</v>
      </c>
    </row>
    <row r="4" spans="1:6" x14ac:dyDescent="0.25">
      <c r="A4" s="37">
        <v>1</v>
      </c>
      <c r="B4" s="39" t="str">
        <f>IF(D4=0,"No se genera","Bonos de puntualidad")</f>
        <v>No se genera</v>
      </c>
      <c r="C4" s="39">
        <v>0</v>
      </c>
      <c r="D4" s="39">
        <v>0</v>
      </c>
      <c r="E4" s="40" t="s">
        <v>375</v>
      </c>
      <c r="F4" s="40" t="str">
        <f>IF(D4=0,"No se genera","Mensual")</f>
        <v>No se genera</v>
      </c>
    </row>
    <row r="5" spans="1:6" x14ac:dyDescent="0.25">
      <c r="A5" s="37">
        <v>2</v>
      </c>
      <c r="B5" s="39" t="str">
        <f t="shared" ref="B5:B63" si="0">IF(D5=0,"No se genera","Bonos de puntualidad")</f>
        <v>No se genera</v>
      </c>
      <c r="C5" s="39">
        <v>0</v>
      </c>
      <c r="D5" s="39">
        <v>0</v>
      </c>
      <c r="E5" s="40" t="s">
        <v>375</v>
      </c>
      <c r="F5" s="40" t="str">
        <f t="shared" ref="F5:F63" si="1">IF(D5=0,"No se genera","Mensual")</f>
        <v>No se genera</v>
      </c>
    </row>
    <row r="6" spans="1:6" x14ac:dyDescent="0.25">
      <c r="A6" s="37">
        <v>3</v>
      </c>
      <c r="B6" s="39" t="str">
        <f t="shared" si="0"/>
        <v>No se genera</v>
      </c>
      <c r="C6" s="39">
        <v>0</v>
      </c>
      <c r="D6" s="39">
        <v>0</v>
      </c>
      <c r="E6" s="40" t="s">
        <v>375</v>
      </c>
      <c r="F6" s="40" t="str">
        <f t="shared" si="1"/>
        <v>No se genera</v>
      </c>
    </row>
    <row r="7" spans="1:6" x14ac:dyDescent="0.25">
      <c r="A7" s="37">
        <v>4</v>
      </c>
      <c r="B7" s="39" t="str">
        <f t="shared" si="0"/>
        <v>Bonos de puntualidad</v>
      </c>
      <c r="C7" s="39">
        <v>0</v>
      </c>
      <c r="D7" s="39">
        <v>300</v>
      </c>
      <c r="E7" s="40" t="s">
        <v>375</v>
      </c>
      <c r="F7" s="40" t="str">
        <f t="shared" si="1"/>
        <v>Mensual</v>
      </c>
    </row>
    <row r="8" spans="1:6" x14ac:dyDescent="0.25">
      <c r="A8" s="37">
        <v>5</v>
      </c>
      <c r="B8" s="39" t="str">
        <f t="shared" si="0"/>
        <v>Bonos de puntualidad</v>
      </c>
      <c r="C8" s="39">
        <v>0</v>
      </c>
      <c r="D8" s="39">
        <v>300</v>
      </c>
      <c r="E8" s="40" t="s">
        <v>375</v>
      </c>
      <c r="F8" s="40" t="str">
        <f t="shared" si="1"/>
        <v>Mensual</v>
      </c>
    </row>
    <row r="9" spans="1:6" x14ac:dyDescent="0.25">
      <c r="A9" s="37">
        <v>6</v>
      </c>
      <c r="B9" s="39" t="str">
        <f t="shared" si="0"/>
        <v>Bonos de puntualidad</v>
      </c>
      <c r="C9" s="39">
        <v>0</v>
      </c>
      <c r="D9" s="39">
        <v>300</v>
      </c>
      <c r="E9" s="40" t="s">
        <v>375</v>
      </c>
      <c r="F9" s="40" t="str">
        <f t="shared" si="1"/>
        <v>Mensual</v>
      </c>
    </row>
    <row r="10" spans="1:6" x14ac:dyDescent="0.25">
      <c r="A10" s="37">
        <v>7</v>
      </c>
      <c r="B10" s="39" t="str">
        <f t="shared" si="0"/>
        <v>Bonos de puntualidad</v>
      </c>
      <c r="C10" s="39">
        <v>0</v>
      </c>
      <c r="D10" s="39">
        <v>300</v>
      </c>
      <c r="E10" s="40" t="s">
        <v>375</v>
      </c>
      <c r="F10" s="40" t="str">
        <f t="shared" si="1"/>
        <v>Mensual</v>
      </c>
    </row>
    <row r="11" spans="1:6" x14ac:dyDescent="0.25">
      <c r="A11" s="37">
        <v>8</v>
      </c>
      <c r="B11" s="39" t="str">
        <f t="shared" si="0"/>
        <v>Bonos de puntualidad</v>
      </c>
      <c r="C11" s="39">
        <v>0</v>
      </c>
      <c r="D11" s="39">
        <v>300</v>
      </c>
      <c r="E11" s="40" t="s">
        <v>375</v>
      </c>
      <c r="F11" s="40" t="str">
        <f t="shared" si="1"/>
        <v>Mensual</v>
      </c>
    </row>
    <row r="12" spans="1:6" x14ac:dyDescent="0.25">
      <c r="A12" s="37">
        <v>9</v>
      </c>
      <c r="B12" s="39" t="str">
        <f t="shared" si="0"/>
        <v>Bonos de puntualidad</v>
      </c>
      <c r="C12" s="39">
        <v>0</v>
      </c>
      <c r="D12" s="39">
        <v>300</v>
      </c>
      <c r="E12" s="40" t="s">
        <v>375</v>
      </c>
      <c r="F12" s="40" t="str">
        <f t="shared" si="1"/>
        <v>Mensual</v>
      </c>
    </row>
    <row r="13" spans="1:6" x14ac:dyDescent="0.25">
      <c r="A13" s="37">
        <v>10</v>
      </c>
      <c r="B13" s="39" t="str">
        <f t="shared" si="0"/>
        <v>Bonos de puntualidad</v>
      </c>
      <c r="C13" s="39">
        <v>0</v>
      </c>
      <c r="D13" s="39">
        <v>300</v>
      </c>
      <c r="E13" s="40" t="s">
        <v>375</v>
      </c>
      <c r="F13" s="40" t="str">
        <f t="shared" si="1"/>
        <v>Mensual</v>
      </c>
    </row>
    <row r="14" spans="1:6" x14ac:dyDescent="0.25">
      <c r="A14" s="37">
        <v>11</v>
      </c>
      <c r="B14" s="39" t="str">
        <f t="shared" si="0"/>
        <v>Bonos de puntualidad</v>
      </c>
      <c r="C14" s="39">
        <v>0</v>
      </c>
      <c r="D14" s="39">
        <v>300</v>
      </c>
      <c r="E14" s="40" t="s">
        <v>375</v>
      </c>
      <c r="F14" s="40" t="str">
        <f t="shared" si="1"/>
        <v>Mensual</v>
      </c>
    </row>
    <row r="15" spans="1:6" x14ac:dyDescent="0.25">
      <c r="A15" s="37">
        <v>12</v>
      </c>
      <c r="B15" s="39" t="str">
        <f t="shared" si="0"/>
        <v>No se genera</v>
      </c>
      <c r="C15" s="39">
        <v>0</v>
      </c>
      <c r="D15" s="39">
        <v>0</v>
      </c>
      <c r="E15" s="40" t="s">
        <v>375</v>
      </c>
      <c r="F15" s="40" t="str">
        <f t="shared" si="1"/>
        <v>No se genera</v>
      </c>
    </row>
    <row r="16" spans="1:6" x14ac:dyDescent="0.25">
      <c r="A16" s="37">
        <v>13</v>
      </c>
      <c r="B16" s="39" t="str">
        <f t="shared" si="0"/>
        <v>Bonos de puntualidad</v>
      </c>
      <c r="C16" s="39">
        <v>0</v>
      </c>
      <c r="D16" s="39">
        <v>300</v>
      </c>
      <c r="E16" s="40" t="s">
        <v>375</v>
      </c>
      <c r="F16" s="40" t="str">
        <f t="shared" si="1"/>
        <v>Mensual</v>
      </c>
    </row>
    <row r="17" spans="1:6" x14ac:dyDescent="0.25">
      <c r="A17" s="37">
        <v>14</v>
      </c>
      <c r="B17" s="39" t="str">
        <f t="shared" si="0"/>
        <v>Bonos de puntualidad</v>
      </c>
      <c r="C17" s="39">
        <v>0</v>
      </c>
      <c r="D17" s="39">
        <v>300</v>
      </c>
      <c r="E17" s="40" t="s">
        <v>375</v>
      </c>
      <c r="F17" s="40" t="str">
        <f t="shared" si="1"/>
        <v>Mensual</v>
      </c>
    </row>
    <row r="18" spans="1:6" x14ac:dyDescent="0.25">
      <c r="A18" s="37">
        <v>15</v>
      </c>
      <c r="B18" s="39" t="str">
        <f t="shared" si="0"/>
        <v>Bonos de puntualidad</v>
      </c>
      <c r="C18" s="39">
        <v>0</v>
      </c>
      <c r="D18" s="39">
        <v>300</v>
      </c>
      <c r="E18" s="40" t="s">
        <v>375</v>
      </c>
      <c r="F18" s="40" t="str">
        <f t="shared" si="1"/>
        <v>Mensual</v>
      </c>
    </row>
    <row r="19" spans="1:6" x14ac:dyDescent="0.25">
      <c r="A19" s="37">
        <v>16</v>
      </c>
      <c r="B19" s="39" t="str">
        <f t="shared" si="0"/>
        <v>Bonos de puntualidad</v>
      </c>
      <c r="C19" s="39">
        <v>0</v>
      </c>
      <c r="D19" s="39">
        <v>300</v>
      </c>
      <c r="E19" s="40" t="s">
        <v>375</v>
      </c>
      <c r="F19" s="40" t="str">
        <f t="shared" si="1"/>
        <v>Mensual</v>
      </c>
    </row>
    <row r="20" spans="1:6" x14ac:dyDescent="0.25">
      <c r="A20" s="37">
        <v>17</v>
      </c>
      <c r="B20" s="39" t="str">
        <f t="shared" si="0"/>
        <v>Bonos de puntualidad</v>
      </c>
      <c r="C20" s="39">
        <v>0</v>
      </c>
      <c r="D20" s="39">
        <v>300</v>
      </c>
      <c r="E20" s="40" t="s">
        <v>375</v>
      </c>
      <c r="F20" s="40" t="str">
        <f t="shared" si="1"/>
        <v>Mensual</v>
      </c>
    </row>
    <row r="21" spans="1:6" x14ac:dyDescent="0.25">
      <c r="A21" s="37">
        <v>18</v>
      </c>
      <c r="B21" s="39" t="str">
        <f t="shared" si="0"/>
        <v>Bonos de puntualidad</v>
      </c>
      <c r="C21" s="39">
        <v>0</v>
      </c>
      <c r="D21" s="39">
        <v>300</v>
      </c>
      <c r="E21" s="40" t="s">
        <v>375</v>
      </c>
      <c r="F21" s="40" t="str">
        <f t="shared" si="1"/>
        <v>Mensual</v>
      </c>
    </row>
    <row r="22" spans="1:6" x14ac:dyDescent="0.25">
      <c r="A22" s="37">
        <v>19</v>
      </c>
      <c r="B22" s="39" t="str">
        <f t="shared" si="0"/>
        <v>Bonos de puntualidad</v>
      </c>
      <c r="C22" s="39">
        <v>0</v>
      </c>
      <c r="D22" s="39">
        <v>300</v>
      </c>
      <c r="E22" s="40" t="s">
        <v>375</v>
      </c>
      <c r="F22" s="40" t="str">
        <f t="shared" si="1"/>
        <v>Mensual</v>
      </c>
    </row>
    <row r="23" spans="1:6" x14ac:dyDescent="0.25">
      <c r="A23" s="37">
        <v>20</v>
      </c>
      <c r="B23" s="39" t="str">
        <f t="shared" si="0"/>
        <v>Bonos de puntualidad</v>
      </c>
      <c r="C23" s="39">
        <v>0</v>
      </c>
      <c r="D23" s="39">
        <v>150</v>
      </c>
      <c r="E23" s="40" t="s">
        <v>375</v>
      </c>
      <c r="F23" s="40" t="str">
        <f t="shared" si="1"/>
        <v>Mensual</v>
      </c>
    </row>
    <row r="24" spans="1:6" x14ac:dyDescent="0.25">
      <c r="A24" s="37">
        <v>21</v>
      </c>
      <c r="B24" s="39" t="str">
        <f t="shared" si="0"/>
        <v>Bonos de puntualidad</v>
      </c>
      <c r="C24" s="39">
        <v>0</v>
      </c>
      <c r="D24" s="39">
        <v>300</v>
      </c>
      <c r="E24" s="40" t="s">
        <v>375</v>
      </c>
      <c r="F24" s="40" t="str">
        <f t="shared" si="1"/>
        <v>Mensual</v>
      </c>
    </row>
    <row r="25" spans="1:6" x14ac:dyDescent="0.25">
      <c r="A25" s="37">
        <v>22</v>
      </c>
      <c r="B25" s="39" t="str">
        <f t="shared" si="0"/>
        <v>Bonos de puntualidad</v>
      </c>
      <c r="C25" s="39">
        <v>0</v>
      </c>
      <c r="D25" s="39">
        <v>300</v>
      </c>
      <c r="E25" s="40" t="s">
        <v>375</v>
      </c>
      <c r="F25" s="40" t="str">
        <f t="shared" si="1"/>
        <v>Mensual</v>
      </c>
    </row>
    <row r="26" spans="1:6" x14ac:dyDescent="0.25">
      <c r="A26" s="37">
        <v>23</v>
      </c>
      <c r="B26" s="39" t="str">
        <f t="shared" si="0"/>
        <v>No se genera</v>
      </c>
      <c r="C26" s="39">
        <v>0</v>
      </c>
      <c r="D26" s="39">
        <v>0</v>
      </c>
      <c r="E26" s="40" t="s">
        <v>375</v>
      </c>
      <c r="F26" s="40" t="str">
        <f t="shared" si="1"/>
        <v>No se genera</v>
      </c>
    </row>
    <row r="27" spans="1:6" x14ac:dyDescent="0.25">
      <c r="A27" s="37">
        <v>24</v>
      </c>
      <c r="B27" s="39" t="str">
        <f t="shared" si="0"/>
        <v>Bonos de puntualidad</v>
      </c>
      <c r="C27" s="39">
        <v>0</v>
      </c>
      <c r="D27" s="39">
        <v>300</v>
      </c>
      <c r="E27" s="40" t="s">
        <v>375</v>
      </c>
      <c r="F27" s="40" t="str">
        <f t="shared" si="1"/>
        <v>Mensual</v>
      </c>
    </row>
    <row r="28" spans="1:6" x14ac:dyDescent="0.25">
      <c r="A28" s="37">
        <v>25</v>
      </c>
      <c r="B28" s="39" t="str">
        <f t="shared" si="0"/>
        <v>Bonos de puntualidad</v>
      </c>
      <c r="C28" s="39">
        <v>0</v>
      </c>
      <c r="D28" s="39">
        <v>300</v>
      </c>
      <c r="E28" s="40" t="s">
        <v>375</v>
      </c>
      <c r="F28" s="40" t="str">
        <f t="shared" si="1"/>
        <v>Mensual</v>
      </c>
    </row>
    <row r="29" spans="1:6" x14ac:dyDescent="0.25">
      <c r="A29" s="37">
        <v>26</v>
      </c>
      <c r="B29" s="39" t="str">
        <f t="shared" si="0"/>
        <v>Bonos de puntualidad</v>
      </c>
      <c r="C29" s="39">
        <v>0</v>
      </c>
      <c r="D29" s="39">
        <v>300</v>
      </c>
      <c r="E29" s="40" t="s">
        <v>375</v>
      </c>
      <c r="F29" s="40" t="str">
        <f t="shared" si="1"/>
        <v>Mensual</v>
      </c>
    </row>
    <row r="30" spans="1:6" x14ac:dyDescent="0.25">
      <c r="A30" s="37">
        <v>27</v>
      </c>
      <c r="B30" s="39" t="str">
        <f t="shared" si="0"/>
        <v>Bonos de puntualidad</v>
      </c>
      <c r="C30" s="39">
        <v>0</v>
      </c>
      <c r="D30" s="39">
        <v>300</v>
      </c>
      <c r="E30" s="40" t="s">
        <v>375</v>
      </c>
      <c r="F30" s="40" t="str">
        <f t="shared" si="1"/>
        <v>Mensual</v>
      </c>
    </row>
    <row r="31" spans="1:6" x14ac:dyDescent="0.25">
      <c r="A31" s="37">
        <v>28</v>
      </c>
      <c r="B31" s="39" t="str">
        <f t="shared" si="0"/>
        <v>Bonos de puntualidad</v>
      </c>
      <c r="C31" s="39">
        <v>0</v>
      </c>
      <c r="D31" s="39">
        <v>300</v>
      </c>
      <c r="E31" s="40" t="s">
        <v>375</v>
      </c>
      <c r="F31" s="40" t="str">
        <f t="shared" si="1"/>
        <v>Mensual</v>
      </c>
    </row>
    <row r="32" spans="1:6" x14ac:dyDescent="0.25">
      <c r="A32" s="37">
        <v>29</v>
      </c>
      <c r="B32" s="39" t="str">
        <f t="shared" si="0"/>
        <v>Bonos de puntualidad</v>
      </c>
      <c r="C32" s="39">
        <v>0</v>
      </c>
      <c r="D32" s="39">
        <v>300</v>
      </c>
      <c r="E32" s="40" t="s">
        <v>375</v>
      </c>
      <c r="F32" s="40" t="str">
        <f t="shared" si="1"/>
        <v>Mensual</v>
      </c>
    </row>
    <row r="33" spans="1:6" x14ac:dyDescent="0.25">
      <c r="A33" s="37">
        <v>30</v>
      </c>
      <c r="B33" s="39" t="str">
        <f t="shared" si="0"/>
        <v>Bonos de puntualidad</v>
      </c>
      <c r="C33" s="39">
        <v>0</v>
      </c>
      <c r="D33" s="39">
        <v>300</v>
      </c>
      <c r="E33" s="40" t="s">
        <v>375</v>
      </c>
      <c r="F33" s="40" t="str">
        <f t="shared" si="1"/>
        <v>Mensual</v>
      </c>
    </row>
    <row r="34" spans="1:6" x14ac:dyDescent="0.25">
      <c r="A34" s="37">
        <v>31</v>
      </c>
      <c r="B34" s="39" t="str">
        <f t="shared" si="0"/>
        <v>Bonos de puntualidad</v>
      </c>
      <c r="C34" s="39">
        <v>0</v>
      </c>
      <c r="D34" s="39">
        <v>300</v>
      </c>
      <c r="E34" s="40" t="s">
        <v>375</v>
      </c>
      <c r="F34" s="40" t="str">
        <f t="shared" si="1"/>
        <v>Mensual</v>
      </c>
    </row>
    <row r="35" spans="1:6" x14ac:dyDescent="0.25">
      <c r="A35" s="37">
        <v>32</v>
      </c>
      <c r="B35" s="39" t="str">
        <f t="shared" si="0"/>
        <v>Bonos de puntualidad</v>
      </c>
      <c r="C35" s="39">
        <v>0</v>
      </c>
      <c r="D35" s="39">
        <v>300</v>
      </c>
      <c r="E35" s="40" t="s">
        <v>375</v>
      </c>
      <c r="F35" s="40" t="str">
        <f t="shared" si="1"/>
        <v>Mensual</v>
      </c>
    </row>
    <row r="36" spans="1:6" x14ac:dyDescent="0.25">
      <c r="A36" s="37">
        <v>33</v>
      </c>
      <c r="B36" s="39" t="str">
        <f t="shared" si="0"/>
        <v>Bonos de puntualidad</v>
      </c>
      <c r="C36" s="39">
        <v>0</v>
      </c>
      <c r="D36" s="39">
        <v>300</v>
      </c>
      <c r="E36" s="40" t="s">
        <v>375</v>
      </c>
      <c r="F36" s="40" t="str">
        <f t="shared" si="1"/>
        <v>Mensual</v>
      </c>
    </row>
    <row r="37" spans="1:6" x14ac:dyDescent="0.25">
      <c r="A37" s="37">
        <v>34</v>
      </c>
      <c r="B37" s="39" t="str">
        <f t="shared" si="0"/>
        <v>Bonos de puntualidad</v>
      </c>
      <c r="C37" s="39">
        <v>0</v>
      </c>
      <c r="D37" s="39">
        <v>300</v>
      </c>
      <c r="E37" s="40" t="s">
        <v>375</v>
      </c>
      <c r="F37" s="40" t="str">
        <f t="shared" si="1"/>
        <v>Mensual</v>
      </c>
    </row>
    <row r="38" spans="1:6" x14ac:dyDescent="0.25">
      <c r="A38" s="37">
        <v>35</v>
      </c>
      <c r="B38" s="39" t="str">
        <f t="shared" si="0"/>
        <v>Bonos de puntualidad</v>
      </c>
      <c r="C38" s="39">
        <v>0</v>
      </c>
      <c r="D38" s="39">
        <v>300</v>
      </c>
      <c r="E38" s="40" t="s">
        <v>375</v>
      </c>
      <c r="F38" s="40" t="str">
        <f t="shared" si="1"/>
        <v>Mensual</v>
      </c>
    </row>
    <row r="39" spans="1:6" x14ac:dyDescent="0.25">
      <c r="A39" s="37">
        <v>36</v>
      </c>
      <c r="B39" s="39" t="str">
        <f t="shared" si="0"/>
        <v>Bonos de puntualidad</v>
      </c>
      <c r="C39" s="39">
        <v>0</v>
      </c>
      <c r="D39" s="39">
        <v>300</v>
      </c>
      <c r="E39" s="40" t="s">
        <v>375</v>
      </c>
      <c r="F39" s="40" t="str">
        <f t="shared" si="1"/>
        <v>Mensual</v>
      </c>
    </row>
    <row r="40" spans="1:6" x14ac:dyDescent="0.25">
      <c r="A40" s="37">
        <v>37</v>
      </c>
      <c r="B40" s="39" t="str">
        <f t="shared" si="0"/>
        <v>Bonos de puntualidad</v>
      </c>
      <c r="C40" s="39">
        <v>0</v>
      </c>
      <c r="D40" s="39">
        <v>300</v>
      </c>
      <c r="E40" s="40" t="s">
        <v>375</v>
      </c>
      <c r="F40" s="40" t="str">
        <f t="shared" si="1"/>
        <v>Mensual</v>
      </c>
    </row>
    <row r="41" spans="1:6" x14ac:dyDescent="0.25">
      <c r="A41" s="37">
        <v>38</v>
      </c>
      <c r="B41" s="39" t="str">
        <f t="shared" si="0"/>
        <v>No se genera</v>
      </c>
      <c r="C41" s="39">
        <v>0</v>
      </c>
      <c r="D41" s="39">
        <v>0</v>
      </c>
      <c r="E41" s="40" t="s">
        <v>375</v>
      </c>
      <c r="F41" s="40" t="str">
        <f t="shared" si="1"/>
        <v>No se genera</v>
      </c>
    </row>
    <row r="42" spans="1:6" x14ac:dyDescent="0.25">
      <c r="A42" s="37">
        <v>39</v>
      </c>
      <c r="B42" s="39" t="str">
        <f t="shared" si="0"/>
        <v>No se genera</v>
      </c>
      <c r="C42" s="39">
        <v>0</v>
      </c>
      <c r="D42" s="39">
        <v>0</v>
      </c>
      <c r="E42" s="40" t="s">
        <v>375</v>
      </c>
      <c r="F42" s="40" t="str">
        <f t="shared" si="1"/>
        <v>No se genera</v>
      </c>
    </row>
    <row r="43" spans="1:6" x14ac:dyDescent="0.25">
      <c r="A43" s="37">
        <v>40</v>
      </c>
      <c r="B43" s="39" t="str">
        <f t="shared" si="0"/>
        <v>No se genera</v>
      </c>
      <c r="C43" s="39">
        <v>0</v>
      </c>
      <c r="D43" s="39">
        <v>0</v>
      </c>
      <c r="E43" s="40" t="s">
        <v>375</v>
      </c>
      <c r="F43" s="40" t="str">
        <f t="shared" si="1"/>
        <v>No se genera</v>
      </c>
    </row>
    <row r="44" spans="1:6" x14ac:dyDescent="0.25">
      <c r="A44" s="37">
        <v>41</v>
      </c>
      <c r="B44" s="39" t="str">
        <f t="shared" si="0"/>
        <v>No se genera</v>
      </c>
      <c r="C44" s="39">
        <v>0</v>
      </c>
      <c r="D44" s="39">
        <v>0</v>
      </c>
      <c r="E44" s="40" t="s">
        <v>375</v>
      </c>
      <c r="F44" s="40" t="str">
        <f t="shared" si="1"/>
        <v>No se genera</v>
      </c>
    </row>
    <row r="45" spans="1:6" x14ac:dyDescent="0.25">
      <c r="A45" s="37">
        <v>42</v>
      </c>
      <c r="B45" s="39" t="str">
        <f t="shared" si="0"/>
        <v>No se genera</v>
      </c>
      <c r="C45" s="39">
        <v>0</v>
      </c>
      <c r="D45" s="39">
        <v>0</v>
      </c>
      <c r="E45" s="40" t="s">
        <v>375</v>
      </c>
      <c r="F45" s="40" t="str">
        <f t="shared" si="1"/>
        <v>No se genera</v>
      </c>
    </row>
    <row r="46" spans="1:6" x14ac:dyDescent="0.25">
      <c r="A46" s="37">
        <v>43</v>
      </c>
      <c r="B46" s="39" t="str">
        <f t="shared" si="0"/>
        <v>No se genera</v>
      </c>
      <c r="C46" s="39">
        <v>0</v>
      </c>
      <c r="D46" s="39">
        <v>0</v>
      </c>
      <c r="E46" s="40" t="s">
        <v>375</v>
      </c>
      <c r="F46" s="40" t="str">
        <f t="shared" si="1"/>
        <v>No se genera</v>
      </c>
    </row>
    <row r="47" spans="1:6" x14ac:dyDescent="0.25">
      <c r="A47" s="37">
        <v>44</v>
      </c>
      <c r="B47" s="39" t="str">
        <f t="shared" si="0"/>
        <v>No se genera</v>
      </c>
      <c r="C47" s="39">
        <v>0</v>
      </c>
      <c r="D47" s="39">
        <v>0</v>
      </c>
      <c r="E47" s="40" t="s">
        <v>375</v>
      </c>
      <c r="F47" s="40" t="str">
        <f t="shared" si="1"/>
        <v>No se genera</v>
      </c>
    </row>
    <row r="48" spans="1:6" x14ac:dyDescent="0.25">
      <c r="A48" s="37">
        <v>45</v>
      </c>
      <c r="B48" s="39" t="str">
        <f t="shared" si="0"/>
        <v>No se genera</v>
      </c>
      <c r="C48" s="39">
        <v>0</v>
      </c>
      <c r="D48" s="39">
        <v>0</v>
      </c>
      <c r="E48" s="40" t="s">
        <v>375</v>
      </c>
      <c r="F48" s="40" t="str">
        <f t="shared" si="1"/>
        <v>No se genera</v>
      </c>
    </row>
    <row r="49" spans="1:6" x14ac:dyDescent="0.25">
      <c r="A49" s="37">
        <v>46</v>
      </c>
      <c r="B49" s="39" t="str">
        <f t="shared" si="0"/>
        <v>No se genera</v>
      </c>
      <c r="C49" s="39">
        <v>0</v>
      </c>
      <c r="D49" s="39">
        <v>0</v>
      </c>
      <c r="E49" s="40" t="s">
        <v>375</v>
      </c>
      <c r="F49" s="40" t="str">
        <f t="shared" si="1"/>
        <v>No se genera</v>
      </c>
    </row>
    <row r="50" spans="1:6" x14ac:dyDescent="0.25">
      <c r="A50" s="37">
        <v>47</v>
      </c>
      <c r="B50" s="39" t="str">
        <f t="shared" si="0"/>
        <v>No se genera</v>
      </c>
      <c r="C50" s="39">
        <v>0</v>
      </c>
      <c r="D50" s="39">
        <v>0</v>
      </c>
      <c r="E50" s="40" t="s">
        <v>375</v>
      </c>
      <c r="F50" s="40" t="str">
        <f t="shared" si="1"/>
        <v>No se genera</v>
      </c>
    </row>
    <row r="51" spans="1:6" x14ac:dyDescent="0.25">
      <c r="A51" s="37">
        <v>48</v>
      </c>
      <c r="B51" s="39" t="str">
        <f t="shared" si="0"/>
        <v>No se genera</v>
      </c>
      <c r="C51" s="39">
        <v>0</v>
      </c>
      <c r="D51" s="39">
        <v>0</v>
      </c>
      <c r="E51" s="40" t="s">
        <v>375</v>
      </c>
      <c r="F51" s="40" t="str">
        <f t="shared" si="1"/>
        <v>No se genera</v>
      </c>
    </row>
    <row r="52" spans="1:6" x14ac:dyDescent="0.25">
      <c r="A52" s="37">
        <v>49</v>
      </c>
      <c r="B52" s="39" t="str">
        <f t="shared" si="0"/>
        <v>No se genera</v>
      </c>
      <c r="C52" s="39">
        <v>0</v>
      </c>
      <c r="D52" s="39">
        <v>0</v>
      </c>
      <c r="E52" s="40" t="s">
        <v>375</v>
      </c>
      <c r="F52" s="40" t="str">
        <f t="shared" si="1"/>
        <v>No se genera</v>
      </c>
    </row>
    <row r="53" spans="1:6" x14ac:dyDescent="0.25">
      <c r="A53" s="37">
        <v>50</v>
      </c>
      <c r="B53" s="39" t="str">
        <f t="shared" si="0"/>
        <v>No se genera</v>
      </c>
      <c r="C53" s="39">
        <v>0</v>
      </c>
      <c r="D53" s="39">
        <v>0</v>
      </c>
      <c r="E53" s="40" t="s">
        <v>375</v>
      </c>
      <c r="F53" s="40" t="str">
        <f t="shared" si="1"/>
        <v>No se genera</v>
      </c>
    </row>
    <row r="54" spans="1:6" x14ac:dyDescent="0.25">
      <c r="A54" s="37">
        <v>51</v>
      </c>
      <c r="B54" s="39" t="str">
        <f t="shared" si="0"/>
        <v>No se genera</v>
      </c>
      <c r="C54" s="39">
        <v>0</v>
      </c>
      <c r="D54" s="39">
        <v>0</v>
      </c>
      <c r="E54" s="40" t="s">
        <v>375</v>
      </c>
      <c r="F54" s="40" t="str">
        <f t="shared" si="1"/>
        <v>No se genera</v>
      </c>
    </row>
    <row r="55" spans="1:6" x14ac:dyDescent="0.25">
      <c r="A55" s="37">
        <v>52</v>
      </c>
      <c r="B55" s="39" t="str">
        <f t="shared" si="0"/>
        <v>No se genera</v>
      </c>
      <c r="C55" s="39">
        <v>0</v>
      </c>
      <c r="D55" s="39">
        <v>0</v>
      </c>
      <c r="E55" s="40" t="s">
        <v>375</v>
      </c>
      <c r="F55" s="40" t="str">
        <f t="shared" si="1"/>
        <v>No se genera</v>
      </c>
    </row>
    <row r="56" spans="1:6" x14ac:dyDescent="0.25">
      <c r="A56" s="37">
        <v>53</v>
      </c>
      <c r="B56" s="39" t="str">
        <f t="shared" si="0"/>
        <v>No se genera</v>
      </c>
      <c r="C56" s="39">
        <v>0</v>
      </c>
      <c r="D56" s="39">
        <v>0</v>
      </c>
      <c r="E56" s="40" t="s">
        <v>375</v>
      </c>
      <c r="F56" s="40" t="str">
        <f t="shared" si="1"/>
        <v>No se genera</v>
      </c>
    </row>
    <row r="57" spans="1:6" x14ac:dyDescent="0.25">
      <c r="A57" s="37">
        <v>54</v>
      </c>
      <c r="B57" s="39" t="str">
        <f t="shared" si="0"/>
        <v>No se genera</v>
      </c>
      <c r="C57" s="39">
        <v>0</v>
      </c>
      <c r="D57" s="39">
        <v>0</v>
      </c>
      <c r="E57" s="40" t="s">
        <v>375</v>
      </c>
      <c r="F57" s="40" t="str">
        <f t="shared" si="1"/>
        <v>No se genera</v>
      </c>
    </row>
    <row r="58" spans="1:6" x14ac:dyDescent="0.25">
      <c r="A58" s="37">
        <v>55</v>
      </c>
      <c r="B58" s="39" t="str">
        <f t="shared" si="0"/>
        <v>No se genera</v>
      </c>
      <c r="C58" s="39">
        <v>0</v>
      </c>
      <c r="D58" s="39">
        <v>0</v>
      </c>
      <c r="E58" s="40" t="s">
        <v>375</v>
      </c>
      <c r="F58" s="40" t="str">
        <f t="shared" si="1"/>
        <v>No se genera</v>
      </c>
    </row>
    <row r="59" spans="1:6" x14ac:dyDescent="0.25">
      <c r="A59" s="37">
        <v>56</v>
      </c>
      <c r="B59" s="39" t="str">
        <f t="shared" si="0"/>
        <v>No se genera</v>
      </c>
      <c r="C59" s="39">
        <v>0</v>
      </c>
      <c r="D59" s="39">
        <v>0</v>
      </c>
      <c r="E59" s="40" t="s">
        <v>375</v>
      </c>
      <c r="F59" s="40" t="str">
        <f t="shared" si="1"/>
        <v>No se genera</v>
      </c>
    </row>
    <row r="60" spans="1:6" x14ac:dyDescent="0.25">
      <c r="A60" s="37">
        <v>57</v>
      </c>
      <c r="B60" s="39" t="str">
        <f t="shared" si="0"/>
        <v>No se genera</v>
      </c>
      <c r="C60" s="39">
        <v>0</v>
      </c>
      <c r="D60" s="39">
        <v>0</v>
      </c>
      <c r="E60" s="40" t="s">
        <v>375</v>
      </c>
      <c r="F60" s="40" t="str">
        <f t="shared" si="1"/>
        <v>No se genera</v>
      </c>
    </row>
    <row r="61" spans="1:6" x14ac:dyDescent="0.25">
      <c r="A61" s="37">
        <v>58</v>
      </c>
      <c r="B61" s="39" t="str">
        <f t="shared" si="0"/>
        <v>No se genera</v>
      </c>
      <c r="C61" s="39">
        <v>0</v>
      </c>
      <c r="D61" s="39">
        <v>0</v>
      </c>
      <c r="E61" s="40" t="s">
        <v>375</v>
      </c>
      <c r="F61" s="40" t="str">
        <f t="shared" si="1"/>
        <v>No se genera</v>
      </c>
    </row>
    <row r="62" spans="1:6" x14ac:dyDescent="0.25">
      <c r="A62" s="37">
        <v>59</v>
      </c>
      <c r="B62" s="39" t="str">
        <f t="shared" si="0"/>
        <v>No se genera</v>
      </c>
      <c r="C62" s="39">
        <v>0</v>
      </c>
      <c r="D62" s="39">
        <v>0</v>
      </c>
      <c r="E62" s="40" t="s">
        <v>375</v>
      </c>
      <c r="F62" s="40" t="str">
        <f t="shared" si="1"/>
        <v>No se genera</v>
      </c>
    </row>
    <row r="63" spans="1:6" x14ac:dyDescent="0.25">
      <c r="A63" s="37">
        <v>60</v>
      </c>
      <c r="B63" s="39" t="str">
        <f t="shared" si="0"/>
        <v>No se genera</v>
      </c>
      <c r="C63" s="39">
        <v>0</v>
      </c>
      <c r="D63" s="39">
        <v>0</v>
      </c>
      <c r="E63" s="40" t="s">
        <v>375</v>
      </c>
      <c r="F63" s="40" t="str">
        <f t="shared" si="1"/>
        <v>No se genera</v>
      </c>
    </row>
  </sheetData>
  <conditionalFormatting sqref="B4:B63">
    <cfRule type="cellIs" dxfId="19" priority="17" operator="lessThan">
      <formula>0</formula>
    </cfRule>
  </conditionalFormatting>
  <conditionalFormatting sqref="C4">
    <cfRule type="cellIs" dxfId="18" priority="16" operator="lessThan">
      <formula>0</formula>
    </cfRule>
  </conditionalFormatting>
  <conditionalFormatting sqref="D4">
    <cfRule type="cellIs" dxfId="17" priority="15" operator="lessThan">
      <formula>0</formula>
    </cfRule>
  </conditionalFormatting>
  <conditionalFormatting sqref="C5:C63">
    <cfRule type="cellIs" dxfId="16" priority="14" operator="lessThan">
      <formula>0</formula>
    </cfRule>
  </conditionalFormatting>
  <conditionalFormatting sqref="D5:D63">
    <cfRule type="cellIs" dxfId="15" priority="1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5" style="37" bestFit="1" customWidth="1"/>
    <col min="2" max="2" width="33.42578125" style="37" bestFit="1" customWidth="1"/>
    <col min="3" max="3" width="31.42578125" style="37" bestFit="1" customWidth="1"/>
    <col min="4" max="4" width="30.5703125" style="37" bestFit="1" customWidth="1"/>
    <col min="5" max="5" width="35.85546875" style="37" bestFit="1" customWidth="1"/>
    <col min="6" max="6" width="31.570312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180</v>
      </c>
      <c r="C2" s="37" t="s">
        <v>181</v>
      </c>
      <c r="D2" s="37" t="s">
        <v>182</v>
      </c>
      <c r="E2" s="37" t="s">
        <v>183</v>
      </c>
      <c r="F2" s="37" t="s">
        <v>184</v>
      </c>
    </row>
    <row r="3" spans="1:6" x14ac:dyDescent="0.25">
      <c r="A3" s="38" t="s">
        <v>100</v>
      </c>
      <c r="B3" s="38" t="s">
        <v>185</v>
      </c>
      <c r="C3" s="38" t="s">
        <v>186</v>
      </c>
      <c r="D3" s="38" t="s">
        <v>187</v>
      </c>
      <c r="E3" s="38" t="s">
        <v>188</v>
      </c>
      <c r="F3" s="38" t="s">
        <v>189</v>
      </c>
    </row>
    <row r="4" spans="1:6" x14ac:dyDescent="0.25">
      <c r="A4" s="37">
        <v>1</v>
      </c>
      <c r="B4" s="39" t="str">
        <f>IF(D4=0,"No se genera","Estímulos")</f>
        <v>No se genera</v>
      </c>
      <c r="C4" s="39">
        <v>0</v>
      </c>
      <c r="D4" s="39">
        <v>0</v>
      </c>
      <c r="E4" s="40" t="s">
        <v>375</v>
      </c>
      <c r="F4" s="40" t="str">
        <f>IF(D4=0,"No se genera","Mensual")</f>
        <v>No se genera</v>
      </c>
    </row>
    <row r="5" spans="1:6" x14ac:dyDescent="0.25">
      <c r="A5" s="37">
        <v>2</v>
      </c>
      <c r="B5" s="39" t="str">
        <f t="shared" ref="B5:B63" si="0">IF(D5=0,"No se genera","Estímulos")</f>
        <v>No se genera</v>
      </c>
      <c r="C5" s="39">
        <v>0</v>
      </c>
      <c r="D5" s="39">
        <v>0</v>
      </c>
      <c r="E5" s="40" t="s">
        <v>375</v>
      </c>
      <c r="F5" s="40" t="str">
        <f t="shared" ref="F5:F63" si="1">IF(D5=0,"No se genera","Mensual")</f>
        <v>No se genera</v>
      </c>
    </row>
    <row r="6" spans="1:6" x14ac:dyDescent="0.25">
      <c r="A6" s="37">
        <v>3</v>
      </c>
      <c r="B6" s="39" t="str">
        <f t="shared" si="0"/>
        <v>No se genera</v>
      </c>
      <c r="C6" s="39">
        <v>0</v>
      </c>
      <c r="D6" s="39">
        <v>0</v>
      </c>
      <c r="E6" s="40" t="s">
        <v>375</v>
      </c>
      <c r="F6" s="40" t="str">
        <f t="shared" si="1"/>
        <v>No se genera</v>
      </c>
    </row>
    <row r="7" spans="1:6" x14ac:dyDescent="0.25">
      <c r="A7" s="37">
        <v>4</v>
      </c>
      <c r="B7" s="39" t="str">
        <f t="shared" si="0"/>
        <v>No se genera</v>
      </c>
      <c r="C7" s="39">
        <v>0</v>
      </c>
      <c r="D7" s="39">
        <v>0</v>
      </c>
      <c r="E7" s="40" t="s">
        <v>375</v>
      </c>
      <c r="F7" s="40" t="str">
        <f t="shared" si="1"/>
        <v>No se genera</v>
      </c>
    </row>
    <row r="8" spans="1:6" x14ac:dyDescent="0.25">
      <c r="A8" s="37">
        <v>5</v>
      </c>
      <c r="B8" s="39" t="str">
        <f t="shared" si="0"/>
        <v>No se genera</v>
      </c>
      <c r="C8" s="39">
        <v>0</v>
      </c>
      <c r="D8" s="39">
        <v>0</v>
      </c>
      <c r="E8" s="40" t="s">
        <v>375</v>
      </c>
      <c r="F8" s="40" t="str">
        <f t="shared" si="1"/>
        <v>No se genera</v>
      </c>
    </row>
    <row r="9" spans="1:6" x14ac:dyDescent="0.25">
      <c r="A9" s="37">
        <v>6</v>
      </c>
      <c r="B9" s="39" t="str">
        <f t="shared" si="0"/>
        <v>No se genera</v>
      </c>
      <c r="C9" s="39">
        <v>0</v>
      </c>
      <c r="D9" s="39">
        <v>0</v>
      </c>
      <c r="E9" s="40" t="s">
        <v>375</v>
      </c>
      <c r="F9" s="40" t="str">
        <f t="shared" si="1"/>
        <v>No se genera</v>
      </c>
    </row>
    <row r="10" spans="1:6" x14ac:dyDescent="0.25">
      <c r="A10" s="37">
        <v>7</v>
      </c>
      <c r="B10" s="39" t="str">
        <f t="shared" si="0"/>
        <v>No se genera</v>
      </c>
      <c r="C10" s="39">
        <v>0</v>
      </c>
      <c r="D10" s="39">
        <v>0</v>
      </c>
      <c r="E10" s="40" t="s">
        <v>375</v>
      </c>
      <c r="F10" s="40" t="str">
        <f t="shared" si="1"/>
        <v>No se genera</v>
      </c>
    </row>
    <row r="11" spans="1:6" x14ac:dyDescent="0.25">
      <c r="A11" s="37">
        <v>8</v>
      </c>
      <c r="B11" s="39" t="str">
        <f t="shared" si="0"/>
        <v>No se genera</v>
      </c>
      <c r="C11" s="39">
        <v>0</v>
      </c>
      <c r="D11" s="39">
        <v>0</v>
      </c>
      <c r="E11" s="40" t="s">
        <v>375</v>
      </c>
      <c r="F11" s="40" t="str">
        <f t="shared" si="1"/>
        <v>No se genera</v>
      </c>
    </row>
    <row r="12" spans="1:6" x14ac:dyDescent="0.25">
      <c r="A12" s="37">
        <v>9</v>
      </c>
      <c r="B12" s="39" t="str">
        <f t="shared" si="0"/>
        <v>No se genera</v>
      </c>
      <c r="C12" s="39">
        <v>0</v>
      </c>
      <c r="D12" s="39">
        <v>0</v>
      </c>
      <c r="E12" s="40" t="s">
        <v>375</v>
      </c>
      <c r="F12" s="40" t="str">
        <f t="shared" si="1"/>
        <v>No se genera</v>
      </c>
    </row>
    <row r="13" spans="1:6" x14ac:dyDescent="0.25">
      <c r="A13" s="37">
        <v>10</v>
      </c>
      <c r="B13" s="39" t="str">
        <f t="shared" si="0"/>
        <v>No se genera</v>
      </c>
      <c r="C13" s="39">
        <v>0</v>
      </c>
      <c r="D13" s="39">
        <v>0</v>
      </c>
      <c r="E13" s="40" t="s">
        <v>375</v>
      </c>
      <c r="F13" s="40" t="str">
        <f t="shared" si="1"/>
        <v>No se genera</v>
      </c>
    </row>
    <row r="14" spans="1:6" x14ac:dyDescent="0.25">
      <c r="A14" s="37">
        <v>11</v>
      </c>
      <c r="B14" s="39" t="str">
        <f t="shared" si="0"/>
        <v>No se genera</v>
      </c>
      <c r="C14" s="39">
        <v>0</v>
      </c>
      <c r="D14" s="39">
        <v>0</v>
      </c>
      <c r="E14" s="40" t="s">
        <v>375</v>
      </c>
      <c r="F14" s="40" t="str">
        <f t="shared" si="1"/>
        <v>No se genera</v>
      </c>
    </row>
    <row r="15" spans="1:6" x14ac:dyDescent="0.25">
      <c r="A15" s="37">
        <v>12</v>
      </c>
      <c r="B15" s="39" t="str">
        <f t="shared" si="0"/>
        <v>No se genera</v>
      </c>
      <c r="C15" s="39">
        <v>0</v>
      </c>
      <c r="D15" s="39">
        <v>0</v>
      </c>
      <c r="E15" s="40" t="s">
        <v>375</v>
      </c>
      <c r="F15" s="40" t="str">
        <f t="shared" si="1"/>
        <v>No se genera</v>
      </c>
    </row>
    <row r="16" spans="1:6" x14ac:dyDescent="0.25">
      <c r="A16" s="37">
        <v>13</v>
      </c>
      <c r="B16" s="39" t="str">
        <f t="shared" si="0"/>
        <v>No se genera</v>
      </c>
      <c r="C16" s="39">
        <v>0</v>
      </c>
      <c r="D16" s="39">
        <v>0</v>
      </c>
      <c r="E16" s="40" t="s">
        <v>375</v>
      </c>
      <c r="F16" s="40" t="str">
        <f t="shared" si="1"/>
        <v>No se genera</v>
      </c>
    </row>
    <row r="17" spans="1:6" x14ac:dyDescent="0.25">
      <c r="A17" s="37">
        <v>14</v>
      </c>
      <c r="B17" s="39" t="str">
        <f t="shared" si="0"/>
        <v>No se genera</v>
      </c>
      <c r="C17" s="39">
        <v>0</v>
      </c>
      <c r="D17" s="39">
        <v>0</v>
      </c>
      <c r="E17" s="40" t="s">
        <v>375</v>
      </c>
      <c r="F17" s="40" t="str">
        <f t="shared" si="1"/>
        <v>No se genera</v>
      </c>
    </row>
    <row r="18" spans="1:6" x14ac:dyDescent="0.25">
      <c r="A18" s="37">
        <v>15</v>
      </c>
      <c r="B18" s="39" t="str">
        <f t="shared" si="0"/>
        <v>No se genera</v>
      </c>
      <c r="C18" s="39">
        <v>0</v>
      </c>
      <c r="D18" s="39">
        <v>0</v>
      </c>
      <c r="E18" s="40" t="s">
        <v>375</v>
      </c>
      <c r="F18" s="40" t="str">
        <f t="shared" si="1"/>
        <v>No se genera</v>
      </c>
    </row>
    <row r="19" spans="1:6" x14ac:dyDescent="0.25">
      <c r="A19" s="37">
        <v>16</v>
      </c>
      <c r="B19" s="39" t="str">
        <f t="shared" si="0"/>
        <v>No se genera</v>
      </c>
      <c r="C19" s="39">
        <v>0</v>
      </c>
      <c r="D19" s="39">
        <v>0</v>
      </c>
      <c r="E19" s="40" t="s">
        <v>375</v>
      </c>
      <c r="F19" s="40" t="str">
        <f t="shared" si="1"/>
        <v>No se genera</v>
      </c>
    </row>
    <row r="20" spans="1:6" x14ac:dyDescent="0.25">
      <c r="A20" s="37">
        <v>17</v>
      </c>
      <c r="B20" s="39" t="str">
        <f t="shared" si="0"/>
        <v>No se genera</v>
      </c>
      <c r="C20" s="39">
        <v>0</v>
      </c>
      <c r="D20" s="39">
        <v>0</v>
      </c>
      <c r="E20" s="40" t="s">
        <v>375</v>
      </c>
      <c r="F20" s="40" t="str">
        <f t="shared" si="1"/>
        <v>No se genera</v>
      </c>
    </row>
    <row r="21" spans="1:6" x14ac:dyDescent="0.25">
      <c r="A21" s="37">
        <v>18</v>
      </c>
      <c r="B21" s="39" t="str">
        <f t="shared" si="0"/>
        <v>No se genera</v>
      </c>
      <c r="C21" s="39">
        <v>0</v>
      </c>
      <c r="D21" s="39">
        <v>0</v>
      </c>
      <c r="E21" s="40" t="s">
        <v>375</v>
      </c>
      <c r="F21" s="40" t="str">
        <f t="shared" si="1"/>
        <v>No se genera</v>
      </c>
    </row>
    <row r="22" spans="1:6" x14ac:dyDescent="0.25">
      <c r="A22" s="37">
        <v>19</v>
      </c>
      <c r="B22" s="39" t="str">
        <f t="shared" si="0"/>
        <v>No se genera</v>
      </c>
      <c r="C22" s="39">
        <v>0</v>
      </c>
      <c r="D22" s="39">
        <v>0</v>
      </c>
      <c r="E22" s="40" t="s">
        <v>375</v>
      </c>
      <c r="F22" s="40" t="str">
        <f t="shared" si="1"/>
        <v>No se genera</v>
      </c>
    </row>
    <row r="23" spans="1:6" x14ac:dyDescent="0.25">
      <c r="A23" s="37">
        <v>20</v>
      </c>
      <c r="B23" s="39" t="str">
        <f t="shared" si="0"/>
        <v>No se genera</v>
      </c>
      <c r="C23" s="39">
        <v>0</v>
      </c>
      <c r="D23" s="39">
        <v>0</v>
      </c>
      <c r="E23" s="40" t="s">
        <v>375</v>
      </c>
      <c r="F23" s="40" t="str">
        <f t="shared" si="1"/>
        <v>No se genera</v>
      </c>
    </row>
    <row r="24" spans="1:6" x14ac:dyDescent="0.25">
      <c r="A24" s="37">
        <v>21</v>
      </c>
      <c r="B24" s="39" t="str">
        <f t="shared" si="0"/>
        <v>No se genera</v>
      </c>
      <c r="C24" s="39">
        <v>0</v>
      </c>
      <c r="D24" s="39">
        <v>0</v>
      </c>
      <c r="E24" s="40" t="s">
        <v>375</v>
      </c>
      <c r="F24" s="40" t="str">
        <f t="shared" si="1"/>
        <v>No se genera</v>
      </c>
    </row>
    <row r="25" spans="1:6" x14ac:dyDescent="0.25">
      <c r="A25" s="37">
        <v>22</v>
      </c>
      <c r="B25" s="39" t="str">
        <f t="shared" si="0"/>
        <v>No se genera</v>
      </c>
      <c r="C25" s="39">
        <v>0</v>
      </c>
      <c r="D25" s="39">
        <v>0</v>
      </c>
      <c r="E25" s="40" t="s">
        <v>375</v>
      </c>
      <c r="F25" s="40" t="str">
        <f t="shared" si="1"/>
        <v>No se genera</v>
      </c>
    </row>
    <row r="26" spans="1:6" x14ac:dyDescent="0.25">
      <c r="A26" s="37">
        <v>23</v>
      </c>
      <c r="B26" s="39" t="str">
        <f t="shared" si="0"/>
        <v>No se genera</v>
      </c>
      <c r="C26" s="39">
        <v>0</v>
      </c>
      <c r="D26" s="39">
        <v>0</v>
      </c>
      <c r="E26" s="40" t="s">
        <v>375</v>
      </c>
      <c r="F26" s="40" t="str">
        <f t="shared" si="1"/>
        <v>No se genera</v>
      </c>
    </row>
    <row r="27" spans="1:6" x14ac:dyDescent="0.25">
      <c r="A27" s="37">
        <v>24</v>
      </c>
      <c r="B27" s="39" t="str">
        <f t="shared" si="0"/>
        <v>No se genera</v>
      </c>
      <c r="C27" s="39">
        <v>0</v>
      </c>
      <c r="D27" s="39">
        <v>0</v>
      </c>
      <c r="E27" s="40" t="s">
        <v>375</v>
      </c>
      <c r="F27" s="40" t="str">
        <f t="shared" si="1"/>
        <v>No se genera</v>
      </c>
    </row>
    <row r="28" spans="1:6" x14ac:dyDescent="0.25">
      <c r="A28" s="37">
        <v>25</v>
      </c>
      <c r="B28" s="39" t="str">
        <f t="shared" si="0"/>
        <v>No se genera</v>
      </c>
      <c r="C28" s="39">
        <v>0</v>
      </c>
      <c r="D28" s="39">
        <v>0</v>
      </c>
      <c r="E28" s="40" t="s">
        <v>375</v>
      </c>
      <c r="F28" s="40" t="str">
        <f t="shared" si="1"/>
        <v>No se genera</v>
      </c>
    </row>
    <row r="29" spans="1:6" x14ac:dyDescent="0.25">
      <c r="A29" s="37">
        <v>26</v>
      </c>
      <c r="B29" s="39" t="str">
        <f t="shared" si="0"/>
        <v>No se genera</v>
      </c>
      <c r="C29" s="39">
        <v>0</v>
      </c>
      <c r="D29" s="39">
        <v>0</v>
      </c>
      <c r="E29" s="40" t="s">
        <v>375</v>
      </c>
      <c r="F29" s="40" t="str">
        <f t="shared" si="1"/>
        <v>No se genera</v>
      </c>
    </row>
    <row r="30" spans="1:6" x14ac:dyDescent="0.25">
      <c r="A30" s="37">
        <v>27</v>
      </c>
      <c r="B30" s="39" t="str">
        <f t="shared" si="0"/>
        <v>No se genera</v>
      </c>
      <c r="C30" s="39">
        <v>0</v>
      </c>
      <c r="D30" s="39">
        <v>0</v>
      </c>
      <c r="E30" s="40" t="s">
        <v>375</v>
      </c>
      <c r="F30" s="40" t="str">
        <f t="shared" si="1"/>
        <v>No se genera</v>
      </c>
    </row>
    <row r="31" spans="1:6" x14ac:dyDescent="0.25">
      <c r="A31" s="37">
        <v>28</v>
      </c>
      <c r="B31" s="39" t="str">
        <f t="shared" si="0"/>
        <v>No se genera</v>
      </c>
      <c r="C31" s="39">
        <v>0</v>
      </c>
      <c r="D31" s="39">
        <v>0</v>
      </c>
      <c r="E31" s="40" t="s">
        <v>375</v>
      </c>
      <c r="F31" s="40" t="str">
        <f t="shared" si="1"/>
        <v>No se genera</v>
      </c>
    </row>
    <row r="32" spans="1:6" x14ac:dyDescent="0.25">
      <c r="A32" s="37">
        <v>29</v>
      </c>
      <c r="B32" s="39" t="str">
        <f t="shared" si="0"/>
        <v>No se genera</v>
      </c>
      <c r="C32" s="39">
        <v>0</v>
      </c>
      <c r="D32" s="39">
        <v>0</v>
      </c>
      <c r="E32" s="40" t="s">
        <v>375</v>
      </c>
      <c r="F32" s="40" t="str">
        <f t="shared" si="1"/>
        <v>No se genera</v>
      </c>
    </row>
    <row r="33" spans="1:6" x14ac:dyDescent="0.25">
      <c r="A33" s="37">
        <v>30</v>
      </c>
      <c r="B33" s="39" t="str">
        <f t="shared" si="0"/>
        <v>No se genera</v>
      </c>
      <c r="C33" s="39">
        <v>0</v>
      </c>
      <c r="D33" s="39">
        <v>0</v>
      </c>
      <c r="E33" s="40" t="s">
        <v>375</v>
      </c>
      <c r="F33" s="40" t="str">
        <f t="shared" si="1"/>
        <v>No se genera</v>
      </c>
    </row>
    <row r="34" spans="1:6" x14ac:dyDescent="0.25">
      <c r="A34" s="37">
        <v>31</v>
      </c>
      <c r="B34" s="39" t="str">
        <f t="shared" si="0"/>
        <v>No se genera</v>
      </c>
      <c r="C34" s="39">
        <v>0</v>
      </c>
      <c r="D34" s="39">
        <v>0</v>
      </c>
      <c r="E34" s="40" t="s">
        <v>375</v>
      </c>
      <c r="F34" s="40" t="str">
        <f t="shared" si="1"/>
        <v>No se genera</v>
      </c>
    </row>
    <row r="35" spans="1:6" x14ac:dyDescent="0.25">
      <c r="A35" s="37">
        <v>32</v>
      </c>
      <c r="B35" s="39" t="str">
        <f t="shared" si="0"/>
        <v>No se genera</v>
      </c>
      <c r="C35" s="39">
        <v>0</v>
      </c>
      <c r="D35" s="39">
        <v>0</v>
      </c>
      <c r="E35" s="40" t="s">
        <v>375</v>
      </c>
      <c r="F35" s="40" t="str">
        <f t="shared" si="1"/>
        <v>No se genera</v>
      </c>
    </row>
    <row r="36" spans="1:6" x14ac:dyDescent="0.25">
      <c r="A36" s="37">
        <v>33</v>
      </c>
      <c r="B36" s="39" t="str">
        <f t="shared" si="0"/>
        <v>No se genera</v>
      </c>
      <c r="C36" s="39">
        <v>0</v>
      </c>
      <c r="D36" s="39">
        <v>0</v>
      </c>
      <c r="E36" s="40" t="s">
        <v>375</v>
      </c>
      <c r="F36" s="40" t="str">
        <f t="shared" si="1"/>
        <v>No se genera</v>
      </c>
    </row>
    <row r="37" spans="1:6" x14ac:dyDescent="0.25">
      <c r="A37" s="37">
        <v>34</v>
      </c>
      <c r="B37" s="39" t="str">
        <f t="shared" si="0"/>
        <v>No se genera</v>
      </c>
      <c r="C37" s="39">
        <v>0</v>
      </c>
      <c r="D37" s="39">
        <v>0</v>
      </c>
      <c r="E37" s="40" t="s">
        <v>375</v>
      </c>
      <c r="F37" s="40" t="str">
        <f t="shared" si="1"/>
        <v>No se genera</v>
      </c>
    </row>
    <row r="38" spans="1:6" x14ac:dyDescent="0.25">
      <c r="A38" s="37">
        <v>35</v>
      </c>
      <c r="B38" s="39" t="str">
        <f t="shared" si="0"/>
        <v>No se genera</v>
      </c>
      <c r="C38" s="39">
        <v>0</v>
      </c>
      <c r="D38" s="39">
        <v>0</v>
      </c>
      <c r="E38" s="40" t="s">
        <v>375</v>
      </c>
      <c r="F38" s="40" t="str">
        <f t="shared" si="1"/>
        <v>No se genera</v>
      </c>
    </row>
    <row r="39" spans="1:6" x14ac:dyDescent="0.25">
      <c r="A39" s="37">
        <v>36</v>
      </c>
      <c r="B39" s="39" t="str">
        <f t="shared" si="0"/>
        <v>No se genera</v>
      </c>
      <c r="C39" s="39">
        <v>0</v>
      </c>
      <c r="D39" s="39">
        <v>0</v>
      </c>
      <c r="E39" s="40" t="s">
        <v>375</v>
      </c>
      <c r="F39" s="40" t="str">
        <f t="shared" si="1"/>
        <v>No se genera</v>
      </c>
    </row>
    <row r="40" spans="1:6" x14ac:dyDescent="0.25">
      <c r="A40" s="37">
        <v>37</v>
      </c>
      <c r="B40" s="39" t="str">
        <f t="shared" si="0"/>
        <v>No se genera</v>
      </c>
      <c r="C40" s="39">
        <v>0</v>
      </c>
      <c r="D40" s="39">
        <v>0</v>
      </c>
      <c r="E40" s="40" t="s">
        <v>375</v>
      </c>
      <c r="F40" s="40" t="str">
        <f t="shared" si="1"/>
        <v>No se genera</v>
      </c>
    </row>
    <row r="41" spans="1:6" x14ac:dyDescent="0.25">
      <c r="A41" s="37">
        <v>38</v>
      </c>
      <c r="B41" s="39" t="str">
        <f t="shared" si="0"/>
        <v>No se genera</v>
      </c>
      <c r="C41" s="39">
        <v>0</v>
      </c>
      <c r="D41" s="39">
        <v>0</v>
      </c>
      <c r="E41" s="40" t="s">
        <v>375</v>
      </c>
      <c r="F41" s="40" t="str">
        <f t="shared" si="1"/>
        <v>No se genera</v>
      </c>
    </row>
    <row r="42" spans="1:6" x14ac:dyDescent="0.25">
      <c r="A42" s="37">
        <v>39</v>
      </c>
      <c r="B42" s="39" t="str">
        <f t="shared" si="0"/>
        <v>No se genera</v>
      </c>
      <c r="C42" s="39">
        <v>0</v>
      </c>
      <c r="D42" s="39">
        <v>0</v>
      </c>
      <c r="E42" s="40" t="s">
        <v>375</v>
      </c>
      <c r="F42" s="40" t="str">
        <f t="shared" si="1"/>
        <v>No se genera</v>
      </c>
    </row>
    <row r="43" spans="1:6" x14ac:dyDescent="0.25">
      <c r="A43" s="37">
        <v>40</v>
      </c>
      <c r="B43" s="39" t="str">
        <f t="shared" si="0"/>
        <v>No se genera</v>
      </c>
      <c r="C43" s="39">
        <v>0</v>
      </c>
      <c r="D43" s="39">
        <v>0</v>
      </c>
      <c r="E43" s="40" t="s">
        <v>375</v>
      </c>
      <c r="F43" s="40" t="str">
        <f t="shared" si="1"/>
        <v>No se genera</v>
      </c>
    </row>
    <row r="44" spans="1:6" x14ac:dyDescent="0.25">
      <c r="A44" s="37">
        <v>41</v>
      </c>
      <c r="B44" s="39" t="str">
        <f t="shared" si="0"/>
        <v>No se genera</v>
      </c>
      <c r="C44" s="39">
        <v>0</v>
      </c>
      <c r="D44" s="39">
        <v>0</v>
      </c>
      <c r="E44" s="40" t="s">
        <v>375</v>
      </c>
      <c r="F44" s="40" t="str">
        <f t="shared" si="1"/>
        <v>No se genera</v>
      </c>
    </row>
    <row r="45" spans="1:6" x14ac:dyDescent="0.25">
      <c r="A45" s="37">
        <v>42</v>
      </c>
      <c r="B45" s="39" t="str">
        <f t="shared" si="0"/>
        <v>No se genera</v>
      </c>
      <c r="C45" s="39">
        <v>0</v>
      </c>
      <c r="D45" s="39">
        <v>0</v>
      </c>
      <c r="E45" s="40" t="s">
        <v>375</v>
      </c>
      <c r="F45" s="40" t="str">
        <f t="shared" si="1"/>
        <v>No se genera</v>
      </c>
    </row>
    <row r="46" spans="1:6" x14ac:dyDescent="0.25">
      <c r="A46" s="37">
        <v>43</v>
      </c>
      <c r="B46" s="39" t="str">
        <f t="shared" si="0"/>
        <v>No se genera</v>
      </c>
      <c r="C46" s="39">
        <v>0</v>
      </c>
      <c r="D46" s="39">
        <v>0</v>
      </c>
      <c r="E46" s="40" t="s">
        <v>375</v>
      </c>
      <c r="F46" s="40" t="str">
        <f t="shared" si="1"/>
        <v>No se genera</v>
      </c>
    </row>
    <row r="47" spans="1:6" x14ac:dyDescent="0.25">
      <c r="A47" s="37">
        <v>44</v>
      </c>
      <c r="B47" s="39" t="str">
        <f t="shared" si="0"/>
        <v>No se genera</v>
      </c>
      <c r="C47" s="39">
        <v>0</v>
      </c>
      <c r="D47" s="39">
        <v>0</v>
      </c>
      <c r="E47" s="40" t="s">
        <v>375</v>
      </c>
      <c r="F47" s="40" t="str">
        <f t="shared" si="1"/>
        <v>No se genera</v>
      </c>
    </row>
    <row r="48" spans="1:6" x14ac:dyDescent="0.25">
      <c r="A48" s="37">
        <v>45</v>
      </c>
      <c r="B48" s="39" t="str">
        <f t="shared" si="0"/>
        <v>No se genera</v>
      </c>
      <c r="C48" s="39">
        <v>0</v>
      </c>
      <c r="D48" s="39">
        <v>0</v>
      </c>
      <c r="E48" s="40" t="s">
        <v>375</v>
      </c>
      <c r="F48" s="40" t="str">
        <f t="shared" si="1"/>
        <v>No se genera</v>
      </c>
    </row>
    <row r="49" spans="1:6" x14ac:dyDescent="0.25">
      <c r="A49" s="37">
        <v>46</v>
      </c>
      <c r="B49" s="39" t="str">
        <f t="shared" si="0"/>
        <v>No se genera</v>
      </c>
      <c r="C49" s="39">
        <v>0</v>
      </c>
      <c r="D49" s="39">
        <v>0</v>
      </c>
      <c r="E49" s="40" t="s">
        <v>375</v>
      </c>
      <c r="F49" s="40" t="str">
        <f t="shared" si="1"/>
        <v>No se genera</v>
      </c>
    </row>
    <row r="50" spans="1:6" x14ac:dyDescent="0.25">
      <c r="A50" s="37">
        <v>47</v>
      </c>
      <c r="B50" s="39" t="str">
        <f t="shared" si="0"/>
        <v>No se genera</v>
      </c>
      <c r="C50" s="39">
        <v>0</v>
      </c>
      <c r="D50" s="39">
        <v>0</v>
      </c>
      <c r="E50" s="40" t="s">
        <v>375</v>
      </c>
      <c r="F50" s="40" t="str">
        <f t="shared" si="1"/>
        <v>No se genera</v>
      </c>
    </row>
    <row r="51" spans="1:6" x14ac:dyDescent="0.25">
      <c r="A51" s="37">
        <v>48</v>
      </c>
      <c r="B51" s="39" t="str">
        <f t="shared" si="0"/>
        <v>No se genera</v>
      </c>
      <c r="C51" s="39">
        <v>0</v>
      </c>
      <c r="D51" s="39">
        <v>0</v>
      </c>
      <c r="E51" s="40" t="s">
        <v>375</v>
      </c>
      <c r="F51" s="40" t="str">
        <f t="shared" si="1"/>
        <v>No se genera</v>
      </c>
    </row>
    <row r="52" spans="1:6" x14ac:dyDescent="0.25">
      <c r="A52" s="37">
        <v>49</v>
      </c>
      <c r="B52" s="39" t="str">
        <f t="shared" si="0"/>
        <v>No se genera</v>
      </c>
      <c r="C52" s="39">
        <v>0</v>
      </c>
      <c r="D52" s="39">
        <v>0</v>
      </c>
      <c r="E52" s="40" t="s">
        <v>375</v>
      </c>
      <c r="F52" s="40" t="str">
        <f t="shared" si="1"/>
        <v>No se genera</v>
      </c>
    </row>
    <row r="53" spans="1:6" x14ac:dyDescent="0.25">
      <c r="A53" s="37">
        <v>50</v>
      </c>
      <c r="B53" s="39" t="str">
        <f t="shared" si="0"/>
        <v>No se genera</v>
      </c>
      <c r="C53" s="39">
        <v>0</v>
      </c>
      <c r="D53" s="39">
        <v>0</v>
      </c>
      <c r="E53" s="40" t="s">
        <v>375</v>
      </c>
      <c r="F53" s="40" t="str">
        <f t="shared" si="1"/>
        <v>No se genera</v>
      </c>
    </row>
    <row r="54" spans="1:6" x14ac:dyDescent="0.25">
      <c r="A54" s="37">
        <v>51</v>
      </c>
      <c r="B54" s="39" t="str">
        <f t="shared" si="0"/>
        <v>No se genera</v>
      </c>
      <c r="C54" s="39">
        <v>0</v>
      </c>
      <c r="D54" s="39">
        <v>0</v>
      </c>
      <c r="E54" s="40" t="s">
        <v>375</v>
      </c>
      <c r="F54" s="40" t="str">
        <f t="shared" si="1"/>
        <v>No se genera</v>
      </c>
    </row>
    <row r="55" spans="1:6" x14ac:dyDescent="0.25">
      <c r="A55" s="37">
        <v>52</v>
      </c>
      <c r="B55" s="39" t="str">
        <f t="shared" si="0"/>
        <v>No se genera</v>
      </c>
      <c r="C55" s="39">
        <v>0</v>
      </c>
      <c r="D55" s="39">
        <v>0</v>
      </c>
      <c r="E55" s="40" t="s">
        <v>375</v>
      </c>
      <c r="F55" s="40" t="str">
        <f t="shared" si="1"/>
        <v>No se genera</v>
      </c>
    </row>
    <row r="56" spans="1:6" x14ac:dyDescent="0.25">
      <c r="A56" s="37">
        <v>53</v>
      </c>
      <c r="B56" s="39" t="str">
        <f t="shared" si="0"/>
        <v>No se genera</v>
      </c>
      <c r="C56" s="39">
        <v>0</v>
      </c>
      <c r="D56" s="39">
        <v>0</v>
      </c>
      <c r="E56" s="40" t="s">
        <v>375</v>
      </c>
      <c r="F56" s="40" t="str">
        <f t="shared" si="1"/>
        <v>No se genera</v>
      </c>
    </row>
    <row r="57" spans="1:6" x14ac:dyDescent="0.25">
      <c r="A57" s="37">
        <v>54</v>
      </c>
      <c r="B57" s="39" t="str">
        <f t="shared" si="0"/>
        <v>No se genera</v>
      </c>
      <c r="C57" s="39">
        <v>0</v>
      </c>
      <c r="D57" s="39">
        <v>0</v>
      </c>
      <c r="E57" s="40" t="s">
        <v>375</v>
      </c>
      <c r="F57" s="40" t="str">
        <f t="shared" si="1"/>
        <v>No se genera</v>
      </c>
    </row>
    <row r="58" spans="1:6" x14ac:dyDescent="0.25">
      <c r="A58" s="37">
        <v>55</v>
      </c>
      <c r="B58" s="39" t="str">
        <f t="shared" si="0"/>
        <v>No se genera</v>
      </c>
      <c r="C58" s="39">
        <v>0</v>
      </c>
      <c r="D58" s="39">
        <v>0</v>
      </c>
      <c r="E58" s="40" t="s">
        <v>375</v>
      </c>
      <c r="F58" s="40" t="str">
        <f t="shared" si="1"/>
        <v>No se genera</v>
      </c>
    </row>
    <row r="59" spans="1:6" x14ac:dyDescent="0.25">
      <c r="A59" s="37">
        <v>56</v>
      </c>
      <c r="B59" s="39" t="str">
        <f t="shared" si="0"/>
        <v>No se genera</v>
      </c>
      <c r="C59" s="39">
        <v>0</v>
      </c>
      <c r="D59" s="39">
        <v>0</v>
      </c>
      <c r="E59" s="40" t="s">
        <v>375</v>
      </c>
      <c r="F59" s="40" t="str">
        <f t="shared" si="1"/>
        <v>No se genera</v>
      </c>
    </row>
    <row r="60" spans="1:6" x14ac:dyDescent="0.25">
      <c r="A60" s="37">
        <v>57</v>
      </c>
      <c r="B60" s="39" t="str">
        <f t="shared" si="0"/>
        <v>No se genera</v>
      </c>
      <c r="C60" s="39">
        <v>0</v>
      </c>
      <c r="D60" s="39">
        <v>0</v>
      </c>
      <c r="E60" s="40" t="s">
        <v>375</v>
      </c>
      <c r="F60" s="40" t="str">
        <f t="shared" si="1"/>
        <v>No se genera</v>
      </c>
    </row>
    <row r="61" spans="1:6" x14ac:dyDescent="0.25">
      <c r="A61" s="37">
        <v>58</v>
      </c>
      <c r="B61" s="39" t="str">
        <f t="shared" si="0"/>
        <v>No se genera</v>
      </c>
      <c r="C61" s="39">
        <v>0</v>
      </c>
      <c r="D61" s="39">
        <v>0</v>
      </c>
      <c r="E61" s="40" t="s">
        <v>375</v>
      </c>
      <c r="F61" s="40" t="str">
        <f t="shared" si="1"/>
        <v>No se genera</v>
      </c>
    </row>
    <row r="62" spans="1:6" x14ac:dyDescent="0.25">
      <c r="A62" s="37">
        <v>59</v>
      </c>
      <c r="B62" s="39" t="str">
        <f t="shared" si="0"/>
        <v>No se genera</v>
      </c>
      <c r="C62" s="39">
        <v>0</v>
      </c>
      <c r="D62" s="39">
        <v>0</v>
      </c>
      <c r="E62" s="40" t="s">
        <v>375</v>
      </c>
      <c r="F62" s="40" t="str">
        <f t="shared" si="1"/>
        <v>No se genera</v>
      </c>
    </row>
    <row r="63" spans="1:6" x14ac:dyDescent="0.25">
      <c r="A63" s="37">
        <v>60</v>
      </c>
      <c r="B63" s="39" t="str">
        <f t="shared" si="0"/>
        <v>No se genera</v>
      </c>
      <c r="C63" s="39">
        <v>0</v>
      </c>
      <c r="D63" s="39">
        <v>0</v>
      </c>
      <c r="E63" s="40" t="s">
        <v>375</v>
      </c>
      <c r="F63" s="40" t="str">
        <f t="shared" si="1"/>
        <v>No se genera</v>
      </c>
    </row>
  </sheetData>
  <conditionalFormatting sqref="B4:B63">
    <cfRule type="cellIs" dxfId="14" priority="17" operator="lessThan">
      <formula>0</formula>
    </cfRule>
  </conditionalFormatting>
  <conditionalFormatting sqref="C4">
    <cfRule type="cellIs" dxfId="13" priority="16" operator="lessThan">
      <formula>0</formula>
    </cfRule>
  </conditionalFormatting>
  <conditionalFormatting sqref="D4">
    <cfRule type="cellIs" dxfId="12" priority="15" operator="lessThan">
      <formula>0</formula>
    </cfRule>
  </conditionalFormatting>
  <conditionalFormatting sqref="C5:C63">
    <cfRule type="cellIs" dxfId="11" priority="14" operator="lessThan">
      <formula>0</formula>
    </cfRule>
  </conditionalFormatting>
  <conditionalFormatting sqref="D5:D63">
    <cfRule type="cellIs" dxfId="10" priority="1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5" style="37" bestFit="1" customWidth="1"/>
    <col min="2" max="2" width="43.42578125" style="37" bestFit="1" customWidth="1"/>
    <col min="3" max="3" width="41.5703125" style="37" bestFit="1" customWidth="1"/>
    <col min="4" max="4" width="40.5703125" style="37" bestFit="1" customWidth="1"/>
    <col min="5" max="5" width="46" style="37" bestFit="1" customWidth="1"/>
    <col min="6" max="6" width="41.710937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190</v>
      </c>
      <c r="C2" s="37" t="s">
        <v>191</v>
      </c>
      <c r="D2" s="37" t="s">
        <v>192</v>
      </c>
      <c r="E2" s="37" t="s">
        <v>193</v>
      </c>
      <c r="F2" s="37" t="s">
        <v>194</v>
      </c>
    </row>
    <row r="3" spans="1:6" x14ac:dyDescent="0.25">
      <c r="A3" s="38" t="s">
        <v>100</v>
      </c>
      <c r="B3" s="38" t="s">
        <v>195</v>
      </c>
      <c r="C3" s="38" t="s">
        <v>196</v>
      </c>
      <c r="D3" s="38" t="s">
        <v>197</v>
      </c>
      <c r="E3" s="38" t="s">
        <v>198</v>
      </c>
      <c r="F3" s="38" t="s">
        <v>199</v>
      </c>
    </row>
    <row r="4" spans="1:6" x14ac:dyDescent="0.25">
      <c r="A4" s="37">
        <v>1</v>
      </c>
      <c r="B4" s="39" t="str">
        <f>IF(D4=0,"No se genera","Apoyos económicos")</f>
        <v>No se genera</v>
      </c>
      <c r="C4" s="39">
        <v>0</v>
      </c>
      <c r="D4" s="39">
        <v>0</v>
      </c>
      <c r="E4" s="40" t="s">
        <v>375</v>
      </c>
      <c r="F4" s="40" t="str">
        <f>IF(D4=0,"No se genera","Mensual")</f>
        <v>No se genera</v>
      </c>
    </row>
    <row r="5" spans="1:6" x14ac:dyDescent="0.25">
      <c r="A5" s="37">
        <v>2</v>
      </c>
      <c r="B5" s="39" t="str">
        <f t="shared" ref="B5:B63" si="0">IF(D5=0,"No se genera","Apoyos económicos")</f>
        <v>No se genera</v>
      </c>
      <c r="C5" s="39">
        <v>0</v>
      </c>
      <c r="D5" s="39">
        <v>0</v>
      </c>
      <c r="E5" s="40" t="s">
        <v>375</v>
      </c>
      <c r="F5" s="40" t="str">
        <f t="shared" ref="F5:F63" si="1">IF(D5=0,"No se genera","Mensual")</f>
        <v>No se genera</v>
      </c>
    </row>
    <row r="6" spans="1:6" x14ac:dyDescent="0.25">
      <c r="A6" s="37">
        <v>3</v>
      </c>
      <c r="B6" s="39" t="str">
        <f t="shared" si="0"/>
        <v>No se genera</v>
      </c>
      <c r="C6" s="39">
        <v>0</v>
      </c>
      <c r="D6" s="39">
        <v>0</v>
      </c>
      <c r="E6" s="40" t="s">
        <v>375</v>
      </c>
      <c r="F6" s="40" t="str">
        <f t="shared" si="1"/>
        <v>No se genera</v>
      </c>
    </row>
    <row r="7" spans="1:6" x14ac:dyDescent="0.25">
      <c r="A7" s="37">
        <v>4</v>
      </c>
      <c r="B7" s="39" t="str">
        <f t="shared" si="0"/>
        <v>No se genera</v>
      </c>
      <c r="C7" s="39">
        <v>0</v>
      </c>
      <c r="D7" s="39">
        <v>0</v>
      </c>
      <c r="E7" s="40" t="s">
        <v>375</v>
      </c>
      <c r="F7" s="40" t="str">
        <f t="shared" si="1"/>
        <v>No se genera</v>
      </c>
    </row>
    <row r="8" spans="1:6" x14ac:dyDescent="0.25">
      <c r="A8" s="37">
        <v>5</v>
      </c>
      <c r="B8" s="39" t="str">
        <f t="shared" si="0"/>
        <v>No se genera</v>
      </c>
      <c r="C8" s="39">
        <v>0</v>
      </c>
      <c r="D8" s="39">
        <v>0</v>
      </c>
      <c r="E8" s="40" t="s">
        <v>375</v>
      </c>
      <c r="F8" s="40" t="str">
        <f t="shared" si="1"/>
        <v>No se genera</v>
      </c>
    </row>
    <row r="9" spans="1:6" x14ac:dyDescent="0.25">
      <c r="A9" s="37">
        <v>6</v>
      </c>
      <c r="B9" s="39" t="str">
        <f t="shared" si="0"/>
        <v>No se genera</v>
      </c>
      <c r="C9" s="39">
        <v>0</v>
      </c>
      <c r="D9" s="39">
        <v>0</v>
      </c>
      <c r="E9" s="40" t="s">
        <v>375</v>
      </c>
      <c r="F9" s="40" t="str">
        <f t="shared" si="1"/>
        <v>No se genera</v>
      </c>
    </row>
    <row r="10" spans="1:6" x14ac:dyDescent="0.25">
      <c r="A10" s="37">
        <v>7</v>
      </c>
      <c r="B10" s="39" t="str">
        <f t="shared" si="0"/>
        <v>No se genera</v>
      </c>
      <c r="C10" s="39">
        <v>0</v>
      </c>
      <c r="D10" s="39">
        <v>0</v>
      </c>
      <c r="E10" s="40" t="s">
        <v>375</v>
      </c>
      <c r="F10" s="40" t="str">
        <f t="shared" si="1"/>
        <v>No se genera</v>
      </c>
    </row>
    <row r="11" spans="1:6" x14ac:dyDescent="0.25">
      <c r="A11" s="37">
        <v>8</v>
      </c>
      <c r="B11" s="39" t="str">
        <f t="shared" si="0"/>
        <v>No se genera</v>
      </c>
      <c r="C11" s="39">
        <v>0</v>
      </c>
      <c r="D11" s="39">
        <v>0</v>
      </c>
      <c r="E11" s="40" t="s">
        <v>375</v>
      </c>
      <c r="F11" s="40" t="str">
        <f t="shared" si="1"/>
        <v>No se genera</v>
      </c>
    </row>
    <row r="12" spans="1:6" x14ac:dyDescent="0.25">
      <c r="A12" s="37">
        <v>9</v>
      </c>
      <c r="B12" s="39" t="str">
        <f t="shared" si="0"/>
        <v>No se genera</v>
      </c>
      <c r="C12" s="39">
        <v>0</v>
      </c>
      <c r="D12" s="39">
        <v>0</v>
      </c>
      <c r="E12" s="40" t="s">
        <v>375</v>
      </c>
      <c r="F12" s="40" t="str">
        <f t="shared" si="1"/>
        <v>No se genera</v>
      </c>
    </row>
    <row r="13" spans="1:6" x14ac:dyDescent="0.25">
      <c r="A13" s="37">
        <v>10</v>
      </c>
      <c r="B13" s="39" t="str">
        <f t="shared" si="0"/>
        <v>No se genera</v>
      </c>
      <c r="C13" s="39">
        <v>0</v>
      </c>
      <c r="D13" s="39">
        <v>0</v>
      </c>
      <c r="E13" s="40" t="s">
        <v>375</v>
      </c>
      <c r="F13" s="40" t="str">
        <f t="shared" si="1"/>
        <v>No se genera</v>
      </c>
    </row>
    <row r="14" spans="1:6" x14ac:dyDescent="0.25">
      <c r="A14" s="37">
        <v>11</v>
      </c>
      <c r="B14" s="39" t="str">
        <f t="shared" si="0"/>
        <v>No se genera</v>
      </c>
      <c r="C14" s="39">
        <v>0</v>
      </c>
      <c r="D14" s="39">
        <v>0</v>
      </c>
      <c r="E14" s="40" t="s">
        <v>375</v>
      </c>
      <c r="F14" s="40" t="str">
        <f t="shared" si="1"/>
        <v>No se genera</v>
      </c>
    </row>
    <row r="15" spans="1:6" x14ac:dyDescent="0.25">
      <c r="A15" s="37">
        <v>12</v>
      </c>
      <c r="B15" s="39" t="str">
        <f t="shared" si="0"/>
        <v>No se genera</v>
      </c>
      <c r="C15" s="39">
        <v>0</v>
      </c>
      <c r="D15" s="39">
        <v>0</v>
      </c>
      <c r="E15" s="40" t="s">
        <v>375</v>
      </c>
      <c r="F15" s="40" t="str">
        <f t="shared" si="1"/>
        <v>No se genera</v>
      </c>
    </row>
    <row r="16" spans="1:6" x14ac:dyDescent="0.25">
      <c r="A16" s="37">
        <v>13</v>
      </c>
      <c r="B16" s="39" t="str">
        <f t="shared" si="0"/>
        <v>No se genera</v>
      </c>
      <c r="C16" s="39">
        <v>0</v>
      </c>
      <c r="D16" s="39">
        <v>0</v>
      </c>
      <c r="E16" s="40" t="s">
        <v>375</v>
      </c>
      <c r="F16" s="40" t="str">
        <f t="shared" si="1"/>
        <v>No se genera</v>
      </c>
    </row>
    <row r="17" spans="1:6" x14ac:dyDescent="0.25">
      <c r="A17" s="37">
        <v>14</v>
      </c>
      <c r="B17" s="39" t="str">
        <f t="shared" si="0"/>
        <v>No se genera</v>
      </c>
      <c r="C17" s="39">
        <v>0</v>
      </c>
      <c r="D17" s="39">
        <v>0</v>
      </c>
      <c r="E17" s="40" t="s">
        <v>375</v>
      </c>
      <c r="F17" s="40" t="str">
        <f t="shared" si="1"/>
        <v>No se genera</v>
      </c>
    </row>
    <row r="18" spans="1:6" x14ac:dyDescent="0.25">
      <c r="A18" s="37">
        <v>15</v>
      </c>
      <c r="B18" s="39" t="str">
        <f t="shared" si="0"/>
        <v>No se genera</v>
      </c>
      <c r="C18" s="39">
        <v>0</v>
      </c>
      <c r="D18" s="39">
        <v>0</v>
      </c>
      <c r="E18" s="40" t="s">
        <v>375</v>
      </c>
      <c r="F18" s="40" t="str">
        <f t="shared" si="1"/>
        <v>No se genera</v>
      </c>
    </row>
    <row r="19" spans="1:6" x14ac:dyDescent="0.25">
      <c r="A19" s="37">
        <v>16</v>
      </c>
      <c r="B19" s="39" t="str">
        <f t="shared" si="0"/>
        <v>No se genera</v>
      </c>
      <c r="C19" s="39">
        <v>0</v>
      </c>
      <c r="D19" s="39">
        <v>0</v>
      </c>
      <c r="E19" s="40" t="s">
        <v>375</v>
      </c>
      <c r="F19" s="40" t="str">
        <f t="shared" si="1"/>
        <v>No se genera</v>
      </c>
    </row>
    <row r="20" spans="1:6" x14ac:dyDescent="0.25">
      <c r="A20" s="37">
        <v>17</v>
      </c>
      <c r="B20" s="39" t="str">
        <f t="shared" si="0"/>
        <v>No se genera</v>
      </c>
      <c r="C20" s="39">
        <v>0</v>
      </c>
      <c r="D20" s="39">
        <v>0</v>
      </c>
      <c r="E20" s="40" t="s">
        <v>375</v>
      </c>
      <c r="F20" s="40" t="str">
        <f t="shared" si="1"/>
        <v>No se genera</v>
      </c>
    </row>
    <row r="21" spans="1:6" x14ac:dyDescent="0.25">
      <c r="A21" s="37">
        <v>18</v>
      </c>
      <c r="B21" s="39" t="str">
        <f t="shared" si="0"/>
        <v>No se genera</v>
      </c>
      <c r="C21" s="39">
        <v>0</v>
      </c>
      <c r="D21" s="39">
        <v>0</v>
      </c>
      <c r="E21" s="40" t="s">
        <v>375</v>
      </c>
      <c r="F21" s="40" t="str">
        <f t="shared" si="1"/>
        <v>No se genera</v>
      </c>
    </row>
    <row r="22" spans="1:6" x14ac:dyDescent="0.25">
      <c r="A22" s="37">
        <v>19</v>
      </c>
      <c r="B22" s="39" t="str">
        <f t="shared" si="0"/>
        <v>No se genera</v>
      </c>
      <c r="C22" s="39">
        <v>0</v>
      </c>
      <c r="D22" s="39">
        <v>0</v>
      </c>
      <c r="E22" s="40" t="s">
        <v>375</v>
      </c>
      <c r="F22" s="40" t="str">
        <f t="shared" si="1"/>
        <v>No se genera</v>
      </c>
    </row>
    <row r="23" spans="1:6" x14ac:dyDescent="0.25">
      <c r="A23" s="37">
        <v>20</v>
      </c>
      <c r="B23" s="39" t="str">
        <f t="shared" si="0"/>
        <v>No se genera</v>
      </c>
      <c r="C23" s="39">
        <v>0</v>
      </c>
      <c r="D23" s="39">
        <v>0</v>
      </c>
      <c r="E23" s="40" t="s">
        <v>375</v>
      </c>
      <c r="F23" s="40" t="str">
        <f t="shared" si="1"/>
        <v>No se genera</v>
      </c>
    </row>
    <row r="24" spans="1:6" x14ac:dyDescent="0.25">
      <c r="A24" s="37">
        <v>21</v>
      </c>
      <c r="B24" s="39" t="str">
        <f t="shared" si="0"/>
        <v>No se genera</v>
      </c>
      <c r="C24" s="39">
        <v>0</v>
      </c>
      <c r="D24" s="39">
        <v>0</v>
      </c>
      <c r="E24" s="40" t="s">
        <v>375</v>
      </c>
      <c r="F24" s="40" t="str">
        <f t="shared" si="1"/>
        <v>No se genera</v>
      </c>
    </row>
    <row r="25" spans="1:6" x14ac:dyDescent="0.25">
      <c r="A25" s="37">
        <v>22</v>
      </c>
      <c r="B25" s="39" t="str">
        <f t="shared" si="0"/>
        <v>No se genera</v>
      </c>
      <c r="C25" s="39">
        <v>0</v>
      </c>
      <c r="D25" s="39">
        <v>0</v>
      </c>
      <c r="E25" s="40" t="s">
        <v>375</v>
      </c>
      <c r="F25" s="40" t="str">
        <f t="shared" si="1"/>
        <v>No se genera</v>
      </c>
    </row>
    <row r="26" spans="1:6" x14ac:dyDescent="0.25">
      <c r="A26" s="37">
        <v>23</v>
      </c>
      <c r="B26" s="39" t="str">
        <f t="shared" si="0"/>
        <v>No se genera</v>
      </c>
      <c r="C26" s="39">
        <v>0</v>
      </c>
      <c r="D26" s="39">
        <v>0</v>
      </c>
      <c r="E26" s="40" t="s">
        <v>375</v>
      </c>
      <c r="F26" s="40" t="str">
        <f t="shared" si="1"/>
        <v>No se genera</v>
      </c>
    </row>
    <row r="27" spans="1:6" x14ac:dyDescent="0.25">
      <c r="A27" s="37">
        <v>24</v>
      </c>
      <c r="B27" s="39" t="str">
        <f t="shared" si="0"/>
        <v>No se genera</v>
      </c>
      <c r="C27" s="39">
        <v>0</v>
      </c>
      <c r="D27" s="39">
        <v>0</v>
      </c>
      <c r="E27" s="40" t="s">
        <v>375</v>
      </c>
      <c r="F27" s="40" t="str">
        <f t="shared" si="1"/>
        <v>No se genera</v>
      </c>
    </row>
    <row r="28" spans="1:6" x14ac:dyDescent="0.25">
      <c r="A28" s="37">
        <v>25</v>
      </c>
      <c r="B28" s="39" t="str">
        <f t="shared" si="0"/>
        <v>No se genera</v>
      </c>
      <c r="C28" s="39">
        <v>0</v>
      </c>
      <c r="D28" s="39">
        <v>0</v>
      </c>
      <c r="E28" s="40" t="s">
        <v>375</v>
      </c>
      <c r="F28" s="40" t="str">
        <f t="shared" si="1"/>
        <v>No se genera</v>
      </c>
    </row>
    <row r="29" spans="1:6" x14ac:dyDescent="0.25">
      <c r="A29" s="37">
        <v>26</v>
      </c>
      <c r="B29" s="39" t="str">
        <f t="shared" si="0"/>
        <v>No se genera</v>
      </c>
      <c r="C29" s="39">
        <v>0</v>
      </c>
      <c r="D29" s="39">
        <v>0</v>
      </c>
      <c r="E29" s="40" t="s">
        <v>375</v>
      </c>
      <c r="F29" s="40" t="str">
        <f t="shared" si="1"/>
        <v>No se genera</v>
      </c>
    </row>
    <row r="30" spans="1:6" x14ac:dyDescent="0.25">
      <c r="A30" s="37">
        <v>27</v>
      </c>
      <c r="B30" s="39" t="str">
        <f t="shared" si="0"/>
        <v>No se genera</v>
      </c>
      <c r="C30" s="39">
        <v>0</v>
      </c>
      <c r="D30" s="39">
        <v>0</v>
      </c>
      <c r="E30" s="40" t="s">
        <v>375</v>
      </c>
      <c r="F30" s="40" t="str">
        <f t="shared" si="1"/>
        <v>No se genera</v>
      </c>
    </row>
    <row r="31" spans="1:6" x14ac:dyDescent="0.25">
      <c r="A31" s="37">
        <v>28</v>
      </c>
      <c r="B31" s="39" t="str">
        <f t="shared" si="0"/>
        <v>No se genera</v>
      </c>
      <c r="C31" s="39">
        <v>0</v>
      </c>
      <c r="D31" s="39">
        <v>0</v>
      </c>
      <c r="E31" s="40" t="s">
        <v>375</v>
      </c>
      <c r="F31" s="40" t="str">
        <f t="shared" si="1"/>
        <v>No se genera</v>
      </c>
    </row>
    <row r="32" spans="1:6" x14ac:dyDescent="0.25">
      <c r="A32" s="37">
        <v>29</v>
      </c>
      <c r="B32" s="39" t="str">
        <f t="shared" si="0"/>
        <v>No se genera</v>
      </c>
      <c r="C32" s="39">
        <v>0</v>
      </c>
      <c r="D32" s="39">
        <v>0</v>
      </c>
      <c r="E32" s="40" t="s">
        <v>375</v>
      </c>
      <c r="F32" s="40" t="str">
        <f t="shared" si="1"/>
        <v>No se genera</v>
      </c>
    </row>
    <row r="33" spans="1:6" x14ac:dyDescent="0.25">
      <c r="A33" s="37">
        <v>30</v>
      </c>
      <c r="B33" s="39" t="str">
        <f t="shared" si="0"/>
        <v>No se genera</v>
      </c>
      <c r="C33" s="39">
        <v>0</v>
      </c>
      <c r="D33" s="39">
        <v>0</v>
      </c>
      <c r="E33" s="40" t="s">
        <v>375</v>
      </c>
      <c r="F33" s="40" t="str">
        <f t="shared" si="1"/>
        <v>No se genera</v>
      </c>
    </row>
    <row r="34" spans="1:6" x14ac:dyDescent="0.25">
      <c r="A34" s="37">
        <v>31</v>
      </c>
      <c r="B34" s="39" t="str">
        <f t="shared" si="0"/>
        <v>No se genera</v>
      </c>
      <c r="C34" s="39">
        <v>0</v>
      </c>
      <c r="D34" s="39">
        <v>0</v>
      </c>
      <c r="E34" s="40" t="s">
        <v>375</v>
      </c>
      <c r="F34" s="40" t="str">
        <f t="shared" si="1"/>
        <v>No se genera</v>
      </c>
    </row>
    <row r="35" spans="1:6" x14ac:dyDescent="0.25">
      <c r="A35" s="37">
        <v>32</v>
      </c>
      <c r="B35" s="39" t="str">
        <f t="shared" si="0"/>
        <v>No se genera</v>
      </c>
      <c r="C35" s="39">
        <v>0</v>
      </c>
      <c r="D35" s="39">
        <v>0</v>
      </c>
      <c r="E35" s="40" t="s">
        <v>375</v>
      </c>
      <c r="F35" s="40" t="str">
        <f t="shared" si="1"/>
        <v>No se genera</v>
      </c>
    </row>
    <row r="36" spans="1:6" x14ac:dyDescent="0.25">
      <c r="A36" s="37">
        <v>33</v>
      </c>
      <c r="B36" s="39" t="str">
        <f t="shared" si="0"/>
        <v>No se genera</v>
      </c>
      <c r="C36" s="39">
        <v>0</v>
      </c>
      <c r="D36" s="39">
        <v>0</v>
      </c>
      <c r="E36" s="40" t="s">
        <v>375</v>
      </c>
      <c r="F36" s="40" t="str">
        <f t="shared" si="1"/>
        <v>No se genera</v>
      </c>
    </row>
    <row r="37" spans="1:6" x14ac:dyDescent="0.25">
      <c r="A37" s="37">
        <v>34</v>
      </c>
      <c r="B37" s="39" t="str">
        <f t="shared" si="0"/>
        <v>No se genera</v>
      </c>
      <c r="C37" s="39">
        <v>0</v>
      </c>
      <c r="D37" s="39">
        <v>0</v>
      </c>
      <c r="E37" s="40" t="s">
        <v>375</v>
      </c>
      <c r="F37" s="40" t="str">
        <f t="shared" si="1"/>
        <v>No se genera</v>
      </c>
    </row>
    <row r="38" spans="1:6" x14ac:dyDescent="0.25">
      <c r="A38" s="37">
        <v>35</v>
      </c>
      <c r="B38" s="39" t="str">
        <f t="shared" si="0"/>
        <v>No se genera</v>
      </c>
      <c r="C38" s="39">
        <v>0</v>
      </c>
      <c r="D38" s="39">
        <v>0</v>
      </c>
      <c r="E38" s="40" t="s">
        <v>375</v>
      </c>
      <c r="F38" s="40" t="str">
        <f t="shared" si="1"/>
        <v>No se genera</v>
      </c>
    </row>
    <row r="39" spans="1:6" x14ac:dyDescent="0.25">
      <c r="A39" s="37">
        <v>36</v>
      </c>
      <c r="B39" s="39" t="str">
        <f t="shared" si="0"/>
        <v>No se genera</v>
      </c>
      <c r="C39" s="39">
        <v>0</v>
      </c>
      <c r="D39" s="39">
        <v>0</v>
      </c>
      <c r="E39" s="40" t="s">
        <v>375</v>
      </c>
      <c r="F39" s="40" t="str">
        <f t="shared" si="1"/>
        <v>No se genera</v>
      </c>
    </row>
    <row r="40" spans="1:6" x14ac:dyDescent="0.25">
      <c r="A40" s="37">
        <v>37</v>
      </c>
      <c r="B40" s="39" t="str">
        <f t="shared" si="0"/>
        <v>No se genera</v>
      </c>
      <c r="C40" s="39">
        <v>0</v>
      </c>
      <c r="D40" s="39">
        <v>0</v>
      </c>
      <c r="E40" s="40" t="s">
        <v>375</v>
      </c>
      <c r="F40" s="40" t="str">
        <f t="shared" si="1"/>
        <v>No se genera</v>
      </c>
    </row>
    <row r="41" spans="1:6" x14ac:dyDescent="0.25">
      <c r="A41" s="37">
        <v>38</v>
      </c>
      <c r="B41" s="39" t="str">
        <f t="shared" si="0"/>
        <v>No se genera</v>
      </c>
      <c r="C41" s="39">
        <v>0</v>
      </c>
      <c r="D41" s="39">
        <v>0</v>
      </c>
      <c r="E41" s="40" t="s">
        <v>375</v>
      </c>
      <c r="F41" s="40" t="str">
        <f t="shared" si="1"/>
        <v>No se genera</v>
      </c>
    </row>
    <row r="42" spans="1:6" x14ac:dyDescent="0.25">
      <c r="A42" s="37">
        <v>39</v>
      </c>
      <c r="B42" s="39" t="str">
        <f t="shared" si="0"/>
        <v>No se genera</v>
      </c>
      <c r="C42" s="39">
        <v>0</v>
      </c>
      <c r="D42" s="39">
        <v>0</v>
      </c>
      <c r="E42" s="40" t="s">
        <v>375</v>
      </c>
      <c r="F42" s="40" t="str">
        <f t="shared" si="1"/>
        <v>No se genera</v>
      </c>
    </row>
    <row r="43" spans="1:6" x14ac:dyDescent="0.25">
      <c r="A43" s="37">
        <v>40</v>
      </c>
      <c r="B43" s="39" t="str">
        <f t="shared" si="0"/>
        <v>No se genera</v>
      </c>
      <c r="C43" s="39">
        <v>0</v>
      </c>
      <c r="D43" s="39">
        <v>0</v>
      </c>
      <c r="E43" s="40" t="s">
        <v>375</v>
      </c>
      <c r="F43" s="40" t="str">
        <f t="shared" si="1"/>
        <v>No se genera</v>
      </c>
    </row>
    <row r="44" spans="1:6" x14ac:dyDescent="0.25">
      <c r="A44" s="37">
        <v>41</v>
      </c>
      <c r="B44" s="39" t="str">
        <f t="shared" si="0"/>
        <v>No se genera</v>
      </c>
      <c r="C44" s="39">
        <v>0</v>
      </c>
      <c r="D44" s="39">
        <v>0</v>
      </c>
      <c r="E44" s="40" t="s">
        <v>375</v>
      </c>
      <c r="F44" s="40" t="str">
        <f t="shared" si="1"/>
        <v>No se genera</v>
      </c>
    </row>
    <row r="45" spans="1:6" x14ac:dyDescent="0.25">
      <c r="A45" s="37">
        <v>42</v>
      </c>
      <c r="B45" s="39" t="str">
        <f t="shared" si="0"/>
        <v>No se genera</v>
      </c>
      <c r="C45" s="39">
        <v>0</v>
      </c>
      <c r="D45" s="39">
        <v>0</v>
      </c>
      <c r="E45" s="40" t="s">
        <v>375</v>
      </c>
      <c r="F45" s="40" t="str">
        <f t="shared" si="1"/>
        <v>No se genera</v>
      </c>
    </row>
    <row r="46" spans="1:6" x14ac:dyDescent="0.25">
      <c r="A46" s="37">
        <v>43</v>
      </c>
      <c r="B46" s="39" t="str">
        <f t="shared" si="0"/>
        <v>No se genera</v>
      </c>
      <c r="C46" s="39">
        <v>0</v>
      </c>
      <c r="D46" s="39">
        <v>0</v>
      </c>
      <c r="E46" s="40" t="s">
        <v>375</v>
      </c>
      <c r="F46" s="40" t="str">
        <f t="shared" si="1"/>
        <v>No se genera</v>
      </c>
    </row>
    <row r="47" spans="1:6" x14ac:dyDescent="0.25">
      <c r="A47" s="37">
        <v>44</v>
      </c>
      <c r="B47" s="39" t="str">
        <f t="shared" si="0"/>
        <v>No se genera</v>
      </c>
      <c r="C47" s="39">
        <v>0</v>
      </c>
      <c r="D47" s="39">
        <v>0</v>
      </c>
      <c r="E47" s="40" t="s">
        <v>375</v>
      </c>
      <c r="F47" s="40" t="str">
        <f t="shared" si="1"/>
        <v>No se genera</v>
      </c>
    </row>
    <row r="48" spans="1:6" x14ac:dyDescent="0.25">
      <c r="A48" s="37">
        <v>45</v>
      </c>
      <c r="B48" s="39" t="str">
        <f t="shared" si="0"/>
        <v>No se genera</v>
      </c>
      <c r="C48" s="39">
        <v>0</v>
      </c>
      <c r="D48" s="39">
        <v>0</v>
      </c>
      <c r="E48" s="40" t="s">
        <v>375</v>
      </c>
      <c r="F48" s="40" t="str">
        <f t="shared" si="1"/>
        <v>No se genera</v>
      </c>
    </row>
    <row r="49" spans="1:6" x14ac:dyDescent="0.25">
      <c r="A49" s="37">
        <v>46</v>
      </c>
      <c r="B49" s="39" t="str">
        <f t="shared" si="0"/>
        <v>No se genera</v>
      </c>
      <c r="C49" s="39">
        <v>0</v>
      </c>
      <c r="D49" s="39">
        <v>0</v>
      </c>
      <c r="E49" s="40" t="s">
        <v>375</v>
      </c>
      <c r="F49" s="40" t="str">
        <f t="shared" si="1"/>
        <v>No se genera</v>
      </c>
    </row>
    <row r="50" spans="1:6" x14ac:dyDescent="0.25">
      <c r="A50" s="37">
        <v>47</v>
      </c>
      <c r="B50" s="39" t="str">
        <f t="shared" si="0"/>
        <v>No se genera</v>
      </c>
      <c r="C50" s="39">
        <v>0</v>
      </c>
      <c r="D50" s="39">
        <v>0</v>
      </c>
      <c r="E50" s="40" t="s">
        <v>375</v>
      </c>
      <c r="F50" s="40" t="str">
        <f t="shared" si="1"/>
        <v>No se genera</v>
      </c>
    </row>
    <row r="51" spans="1:6" x14ac:dyDescent="0.25">
      <c r="A51" s="37">
        <v>48</v>
      </c>
      <c r="B51" s="39" t="str">
        <f t="shared" si="0"/>
        <v>No se genera</v>
      </c>
      <c r="C51" s="39">
        <v>0</v>
      </c>
      <c r="D51" s="39">
        <v>0</v>
      </c>
      <c r="E51" s="40" t="s">
        <v>375</v>
      </c>
      <c r="F51" s="40" t="str">
        <f t="shared" si="1"/>
        <v>No se genera</v>
      </c>
    </row>
    <row r="52" spans="1:6" x14ac:dyDescent="0.25">
      <c r="A52" s="37">
        <v>49</v>
      </c>
      <c r="B52" s="39" t="str">
        <f t="shared" si="0"/>
        <v>No se genera</v>
      </c>
      <c r="C52" s="39">
        <v>0</v>
      </c>
      <c r="D52" s="39">
        <v>0</v>
      </c>
      <c r="E52" s="40" t="s">
        <v>375</v>
      </c>
      <c r="F52" s="40" t="str">
        <f t="shared" si="1"/>
        <v>No se genera</v>
      </c>
    </row>
    <row r="53" spans="1:6" x14ac:dyDescent="0.25">
      <c r="A53" s="37">
        <v>50</v>
      </c>
      <c r="B53" s="39" t="str">
        <f t="shared" si="0"/>
        <v>No se genera</v>
      </c>
      <c r="C53" s="39">
        <v>0</v>
      </c>
      <c r="D53" s="39">
        <v>0</v>
      </c>
      <c r="E53" s="40" t="s">
        <v>375</v>
      </c>
      <c r="F53" s="40" t="str">
        <f t="shared" si="1"/>
        <v>No se genera</v>
      </c>
    </row>
    <row r="54" spans="1:6" x14ac:dyDescent="0.25">
      <c r="A54" s="37">
        <v>51</v>
      </c>
      <c r="B54" s="39" t="str">
        <f t="shared" si="0"/>
        <v>No se genera</v>
      </c>
      <c r="C54" s="39">
        <v>0</v>
      </c>
      <c r="D54" s="39">
        <v>0</v>
      </c>
      <c r="E54" s="40" t="s">
        <v>375</v>
      </c>
      <c r="F54" s="40" t="str">
        <f t="shared" si="1"/>
        <v>No se genera</v>
      </c>
    </row>
    <row r="55" spans="1:6" x14ac:dyDescent="0.25">
      <c r="A55" s="37">
        <v>52</v>
      </c>
      <c r="B55" s="39" t="str">
        <f t="shared" si="0"/>
        <v>No se genera</v>
      </c>
      <c r="C55" s="39">
        <v>0</v>
      </c>
      <c r="D55" s="39">
        <v>0</v>
      </c>
      <c r="E55" s="40" t="s">
        <v>375</v>
      </c>
      <c r="F55" s="40" t="str">
        <f t="shared" si="1"/>
        <v>No se genera</v>
      </c>
    </row>
    <row r="56" spans="1:6" x14ac:dyDescent="0.25">
      <c r="A56" s="37">
        <v>53</v>
      </c>
      <c r="B56" s="39" t="str">
        <f t="shared" si="0"/>
        <v>No se genera</v>
      </c>
      <c r="C56" s="39">
        <v>0</v>
      </c>
      <c r="D56" s="39">
        <v>0</v>
      </c>
      <c r="E56" s="40" t="s">
        <v>375</v>
      </c>
      <c r="F56" s="40" t="str">
        <f t="shared" si="1"/>
        <v>No se genera</v>
      </c>
    </row>
    <row r="57" spans="1:6" x14ac:dyDescent="0.25">
      <c r="A57" s="37">
        <v>54</v>
      </c>
      <c r="B57" s="39" t="str">
        <f t="shared" si="0"/>
        <v>No se genera</v>
      </c>
      <c r="C57" s="39">
        <v>0</v>
      </c>
      <c r="D57" s="39">
        <v>0</v>
      </c>
      <c r="E57" s="40" t="s">
        <v>375</v>
      </c>
      <c r="F57" s="40" t="str">
        <f t="shared" si="1"/>
        <v>No se genera</v>
      </c>
    </row>
    <row r="58" spans="1:6" x14ac:dyDescent="0.25">
      <c r="A58" s="37">
        <v>55</v>
      </c>
      <c r="B58" s="39" t="str">
        <f t="shared" si="0"/>
        <v>No se genera</v>
      </c>
      <c r="C58" s="39">
        <v>0</v>
      </c>
      <c r="D58" s="39">
        <v>0</v>
      </c>
      <c r="E58" s="40" t="s">
        <v>375</v>
      </c>
      <c r="F58" s="40" t="str">
        <f t="shared" si="1"/>
        <v>No se genera</v>
      </c>
    </row>
    <row r="59" spans="1:6" x14ac:dyDescent="0.25">
      <c r="A59" s="37">
        <v>56</v>
      </c>
      <c r="B59" s="39" t="str">
        <f t="shared" si="0"/>
        <v>No se genera</v>
      </c>
      <c r="C59" s="39">
        <v>0</v>
      </c>
      <c r="D59" s="39">
        <v>0</v>
      </c>
      <c r="E59" s="40" t="s">
        <v>375</v>
      </c>
      <c r="F59" s="40" t="str">
        <f t="shared" si="1"/>
        <v>No se genera</v>
      </c>
    </row>
    <row r="60" spans="1:6" x14ac:dyDescent="0.25">
      <c r="A60" s="37">
        <v>57</v>
      </c>
      <c r="B60" s="39" t="str">
        <f t="shared" si="0"/>
        <v>No se genera</v>
      </c>
      <c r="C60" s="39">
        <v>0</v>
      </c>
      <c r="D60" s="39">
        <v>0</v>
      </c>
      <c r="E60" s="40" t="s">
        <v>375</v>
      </c>
      <c r="F60" s="40" t="str">
        <f t="shared" si="1"/>
        <v>No se genera</v>
      </c>
    </row>
    <row r="61" spans="1:6" x14ac:dyDescent="0.25">
      <c r="A61" s="37">
        <v>58</v>
      </c>
      <c r="B61" s="39" t="str">
        <f t="shared" si="0"/>
        <v>No se genera</v>
      </c>
      <c r="C61" s="39">
        <v>0</v>
      </c>
      <c r="D61" s="39">
        <v>0</v>
      </c>
      <c r="E61" s="40" t="s">
        <v>375</v>
      </c>
      <c r="F61" s="40" t="str">
        <f t="shared" si="1"/>
        <v>No se genera</v>
      </c>
    </row>
    <row r="62" spans="1:6" x14ac:dyDescent="0.25">
      <c r="A62" s="37">
        <v>59</v>
      </c>
      <c r="B62" s="39" t="str">
        <f t="shared" si="0"/>
        <v>No se genera</v>
      </c>
      <c r="C62" s="39">
        <v>0</v>
      </c>
      <c r="D62" s="39">
        <v>0</v>
      </c>
      <c r="E62" s="40" t="s">
        <v>375</v>
      </c>
      <c r="F62" s="40" t="str">
        <f t="shared" si="1"/>
        <v>No se genera</v>
      </c>
    </row>
    <row r="63" spans="1:6" x14ac:dyDescent="0.25">
      <c r="A63" s="37">
        <v>60</v>
      </c>
      <c r="B63" s="39" t="str">
        <f t="shared" si="0"/>
        <v>No se genera</v>
      </c>
      <c r="C63" s="39">
        <v>0</v>
      </c>
      <c r="D63" s="39">
        <v>0</v>
      </c>
      <c r="E63" s="40" t="s">
        <v>375</v>
      </c>
      <c r="F63" s="40" t="str">
        <f t="shared" si="1"/>
        <v>No se genera</v>
      </c>
    </row>
  </sheetData>
  <conditionalFormatting sqref="B4:B63">
    <cfRule type="cellIs" dxfId="9" priority="17" operator="lessThan">
      <formula>0</formula>
    </cfRule>
  </conditionalFormatting>
  <conditionalFormatting sqref="C4">
    <cfRule type="cellIs" dxfId="8" priority="16" operator="lessThan">
      <formula>0</formula>
    </cfRule>
  </conditionalFormatting>
  <conditionalFormatting sqref="D4">
    <cfRule type="cellIs" dxfId="7" priority="15" operator="lessThan">
      <formula>0</formula>
    </cfRule>
  </conditionalFormatting>
  <conditionalFormatting sqref="C5:C63">
    <cfRule type="cellIs" dxfId="6" priority="14" operator="lessThan">
      <formula>0</formula>
    </cfRule>
  </conditionalFormatting>
  <conditionalFormatting sqref="D5:D63">
    <cfRule type="cellIs" dxfId="5" priority="13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5" style="37" bestFit="1" customWidth="1"/>
    <col min="2" max="2" width="49.28515625" style="37" bestFit="1" customWidth="1"/>
    <col min="3" max="3" width="47.42578125" style="37" bestFit="1" customWidth="1"/>
    <col min="4" max="4" width="46.42578125" style="37" bestFit="1" customWidth="1"/>
    <col min="5" max="5" width="51.85546875" style="37" bestFit="1" customWidth="1"/>
    <col min="6" max="6" width="47.5703125" style="37" bestFit="1" customWidth="1"/>
    <col min="7" max="16384" width="9.140625" style="37"/>
  </cols>
  <sheetData>
    <row r="1" spans="1:6" hidden="1" x14ac:dyDescent="0.25">
      <c r="B1" s="37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s="37" t="s">
        <v>200</v>
      </c>
      <c r="C2" s="37" t="s">
        <v>201</v>
      </c>
      <c r="D2" s="37" t="s">
        <v>202</v>
      </c>
      <c r="E2" s="37" t="s">
        <v>203</v>
      </c>
      <c r="F2" s="37" t="s">
        <v>204</v>
      </c>
    </row>
    <row r="3" spans="1:6" x14ac:dyDescent="0.25">
      <c r="A3" s="38" t="s">
        <v>100</v>
      </c>
      <c r="B3" s="38" t="s">
        <v>205</v>
      </c>
      <c r="C3" s="38" t="s">
        <v>206</v>
      </c>
      <c r="D3" s="38" t="s">
        <v>207</v>
      </c>
      <c r="E3" s="38" t="s">
        <v>208</v>
      </c>
      <c r="F3" s="38" t="s">
        <v>209</v>
      </c>
    </row>
    <row r="4" spans="1:6" x14ac:dyDescent="0.25">
      <c r="A4" s="37">
        <v>1</v>
      </c>
      <c r="B4" s="39" t="str">
        <f>IF(D4=0,"No se genera","Prestaciones económicas")</f>
        <v>No se genera</v>
      </c>
      <c r="C4" s="39">
        <v>0</v>
      </c>
      <c r="D4" s="39">
        <v>0</v>
      </c>
      <c r="E4" s="40" t="s">
        <v>375</v>
      </c>
      <c r="F4" s="40" t="str">
        <f>IF(D4=0,"No se genera","Mensual")</f>
        <v>No se genera</v>
      </c>
    </row>
    <row r="5" spans="1:6" x14ac:dyDescent="0.25">
      <c r="A5" s="37">
        <v>2</v>
      </c>
      <c r="B5" s="39" t="str">
        <f t="shared" ref="B5:B63" si="0">IF(D5=0,"No se genera","Prestaciones económicas")</f>
        <v>No se genera</v>
      </c>
      <c r="C5" s="39">
        <v>0</v>
      </c>
      <c r="D5" s="39">
        <v>0</v>
      </c>
      <c r="E5" s="40" t="s">
        <v>375</v>
      </c>
      <c r="F5" s="40" t="str">
        <f t="shared" ref="F5:F63" si="1">IF(D5=0,"No se genera","Mensual")</f>
        <v>No se genera</v>
      </c>
    </row>
    <row r="6" spans="1:6" x14ac:dyDescent="0.25">
      <c r="A6" s="37">
        <v>3</v>
      </c>
      <c r="B6" s="39" t="str">
        <f t="shared" si="0"/>
        <v>No se genera</v>
      </c>
      <c r="C6" s="39">
        <v>0</v>
      </c>
      <c r="D6" s="39">
        <v>0</v>
      </c>
      <c r="E6" s="40" t="s">
        <v>375</v>
      </c>
      <c r="F6" s="40" t="str">
        <f t="shared" si="1"/>
        <v>No se genera</v>
      </c>
    </row>
    <row r="7" spans="1:6" x14ac:dyDescent="0.25">
      <c r="A7" s="37">
        <v>4</v>
      </c>
      <c r="B7" s="39" t="str">
        <f t="shared" si="0"/>
        <v>No se genera</v>
      </c>
      <c r="C7" s="39">
        <v>0</v>
      </c>
      <c r="D7" s="39">
        <v>0</v>
      </c>
      <c r="E7" s="40" t="s">
        <v>375</v>
      </c>
      <c r="F7" s="40" t="str">
        <f t="shared" si="1"/>
        <v>No se genera</v>
      </c>
    </row>
    <row r="8" spans="1:6" x14ac:dyDescent="0.25">
      <c r="A8" s="37">
        <v>5</v>
      </c>
      <c r="B8" s="39" t="str">
        <f t="shared" si="0"/>
        <v>No se genera</v>
      </c>
      <c r="C8" s="39">
        <v>0</v>
      </c>
      <c r="D8" s="39">
        <v>0</v>
      </c>
      <c r="E8" s="40" t="s">
        <v>375</v>
      </c>
      <c r="F8" s="40" t="str">
        <f t="shared" si="1"/>
        <v>No se genera</v>
      </c>
    </row>
    <row r="9" spans="1:6" x14ac:dyDescent="0.25">
      <c r="A9" s="37">
        <v>6</v>
      </c>
      <c r="B9" s="39" t="str">
        <f t="shared" si="0"/>
        <v>No se genera</v>
      </c>
      <c r="C9" s="39">
        <v>0</v>
      </c>
      <c r="D9" s="39">
        <v>0</v>
      </c>
      <c r="E9" s="40" t="s">
        <v>375</v>
      </c>
      <c r="F9" s="40" t="str">
        <f t="shared" si="1"/>
        <v>No se genera</v>
      </c>
    </row>
    <row r="10" spans="1:6" x14ac:dyDescent="0.25">
      <c r="A10" s="37">
        <v>7</v>
      </c>
      <c r="B10" s="39" t="str">
        <f t="shared" si="0"/>
        <v>No se genera</v>
      </c>
      <c r="C10" s="39">
        <v>0</v>
      </c>
      <c r="D10" s="39">
        <v>0</v>
      </c>
      <c r="E10" s="40" t="s">
        <v>375</v>
      </c>
      <c r="F10" s="40" t="str">
        <f t="shared" si="1"/>
        <v>No se genera</v>
      </c>
    </row>
    <row r="11" spans="1:6" x14ac:dyDescent="0.25">
      <c r="A11" s="37">
        <v>8</v>
      </c>
      <c r="B11" s="39" t="str">
        <f t="shared" si="0"/>
        <v>No se genera</v>
      </c>
      <c r="C11" s="39">
        <v>0</v>
      </c>
      <c r="D11" s="39">
        <v>0</v>
      </c>
      <c r="E11" s="40" t="s">
        <v>375</v>
      </c>
      <c r="F11" s="40" t="str">
        <f t="shared" si="1"/>
        <v>No se genera</v>
      </c>
    </row>
    <row r="12" spans="1:6" x14ac:dyDescent="0.25">
      <c r="A12" s="37">
        <v>9</v>
      </c>
      <c r="B12" s="39" t="str">
        <f t="shared" si="0"/>
        <v>No se genera</v>
      </c>
      <c r="C12" s="39">
        <v>0</v>
      </c>
      <c r="D12" s="39">
        <v>0</v>
      </c>
      <c r="E12" s="40" t="s">
        <v>375</v>
      </c>
      <c r="F12" s="40" t="str">
        <f t="shared" si="1"/>
        <v>No se genera</v>
      </c>
    </row>
    <row r="13" spans="1:6" x14ac:dyDescent="0.25">
      <c r="A13" s="37">
        <v>10</v>
      </c>
      <c r="B13" s="39" t="str">
        <f t="shared" si="0"/>
        <v>No se genera</v>
      </c>
      <c r="C13" s="39">
        <v>0</v>
      </c>
      <c r="D13" s="39">
        <v>0</v>
      </c>
      <c r="E13" s="40" t="s">
        <v>375</v>
      </c>
      <c r="F13" s="40" t="str">
        <f t="shared" si="1"/>
        <v>No se genera</v>
      </c>
    </row>
    <row r="14" spans="1:6" x14ac:dyDescent="0.25">
      <c r="A14" s="37">
        <v>11</v>
      </c>
      <c r="B14" s="39" t="str">
        <f t="shared" si="0"/>
        <v>No se genera</v>
      </c>
      <c r="C14" s="39">
        <v>0</v>
      </c>
      <c r="D14" s="39">
        <v>0</v>
      </c>
      <c r="E14" s="40" t="s">
        <v>375</v>
      </c>
      <c r="F14" s="40" t="str">
        <f t="shared" si="1"/>
        <v>No se genera</v>
      </c>
    </row>
    <row r="15" spans="1:6" x14ac:dyDescent="0.25">
      <c r="A15" s="37">
        <v>12</v>
      </c>
      <c r="B15" s="39" t="str">
        <f t="shared" si="0"/>
        <v>No se genera</v>
      </c>
      <c r="C15" s="39">
        <v>0</v>
      </c>
      <c r="D15" s="39">
        <v>0</v>
      </c>
      <c r="E15" s="40" t="s">
        <v>375</v>
      </c>
      <c r="F15" s="40" t="str">
        <f t="shared" si="1"/>
        <v>No se genera</v>
      </c>
    </row>
    <row r="16" spans="1:6" x14ac:dyDescent="0.25">
      <c r="A16" s="37">
        <v>13</v>
      </c>
      <c r="B16" s="39" t="str">
        <f t="shared" si="0"/>
        <v>No se genera</v>
      </c>
      <c r="C16" s="39">
        <v>0</v>
      </c>
      <c r="D16" s="39">
        <v>0</v>
      </c>
      <c r="E16" s="40" t="s">
        <v>375</v>
      </c>
      <c r="F16" s="40" t="str">
        <f t="shared" si="1"/>
        <v>No se genera</v>
      </c>
    </row>
    <row r="17" spans="1:6" x14ac:dyDescent="0.25">
      <c r="A17" s="37">
        <v>14</v>
      </c>
      <c r="B17" s="39" t="str">
        <f t="shared" si="0"/>
        <v>No se genera</v>
      </c>
      <c r="C17" s="39">
        <v>0</v>
      </c>
      <c r="D17" s="39">
        <v>0</v>
      </c>
      <c r="E17" s="40" t="s">
        <v>375</v>
      </c>
      <c r="F17" s="40" t="str">
        <f t="shared" si="1"/>
        <v>No se genera</v>
      </c>
    </row>
    <row r="18" spans="1:6" x14ac:dyDescent="0.25">
      <c r="A18" s="37">
        <v>15</v>
      </c>
      <c r="B18" s="39" t="str">
        <f t="shared" si="0"/>
        <v>No se genera</v>
      </c>
      <c r="C18" s="39">
        <v>0</v>
      </c>
      <c r="D18" s="39">
        <v>0</v>
      </c>
      <c r="E18" s="40" t="s">
        <v>375</v>
      </c>
      <c r="F18" s="40" t="str">
        <f t="shared" si="1"/>
        <v>No se genera</v>
      </c>
    </row>
    <row r="19" spans="1:6" x14ac:dyDescent="0.25">
      <c r="A19" s="37">
        <v>16</v>
      </c>
      <c r="B19" s="39" t="str">
        <f t="shared" si="0"/>
        <v>No se genera</v>
      </c>
      <c r="C19" s="39">
        <v>0</v>
      </c>
      <c r="D19" s="39">
        <v>0</v>
      </c>
      <c r="E19" s="40" t="s">
        <v>375</v>
      </c>
      <c r="F19" s="40" t="str">
        <f t="shared" si="1"/>
        <v>No se genera</v>
      </c>
    </row>
    <row r="20" spans="1:6" x14ac:dyDescent="0.25">
      <c r="A20" s="37">
        <v>17</v>
      </c>
      <c r="B20" s="39" t="str">
        <f t="shared" si="0"/>
        <v>No se genera</v>
      </c>
      <c r="C20" s="39">
        <v>0</v>
      </c>
      <c r="D20" s="39">
        <v>0</v>
      </c>
      <c r="E20" s="40" t="s">
        <v>375</v>
      </c>
      <c r="F20" s="40" t="str">
        <f t="shared" si="1"/>
        <v>No se genera</v>
      </c>
    </row>
    <row r="21" spans="1:6" x14ac:dyDescent="0.25">
      <c r="A21" s="37">
        <v>18</v>
      </c>
      <c r="B21" s="39" t="str">
        <f t="shared" si="0"/>
        <v>No se genera</v>
      </c>
      <c r="C21" s="39">
        <v>0</v>
      </c>
      <c r="D21" s="39">
        <v>0</v>
      </c>
      <c r="E21" s="40" t="s">
        <v>375</v>
      </c>
      <c r="F21" s="40" t="str">
        <f t="shared" si="1"/>
        <v>No se genera</v>
      </c>
    </row>
    <row r="22" spans="1:6" x14ac:dyDescent="0.25">
      <c r="A22" s="37">
        <v>19</v>
      </c>
      <c r="B22" s="39" t="str">
        <f t="shared" si="0"/>
        <v>No se genera</v>
      </c>
      <c r="C22" s="39">
        <v>0</v>
      </c>
      <c r="D22" s="39">
        <v>0</v>
      </c>
      <c r="E22" s="40" t="s">
        <v>375</v>
      </c>
      <c r="F22" s="40" t="str">
        <f t="shared" si="1"/>
        <v>No se genera</v>
      </c>
    </row>
    <row r="23" spans="1:6" x14ac:dyDescent="0.25">
      <c r="A23" s="37">
        <v>20</v>
      </c>
      <c r="B23" s="39" t="str">
        <f t="shared" si="0"/>
        <v>No se genera</v>
      </c>
      <c r="C23" s="39">
        <v>0</v>
      </c>
      <c r="D23" s="39">
        <v>0</v>
      </c>
      <c r="E23" s="40" t="s">
        <v>375</v>
      </c>
      <c r="F23" s="40" t="str">
        <f t="shared" si="1"/>
        <v>No se genera</v>
      </c>
    </row>
    <row r="24" spans="1:6" x14ac:dyDescent="0.25">
      <c r="A24" s="37">
        <v>21</v>
      </c>
      <c r="B24" s="39" t="str">
        <f t="shared" si="0"/>
        <v>No se genera</v>
      </c>
      <c r="C24" s="39">
        <v>0</v>
      </c>
      <c r="D24" s="39">
        <v>0</v>
      </c>
      <c r="E24" s="40" t="s">
        <v>375</v>
      </c>
      <c r="F24" s="40" t="str">
        <f t="shared" si="1"/>
        <v>No se genera</v>
      </c>
    </row>
    <row r="25" spans="1:6" x14ac:dyDescent="0.25">
      <c r="A25" s="37">
        <v>22</v>
      </c>
      <c r="B25" s="39" t="str">
        <f t="shared" si="0"/>
        <v>No se genera</v>
      </c>
      <c r="C25" s="39">
        <v>0</v>
      </c>
      <c r="D25" s="39">
        <v>0</v>
      </c>
      <c r="E25" s="40" t="s">
        <v>375</v>
      </c>
      <c r="F25" s="40" t="str">
        <f t="shared" si="1"/>
        <v>No se genera</v>
      </c>
    </row>
    <row r="26" spans="1:6" x14ac:dyDescent="0.25">
      <c r="A26" s="37">
        <v>23</v>
      </c>
      <c r="B26" s="39" t="str">
        <f t="shared" si="0"/>
        <v>No se genera</v>
      </c>
      <c r="C26" s="39">
        <v>0</v>
      </c>
      <c r="D26" s="39">
        <v>0</v>
      </c>
      <c r="E26" s="40" t="s">
        <v>375</v>
      </c>
      <c r="F26" s="40" t="str">
        <f t="shared" si="1"/>
        <v>No se genera</v>
      </c>
    </row>
    <row r="27" spans="1:6" x14ac:dyDescent="0.25">
      <c r="A27" s="37">
        <v>24</v>
      </c>
      <c r="B27" s="39" t="str">
        <f t="shared" si="0"/>
        <v>No se genera</v>
      </c>
      <c r="C27" s="39">
        <v>0</v>
      </c>
      <c r="D27" s="39">
        <v>0</v>
      </c>
      <c r="E27" s="40" t="s">
        <v>375</v>
      </c>
      <c r="F27" s="40" t="str">
        <f t="shared" si="1"/>
        <v>No se genera</v>
      </c>
    </row>
    <row r="28" spans="1:6" x14ac:dyDescent="0.25">
      <c r="A28" s="37">
        <v>25</v>
      </c>
      <c r="B28" s="39" t="str">
        <f t="shared" si="0"/>
        <v>No se genera</v>
      </c>
      <c r="C28" s="39">
        <v>0</v>
      </c>
      <c r="D28" s="39">
        <v>0</v>
      </c>
      <c r="E28" s="40" t="s">
        <v>375</v>
      </c>
      <c r="F28" s="40" t="str">
        <f t="shared" si="1"/>
        <v>No se genera</v>
      </c>
    </row>
    <row r="29" spans="1:6" x14ac:dyDescent="0.25">
      <c r="A29" s="37">
        <v>26</v>
      </c>
      <c r="B29" s="39" t="str">
        <f t="shared" si="0"/>
        <v>No se genera</v>
      </c>
      <c r="C29" s="39">
        <v>0</v>
      </c>
      <c r="D29" s="39">
        <v>0</v>
      </c>
      <c r="E29" s="40" t="s">
        <v>375</v>
      </c>
      <c r="F29" s="40" t="str">
        <f t="shared" si="1"/>
        <v>No se genera</v>
      </c>
    </row>
    <row r="30" spans="1:6" x14ac:dyDescent="0.25">
      <c r="A30" s="37">
        <v>27</v>
      </c>
      <c r="B30" s="39" t="str">
        <f t="shared" si="0"/>
        <v>No se genera</v>
      </c>
      <c r="C30" s="39">
        <v>0</v>
      </c>
      <c r="D30" s="39">
        <v>0</v>
      </c>
      <c r="E30" s="40" t="s">
        <v>375</v>
      </c>
      <c r="F30" s="40" t="str">
        <f t="shared" si="1"/>
        <v>No se genera</v>
      </c>
    </row>
    <row r="31" spans="1:6" x14ac:dyDescent="0.25">
      <c r="A31" s="37">
        <v>28</v>
      </c>
      <c r="B31" s="39" t="str">
        <f t="shared" si="0"/>
        <v>No se genera</v>
      </c>
      <c r="C31" s="39">
        <v>0</v>
      </c>
      <c r="D31" s="39">
        <v>0</v>
      </c>
      <c r="E31" s="40" t="s">
        <v>375</v>
      </c>
      <c r="F31" s="40" t="str">
        <f t="shared" si="1"/>
        <v>No se genera</v>
      </c>
    </row>
    <row r="32" spans="1:6" x14ac:dyDescent="0.25">
      <c r="A32" s="37">
        <v>29</v>
      </c>
      <c r="B32" s="39" t="str">
        <f t="shared" si="0"/>
        <v>No se genera</v>
      </c>
      <c r="C32" s="39">
        <v>0</v>
      </c>
      <c r="D32" s="39">
        <v>0</v>
      </c>
      <c r="E32" s="40" t="s">
        <v>375</v>
      </c>
      <c r="F32" s="40" t="str">
        <f t="shared" si="1"/>
        <v>No se genera</v>
      </c>
    </row>
    <row r="33" spans="1:6" x14ac:dyDescent="0.25">
      <c r="A33" s="37">
        <v>30</v>
      </c>
      <c r="B33" s="39" t="str">
        <f t="shared" si="0"/>
        <v>No se genera</v>
      </c>
      <c r="C33" s="39">
        <v>0</v>
      </c>
      <c r="D33" s="39">
        <v>0</v>
      </c>
      <c r="E33" s="40" t="s">
        <v>375</v>
      </c>
      <c r="F33" s="40" t="str">
        <f t="shared" si="1"/>
        <v>No se genera</v>
      </c>
    </row>
    <row r="34" spans="1:6" x14ac:dyDescent="0.25">
      <c r="A34" s="37">
        <v>31</v>
      </c>
      <c r="B34" s="39" t="str">
        <f t="shared" si="0"/>
        <v>No se genera</v>
      </c>
      <c r="C34" s="39">
        <v>0</v>
      </c>
      <c r="D34" s="39">
        <v>0</v>
      </c>
      <c r="E34" s="40" t="s">
        <v>375</v>
      </c>
      <c r="F34" s="40" t="str">
        <f t="shared" si="1"/>
        <v>No se genera</v>
      </c>
    </row>
    <row r="35" spans="1:6" x14ac:dyDescent="0.25">
      <c r="A35" s="37">
        <v>32</v>
      </c>
      <c r="B35" s="39" t="str">
        <f t="shared" si="0"/>
        <v>No se genera</v>
      </c>
      <c r="C35" s="39">
        <v>0</v>
      </c>
      <c r="D35" s="39">
        <v>0</v>
      </c>
      <c r="E35" s="40" t="s">
        <v>375</v>
      </c>
      <c r="F35" s="40" t="str">
        <f t="shared" si="1"/>
        <v>No se genera</v>
      </c>
    </row>
    <row r="36" spans="1:6" x14ac:dyDescent="0.25">
      <c r="A36" s="37">
        <v>33</v>
      </c>
      <c r="B36" s="39" t="str">
        <f t="shared" si="0"/>
        <v>No se genera</v>
      </c>
      <c r="C36" s="39">
        <v>0</v>
      </c>
      <c r="D36" s="39">
        <v>0</v>
      </c>
      <c r="E36" s="40" t="s">
        <v>375</v>
      </c>
      <c r="F36" s="40" t="str">
        <f t="shared" si="1"/>
        <v>No se genera</v>
      </c>
    </row>
    <row r="37" spans="1:6" x14ac:dyDescent="0.25">
      <c r="A37" s="37">
        <v>34</v>
      </c>
      <c r="B37" s="39" t="str">
        <f t="shared" si="0"/>
        <v>No se genera</v>
      </c>
      <c r="C37" s="39">
        <v>0</v>
      </c>
      <c r="D37" s="39">
        <v>0</v>
      </c>
      <c r="E37" s="40" t="s">
        <v>375</v>
      </c>
      <c r="F37" s="40" t="str">
        <f t="shared" si="1"/>
        <v>No se genera</v>
      </c>
    </row>
    <row r="38" spans="1:6" x14ac:dyDescent="0.25">
      <c r="A38" s="37">
        <v>35</v>
      </c>
      <c r="B38" s="39" t="str">
        <f t="shared" si="0"/>
        <v>No se genera</v>
      </c>
      <c r="C38" s="39">
        <v>0</v>
      </c>
      <c r="D38" s="39">
        <v>0</v>
      </c>
      <c r="E38" s="40" t="s">
        <v>375</v>
      </c>
      <c r="F38" s="40" t="str">
        <f t="shared" si="1"/>
        <v>No se genera</v>
      </c>
    </row>
    <row r="39" spans="1:6" x14ac:dyDescent="0.25">
      <c r="A39" s="37">
        <v>36</v>
      </c>
      <c r="B39" s="39" t="str">
        <f t="shared" si="0"/>
        <v>No se genera</v>
      </c>
      <c r="C39" s="39">
        <v>0</v>
      </c>
      <c r="D39" s="39">
        <v>0</v>
      </c>
      <c r="E39" s="40" t="s">
        <v>375</v>
      </c>
      <c r="F39" s="40" t="str">
        <f t="shared" si="1"/>
        <v>No se genera</v>
      </c>
    </row>
    <row r="40" spans="1:6" x14ac:dyDescent="0.25">
      <c r="A40" s="37">
        <v>37</v>
      </c>
      <c r="B40" s="39" t="str">
        <f t="shared" si="0"/>
        <v>No se genera</v>
      </c>
      <c r="C40" s="39">
        <v>0</v>
      </c>
      <c r="D40" s="39">
        <v>0</v>
      </c>
      <c r="E40" s="40" t="s">
        <v>375</v>
      </c>
      <c r="F40" s="40" t="str">
        <f t="shared" si="1"/>
        <v>No se genera</v>
      </c>
    </row>
    <row r="41" spans="1:6" x14ac:dyDescent="0.25">
      <c r="A41" s="37">
        <v>38</v>
      </c>
      <c r="B41" s="39" t="str">
        <f t="shared" si="0"/>
        <v>No se genera</v>
      </c>
      <c r="C41" s="39">
        <v>0</v>
      </c>
      <c r="D41" s="39">
        <v>0</v>
      </c>
      <c r="E41" s="40" t="s">
        <v>375</v>
      </c>
      <c r="F41" s="40" t="str">
        <f t="shared" si="1"/>
        <v>No se genera</v>
      </c>
    </row>
    <row r="42" spans="1:6" x14ac:dyDescent="0.25">
      <c r="A42" s="37">
        <v>39</v>
      </c>
      <c r="B42" s="39" t="str">
        <f t="shared" si="0"/>
        <v>No se genera</v>
      </c>
      <c r="C42" s="39">
        <v>0</v>
      </c>
      <c r="D42" s="39">
        <v>0</v>
      </c>
      <c r="E42" s="40" t="s">
        <v>375</v>
      </c>
      <c r="F42" s="40" t="str">
        <f t="shared" si="1"/>
        <v>No se genera</v>
      </c>
    </row>
    <row r="43" spans="1:6" x14ac:dyDescent="0.25">
      <c r="A43" s="37">
        <v>40</v>
      </c>
      <c r="B43" s="39" t="str">
        <f t="shared" si="0"/>
        <v>No se genera</v>
      </c>
      <c r="C43" s="39">
        <v>0</v>
      </c>
      <c r="D43" s="39">
        <v>0</v>
      </c>
      <c r="E43" s="40" t="s">
        <v>375</v>
      </c>
      <c r="F43" s="40" t="str">
        <f t="shared" si="1"/>
        <v>No se genera</v>
      </c>
    </row>
    <row r="44" spans="1:6" x14ac:dyDescent="0.25">
      <c r="A44" s="37">
        <v>41</v>
      </c>
      <c r="B44" s="39" t="str">
        <f t="shared" si="0"/>
        <v>No se genera</v>
      </c>
      <c r="C44" s="39">
        <v>0</v>
      </c>
      <c r="D44" s="39">
        <v>0</v>
      </c>
      <c r="E44" s="40" t="s">
        <v>375</v>
      </c>
      <c r="F44" s="40" t="str">
        <f t="shared" si="1"/>
        <v>No se genera</v>
      </c>
    </row>
    <row r="45" spans="1:6" x14ac:dyDescent="0.25">
      <c r="A45" s="37">
        <v>42</v>
      </c>
      <c r="B45" s="39" t="str">
        <f t="shared" si="0"/>
        <v>No se genera</v>
      </c>
      <c r="C45" s="39">
        <v>0</v>
      </c>
      <c r="D45" s="39">
        <v>0</v>
      </c>
      <c r="E45" s="40" t="s">
        <v>375</v>
      </c>
      <c r="F45" s="40" t="str">
        <f t="shared" si="1"/>
        <v>No se genera</v>
      </c>
    </row>
    <row r="46" spans="1:6" x14ac:dyDescent="0.25">
      <c r="A46" s="37">
        <v>43</v>
      </c>
      <c r="B46" s="39" t="str">
        <f t="shared" si="0"/>
        <v>No se genera</v>
      </c>
      <c r="C46" s="39">
        <v>0</v>
      </c>
      <c r="D46" s="39">
        <v>0</v>
      </c>
      <c r="E46" s="40" t="s">
        <v>375</v>
      </c>
      <c r="F46" s="40" t="str">
        <f t="shared" si="1"/>
        <v>No se genera</v>
      </c>
    </row>
    <row r="47" spans="1:6" x14ac:dyDescent="0.25">
      <c r="A47" s="37">
        <v>44</v>
      </c>
      <c r="B47" s="39" t="str">
        <f t="shared" si="0"/>
        <v>No se genera</v>
      </c>
      <c r="C47" s="39">
        <v>0</v>
      </c>
      <c r="D47" s="39">
        <v>0</v>
      </c>
      <c r="E47" s="40" t="s">
        <v>375</v>
      </c>
      <c r="F47" s="40" t="str">
        <f t="shared" si="1"/>
        <v>No se genera</v>
      </c>
    </row>
    <row r="48" spans="1:6" x14ac:dyDescent="0.25">
      <c r="A48" s="37">
        <v>45</v>
      </c>
      <c r="B48" s="39" t="str">
        <f t="shared" si="0"/>
        <v>No se genera</v>
      </c>
      <c r="C48" s="39">
        <v>0</v>
      </c>
      <c r="D48" s="39">
        <v>0</v>
      </c>
      <c r="E48" s="40" t="s">
        <v>375</v>
      </c>
      <c r="F48" s="40" t="str">
        <f t="shared" si="1"/>
        <v>No se genera</v>
      </c>
    </row>
    <row r="49" spans="1:6" x14ac:dyDescent="0.25">
      <c r="A49" s="37">
        <v>46</v>
      </c>
      <c r="B49" s="39" t="str">
        <f t="shared" si="0"/>
        <v>No se genera</v>
      </c>
      <c r="C49" s="39">
        <v>0</v>
      </c>
      <c r="D49" s="39">
        <v>0</v>
      </c>
      <c r="E49" s="40" t="s">
        <v>375</v>
      </c>
      <c r="F49" s="40" t="str">
        <f t="shared" si="1"/>
        <v>No se genera</v>
      </c>
    </row>
    <row r="50" spans="1:6" x14ac:dyDescent="0.25">
      <c r="A50" s="37">
        <v>47</v>
      </c>
      <c r="B50" s="39" t="str">
        <f t="shared" si="0"/>
        <v>No se genera</v>
      </c>
      <c r="C50" s="39">
        <v>0</v>
      </c>
      <c r="D50" s="39">
        <v>0</v>
      </c>
      <c r="E50" s="40" t="s">
        <v>375</v>
      </c>
      <c r="F50" s="40" t="str">
        <f t="shared" si="1"/>
        <v>No se genera</v>
      </c>
    </row>
    <row r="51" spans="1:6" x14ac:dyDescent="0.25">
      <c r="A51" s="37">
        <v>48</v>
      </c>
      <c r="B51" s="39" t="str">
        <f t="shared" si="0"/>
        <v>No se genera</v>
      </c>
      <c r="C51" s="39">
        <v>0</v>
      </c>
      <c r="D51" s="39">
        <v>0</v>
      </c>
      <c r="E51" s="40" t="s">
        <v>375</v>
      </c>
      <c r="F51" s="40" t="str">
        <f t="shared" si="1"/>
        <v>No se genera</v>
      </c>
    </row>
    <row r="52" spans="1:6" x14ac:dyDescent="0.25">
      <c r="A52" s="37">
        <v>49</v>
      </c>
      <c r="B52" s="39" t="str">
        <f t="shared" si="0"/>
        <v>No se genera</v>
      </c>
      <c r="C52" s="39">
        <v>0</v>
      </c>
      <c r="D52" s="39">
        <v>0</v>
      </c>
      <c r="E52" s="40" t="s">
        <v>375</v>
      </c>
      <c r="F52" s="40" t="str">
        <f t="shared" si="1"/>
        <v>No se genera</v>
      </c>
    </row>
    <row r="53" spans="1:6" x14ac:dyDescent="0.25">
      <c r="A53" s="37">
        <v>50</v>
      </c>
      <c r="B53" s="39" t="str">
        <f t="shared" si="0"/>
        <v>No se genera</v>
      </c>
      <c r="C53" s="39">
        <v>0</v>
      </c>
      <c r="D53" s="39">
        <v>0</v>
      </c>
      <c r="E53" s="40" t="s">
        <v>375</v>
      </c>
      <c r="F53" s="40" t="str">
        <f t="shared" si="1"/>
        <v>No se genera</v>
      </c>
    </row>
    <row r="54" spans="1:6" x14ac:dyDescent="0.25">
      <c r="A54" s="37">
        <v>51</v>
      </c>
      <c r="B54" s="39" t="str">
        <f t="shared" si="0"/>
        <v>No se genera</v>
      </c>
      <c r="C54" s="39">
        <v>0</v>
      </c>
      <c r="D54" s="39">
        <v>0</v>
      </c>
      <c r="E54" s="40" t="s">
        <v>375</v>
      </c>
      <c r="F54" s="40" t="str">
        <f t="shared" si="1"/>
        <v>No se genera</v>
      </c>
    </row>
    <row r="55" spans="1:6" x14ac:dyDescent="0.25">
      <c r="A55" s="37">
        <v>52</v>
      </c>
      <c r="B55" s="39" t="str">
        <f t="shared" si="0"/>
        <v>No se genera</v>
      </c>
      <c r="C55" s="39">
        <v>0</v>
      </c>
      <c r="D55" s="39">
        <v>0</v>
      </c>
      <c r="E55" s="40" t="s">
        <v>375</v>
      </c>
      <c r="F55" s="40" t="str">
        <f t="shared" si="1"/>
        <v>No se genera</v>
      </c>
    </row>
    <row r="56" spans="1:6" x14ac:dyDescent="0.25">
      <c r="A56" s="37">
        <v>53</v>
      </c>
      <c r="B56" s="39" t="str">
        <f t="shared" si="0"/>
        <v>No se genera</v>
      </c>
      <c r="C56" s="39">
        <v>0</v>
      </c>
      <c r="D56" s="39">
        <v>0</v>
      </c>
      <c r="E56" s="40" t="s">
        <v>375</v>
      </c>
      <c r="F56" s="40" t="str">
        <f t="shared" si="1"/>
        <v>No se genera</v>
      </c>
    </row>
    <row r="57" spans="1:6" x14ac:dyDescent="0.25">
      <c r="A57" s="37">
        <v>54</v>
      </c>
      <c r="B57" s="39" t="str">
        <f t="shared" si="0"/>
        <v>No se genera</v>
      </c>
      <c r="C57" s="39">
        <v>0</v>
      </c>
      <c r="D57" s="39">
        <v>0</v>
      </c>
      <c r="E57" s="40" t="s">
        <v>375</v>
      </c>
      <c r="F57" s="40" t="str">
        <f t="shared" si="1"/>
        <v>No se genera</v>
      </c>
    </row>
    <row r="58" spans="1:6" x14ac:dyDescent="0.25">
      <c r="A58" s="37">
        <v>55</v>
      </c>
      <c r="B58" s="39" t="str">
        <f t="shared" si="0"/>
        <v>No se genera</v>
      </c>
      <c r="C58" s="39">
        <v>0</v>
      </c>
      <c r="D58" s="39">
        <v>0</v>
      </c>
      <c r="E58" s="40" t="s">
        <v>375</v>
      </c>
      <c r="F58" s="40" t="str">
        <f t="shared" si="1"/>
        <v>No se genera</v>
      </c>
    </row>
    <row r="59" spans="1:6" x14ac:dyDescent="0.25">
      <c r="A59" s="37">
        <v>56</v>
      </c>
      <c r="B59" s="39" t="str">
        <f t="shared" si="0"/>
        <v>No se genera</v>
      </c>
      <c r="C59" s="39">
        <v>0</v>
      </c>
      <c r="D59" s="39">
        <v>0</v>
      </c>
      <c r="E59" s="40" t="s">
        <v>375</v>
      </c>
      <c r="F59" s="40" t="str">
        <f t="shared" si="1"/>
        <v>No se genera</v>
      </c>
    </row>
    <row r="60" spans="1:6" x14ac:dyDescent="0.25">
      <c r="A60" s="37">
        <v>57</v>
      </c>
      <c r="B60" s="39" t="str">
        <f t="shared" si="0"/>
        <v>No se genera</v>
      </c>
      <c r="C60" s="39">
        <v>0</v>
      </c>
      <c r="D60" s="39">
        <v>0</v>
      </c>
      <c r="E60" s="40" t="s">
        <v>375</v>
      </c>
      <c r="F60" s="40" t="str">
        <f t="shared" si="1"/>
        <v>No se genera</v>
      </c>
    </row>
    <row r="61" spans="1:6" x14ac:dyDescent="0.25">
      <c r="A61" s="37">
        <v>58</v>
      </c>
      <c r="B61" s="39" t="str">
        <f t="shared" si="0"/>
        <v>No se genera</v>
      </c>
      <c r="C61" s="39">
        <v>0</v>
      </c>
      <c r="D61" s="39">
        <v>0</v>
      </c>
      <c r="E61" s="40" t="s">
        <v>375</v>
      </c>
      <c r="F61" s="40" t="str">
        <f t="shared" si="1"/>
        <v>No se genera</v>
      </c>
    </row>
    <row r="62" spans="1:6" x14ac:dyDescent="0.25">
      <c r="A62" s="37">
        <v>59</v>
      </c>
      <c r="B62" s="39" t="str">
        <f t="shared" si="0"/>
        <v>No se genera</v>
      </c>
      <c r="C62" s="39">
        <v>0</v>
      </c>
      <c r="D62" s="39">
        <v>0</v>
      </c>
      <c r="E62" s="40" t="s">
        <v>375</v>
      </c>
      <c r="F62" s="40" t="str">
        <f t="shared" si="1"/>
        <v>No se genera</v>
      </c>
    </row>
    <row r="63" spans="1:6" x14ac:dyDescent="0.25">
      <c r="A63" s="37">
        <v>60</v>
      </c>
      <c r="B63" s="39" t="str">
        <f t="shared" si="0"/>
        <v>No se genera</v>
      </c>
      <c r="C63" s="39">
        <v>0</v>
      </c>
      <c r="D63" s="39">
        <v>0</v>
      </c>
      <c r="E63" s="40" t="s">
        <v>375</v>
      </c>
      <c r="F63" s="40" t="str">
        <f t="shared" si="1"/>
        <v>No se genera</v>
      </c>
    </row>
  </sheetData>
  <conditionalFormatting sqref="B4:B63">
    <cfRule type="cellIs" dxfId="4" priority="17" operator="lessThan">
      <formula>0</formula>
    </cfRule>
  </conditionalFormatting>
  <conditionalFormatting sqref="C4">
    <cfRule type="cellIs" dxfId="3" priority="16" operator="lessThan">
      <formula>0</formula>
    </cfRule>
  </conditionalFormatting>
  <conditionalFormatting sqref="D4">
    <cfRule type="cellIs" dxfId="2" priority="15" operator="lessThan">
      <formula>0</formula>
    </cfRule>
  </conditionalFormatting>
  <conditionalFormatting sqref="C5:C63">
    <cfRule type="cellIs" dxfId="1" priority="14" operator="lessThan">
      <formula>0</formula>
    </cfRule>
  </conditionalFormatting>
  <conditionalFormatting sqref="D5:D63">
    <cfRule type="cellIs" dxfId="0" priority="1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5" style="37" bestFit="1" customWidth="1"/>
    <col min="2" max="2" width="45.5703125" style="37" bestFit="1" customWidth="1"/>
    <col min="3" max="3" width="46.42578125" style="37" bestFit="1" customWidth="1"/>
    <col min="4" max="16384" width="9.140625" style="37"/>
  </cols>
  <sheetData>
    <row r="1" spans="1:3" hidden="1" x14ac:dyDescent="0.25">
      <c r="B1" s="37" t="s">
        <v>7</v>
      </c>
      <c r="C1" s="37" t="s">
        <v>7</v>
      </c>
    </row>
    <row r="2" spans="1:3" hidden="1" x14ac:dyDescent="0.25">
      <c r="B2" s="37" t="s">
        <v>210</v>
      </c>
      <c r="C2" s="37" t="s">
        <v>211</v>
      </c>
    </row>
    <row r="3" spans="1:3" ht="30" x14ac:dyDescent="0.25">
      <c r="A3" s="38" t="s">
        <v>100</v>
      </c>
      <c r="B3" s="38" t="s">
        <v>212</v>
      </c>
      <c r="C3" s="38" t="s">
        <v>213</v>
      </c>
    </row>
    <row r="4" spans="1:3" x14ac:dyDescent="0.25">
      <c r="A4" s="37">
        <v>1</v>
      </c>
      <c r="B4" s="37" t="s">
        <v>329</v>
      </c>
      <c r="C4" s="37" t="s">
        <v>329</v>
      </c>
    </row>
    <row r="5" spans="1:3" x14ac:dyDescent="0.25">
      <c r="A5" s="37">
        <v>2</v>
      </c>
      <c r="B5" s="37" t="s">
        <v>329</v>
      </c>
      <c r="C5" s="37" t="s">
        <v>329</v>
      </c>
    </row>
    <row r="6" spans="1:3" x14ac:dyDescent="0.25">
      <c r="A6" s="37">
        <v>3</v>
      </c>
      <c r="B6" s="37" t="s">
        <v>329</v>
      </c>
      <c r="C6" s="37" t="s">
        <v>329</v>
      </c>
    </row>
    <row r="7" spans="1:3" x14ac:dyDescent="0.25">
      <c r="A7" s="37">
        <v>4</v>
      </c>
      <c r="B7" s="37" t="s">
        <v>329</v>
      </c>
      <c r="C7" s="37" t="s">
        <v>329</v>
      </c>
    </row>
    <row r="8" spans="1:3" x14ac:dyDescent="0.25">
      <c r="A8" s="37">
        <v>5</v>
      </c>
      <c r="B8" s="37" t="s">
        <v>329</v>
      </c>
      <c r="C8" s="37" t="s">
        <v>329</v>
      </c>
    </row>
    <row r="9" spans="1:3" x14ac:dyDescent="0.25">
      <c r="A9" s="37">
        <v>6</v>
      </c>
      <c r="B9" s="37" t="s">
        <v>329</v>
      </c>
      <c r="C9" s="37" t="s">
        <v>329</v>
      </c>
    </row>
    <row r="10" spans="1:3" x14ac:dyDescent="0.25">
      <c r="A10" s="37">
        <v>7</v>
      </c>
      <c r="B10" s="37" t="s">
        <v>329</v>
      </c>
      <c r="C10" s="37" t="s">
        <v>329</v>
      </c>
    </row>
    <row r="11" spans="1:3" x14ac:dyDescent="0.25">
      <c r="A11" s="37">
        <v>8</v>
      </c>
      <c r="B11" s="37" t="s">
        <v>329</v>
      </c>
      <c r="C11" s="37" t="s">
        <v>329</v>
      </c>
    </row>
    <row r="12" spans="1:3" x14ac:dyDescent="0.25">
      <c r="A12" s="37">
        <v>9</v>
      </c>
      <c r="B12" s="37" t="s">
        <v>329</v>
      </c>
      <c r="C12" s="37" t="s">
        <v>329</v>
      </c>
    </row>
    <row r="13" spans="1:3" x14ac:dyDescent="0.25">
      <c r="A13" s="37">
        <v>10</v>
      </c>
      <c r="B13" s="37" t="s">
        <v>329</v>
      </c>
      <c r="C13" s="37" t="s">
        <v>329</v>
      </c>
    </row>
    <row r="14" spans="1:3" x14ac:dyDescent="0.25">
      <c r="A14" s="37">
        <v>11</v>
      </c>
      <c r="B14" s="37" t="s">
        <v>329</v>
      </c>
      <c r="C14" s="37" t="s">
        <v>329</v>
      </c>
    </row>
    <row r="15" spans="1:3" x14ac:dyDescent="0.25">
      <c r="A15" s="37">
        <v>12</v>
      </c>
      <c r="B15" s="37" t="s">
        <v>329</v>
      </c>
      <c r="C15" s="37" t="s">
        <v>329</v>
      </c>
    </row>
    <row r="16" spans="1:3" x14ac:dyDescent="0.25">
      <c r="A16" s="37">
        <v>13</v>
      </c>
      <c r="B16" s="37" t="s">
        <v>329</v>
      </c>
      <c r="C16" s="37" t="s">
        <v>329</v>
      </c>
    </row>
    <row r="17" spans="1:3" x14ac:dyDescent="0.25">
      <c r="A17" s="37">
        <v>14</v>
      </c>
      <c r="B17" s="37" t="s">
        <v>329</v>
      </c>
      <c r="C17" s="37" t="s">
        <v>329</v>
      </c>
    </row>
    <row r="18" spans="1:3" x14ac:dyDescent="0.25">
      <c r="A18" s="37">
        <v>15</v>
      </c>
      <c r="B18" s="37" t="s">
        <v>329</v>
      </c>
      <c r="C18" s="37" t="s">
        <v>329</v>
      </c>
    </row>
    <row r="19" spans="1:3" x14ac:dyDescent="0.25">
      <c r="A19" s="37">
        <v>16</v>
      </c>
      <c r="B19" s="37" t="s">
        <v>329</v>
      </c>
      <c r="C19" s="37" t="s">
        <v>329</v>
      </c>
    </row>
    <row r="20" spans="1:3" x14ac:dyDescent="0.25">
      <c r="A20" s="37">
        <v>17</v>
      </c>
      <c r="B20" s="37" t="s">
        <v>329</v>
      </c>
      <c r="C20" s="37" t="s">
        <v>329</v>
      </c>
    </row>
    <row r="21" spans="1:3" x14ac:dyDescent="0.25">
      <c r="A21" s="37">
        <v>18</v>
      </c>
      <c r="B21" s="37" t="s">
        <v>329</v>
      </c>
      <c r="C21" s="37" t="s">
        <v>329</v>
      </c>
    </row>
    <row r="22" spans="1:3" x14ac:dyDescent="0.25">
      <c r="A22" s="37">
        <v>19</v>
      </c>
      <c r="B22" s="37" t="s">
        <v>329</v>
      </c>
      <c r="C22" s="37" t="s">
        <v>329</v>
      </c>
    </row>
    <row r="23" spans="1:3" x14ac:dyDescent="0.25">
      <c r="A23" s="37">
        <v>20</v>
      </c>
      <c r="B23" s="37" t="s">
        <v>329</v>
      </c>
      <c r="C23" s="37" t="s">
        <v>329</v>
      </c>
    </row>
    <row r="24" spans="1:3" x14ac:dyDescent="0.25">
      <c r="A24" s="37">
        <v>21</v>
      </c>
      <c r="B24" s="37" t="s">
        <v>329</v>
      </c>
      <c r="C24" s="37" t="s">
        <v>329</v>
      </c>
    </row>
    <row r="25" spans="1:3" x14ac:dyDescent="0.25">
      <c r="A25" s="37">
        <v>22</v>
      </c>
      <c r="B25" s="37" t="s">
        <v>329</v>
      </c>
      <c r="C25" s="37" t="s">
        <v>329</v>
      </c>
    </row>
    <row r="26" spans="1:3" x14ac:dyDescent="0.25">
      <c r="A26" s="37">
        <v>23</v>
      </c>
      <c r="B26" s="37" t="s">
        <v>329</v>
      </c>
      <c r="C26" s="37" t="s">
        <v>329</v>
      </c>
    </row>
    <row r="27" spans="1:3" x14ac:dyDescent="0.25">
      <c r="A27" s="37">
        <v>24</v>
      </c>
      <c r="B27" s="37" t="s">
        <v>329</v>
      </c>
      <c r="C27" s="37" t="s">
        <v>329</v>
      </c>
    </row>
    <row r="28" spans="1:3" x14ac:dyDescent="0.25">
      <c r="A28" s="37">
        <v>25</v>
      </c>
      <c r="B28" s="37" t="s">
        <v>329</v>
      </c>
      <c r="C28" s="37" t="s">
        <v>329</v>
      </c>
    </row>
    <row r="29" spans="1:3" x14ac:dyDescent="0.25">
      <c r="A29" s="37">
        <v>26</v>
      </c>
      <c r="B29" s="37" t="s">
        <v>329</v>
      </c>
      <c r="C29" s="37" t="s">
        <v>329</v>
      </c>
    </row>
    <row r="30" spans="1:3" x14ac:dyDescent="0.25">
      <c r="A30" s="37">
        <v>27</v>
      </c>
      <c r="B30" s="37" t="s">
        <v>329</v>
      </c>
      <c r="C30" s="37" t="s">
        <v>329</v>
      </c>
    </row>
    <row r="31" spans="1:3" x14ac:dyDescent="0.25">
      <c r="A31" s="37">
        <v>28</v>
      </c>
      <c r="B31" s="37" t="s">
        <v>329</v>
      </c>
      <c r="C31" s="37" t="s">
        <v>329</v>
      </c>
    </row>
    <row r="32" spans="1:3" x14ac:dyDescent="0.25">
      <c r="A32" s="37">
        <v>29</v>
      </c>
      <c r="B32" s="37" t="s">
        <v>329</v>
      </c>
      <c r="C32" s="37" t="s">
        <v>329</v>
      </c>
    </row>
    <row r="33" spans="1:3" x14ac:dyDescent="0.25">
      <c r="A33" s="37">
        <v>30</v>
      </c>
      <c r="B33" s="37" t="s">
        <v>329</v>
      </c>
      <c r="C33" s="37" t="s">
        <v>329</v>
      </c>
    </row>
    <row r="34" spans="1:3" x14ac:dyDescent="0.25">
      <c r="A34" s="37">
        <v>31</v>
      </c>
      <c r="B34" s="37" t="s">
        <v>329</v>
      </c>
      <c r="C34" s="37" t="s">
        <v>329</v>
      </c>
    </row>
    <row r="35" spans="1:3" x14ac:dyDescent="0.25">
      <c r="A35" s="37">
        <v>32</v>
      </c>
      <c r="B35" s="37" t="s">
        <v>329</v>
      </c>
      <c r="C35" s="37" t="s">
        <v>329</v>
      </c>
    </row>
    <row r="36" spans="1:3" x14ac:dyDescent="0.25">
      <c r="A36" s="37">
        <v>33</v>
      </c>
      <c r="B36" s="37" t="s">
        <v>329</v>
      </c>
      <c r="C36" s="37" t="s">
        <v>329</v>
      </c>
    </row>
    <row r="37" spans="1:3" x14ac:dyDescent="0.25">
      <c r="A37" s="37">
        <v>34</v>
      </c>
      <c r="B37" s="37" t="s">
        <v>329</v>
      </c>
      <c r="C37" s="37" t="s">
        <v>329</v>
      </c>
    </row>
    <row r="38" spans="1:3" x14ac:dyDescent="0.25">
      <c r="A38" s="37">
        <v>35</v>
      </c>
      <c r="B38" s="37" t="s">
        <v>329</v>
      </c>
      <c r="C38" s="37" t="s">
        <v>329</v>
      </c>
    </row>
    <row r="39" spans="1:3" x14ac:dyDescent="0.25">
      <c r="A39" s="37">
        <v>36</v>
      </c>
      <c r="B39" s="37" t="s">
        <v>329</v>
      </c>
      <c r="C39" s="37" t="s">
        <v>329</v>
      </c>
    </row>
    <row r="40" spans="1:3" x14ac:dyDescent="0.25">
      <c r="A40" s="37">
        <v>37</v>
      </c>
      <c r="B40" s="37" t="s">
        <v>329</v>
      </c>
      <c r="C40" s="37" t="s">
        <v>329</v>
      </c>
    </row>
    <row r="41" spans="1:3" x14ac:dyDescent="0.25">
      <c r="A41" s="37">
        <v>38</v>
      </c>
      <c r="B41" s="37" t="s">
        <v>329</v>
      </c>
      <c r="C41" s="37" t="s">
        <v>329</v>
      </c>
    </row>
    <row r="42" spans="1:3" x14ac:dyDescent="0.25">
      <c r="A42" s="37">
        <v>39</v>
      </c>
      <c r="B42" s="37" t="s">
        <v>329</v>
      </c>
      <c r="C42" s="37" t="s">
        <v>329</v>
      </c>
    </row>
    <row r="43" spans="1:3" x14ac:dyDescent="0.25">
      <c r="A43" s="37">
        <v>40</v>
      </c>
      <c r="B43" s="37" t="s">
        <v>329</v>
      </c>
      <c r="C43" s="37" t="s">
        <v>329</v>
      </c>
    </row>
    <row r="44" spans="1:3" x14ac:dyDescent="0.25">
      <c r="A44" s="37">
        <v>41</v>
      </c>
      <c r="B44" s="37" t="s">
        <v>329</v>
      </c>
      <c r="C44" s="37" t="s">
        <v>329</v>
      </c>
    </row>
    <row r="45" spans="1:3" x14ac:dyDescent="0.25">
      <c r="A45" s="37">
        <v>42</v>
      </c>
      <c r="B45" s="37" t="s">
        <v>329</v>
      </c>
      <c r="C45" s="37" t="s">
        <v>329</v>
      </c>
    </row>
    <row r="46" spans="1:3" x14ac:dyDescent="0.25">
      <c r="A46" s="37">
        <v>43</v>
      </c>
      <c r="B46" s="37" t="s">
        <v>329</v>
      </c>
      <c r="C46" s="37" t="s">
        <v>329</v>
      </c>
    </row>
    <row r="47" spans="1:3" x14ac:dyDescent="0.25">
      <c r="A47" s="37">
        <v>44</v>
      </c>
      <c r="B47" s="37" t="s">
        <v>329</v>
      </c>
      <c r="C47" s="37" t="s">
        <v>329</v>
      </c>
    </row>
    <row r="48" spans="1:3" x14ac:dyDescent="0.25">
      <c r="A48" s="37">
        <v>45</v>
      </c>
      <c r="B48" s="37" t="s">
        <v>329</v>
      </c>
      <c r="C48" s="37" t="s">
        <v>329</v>
      </c>
    </row>
    <row r="49" spans="1:3" x14ac:dyDescent="0.25">
      <c r="A49" s="37">
        <v>46</v>
      </c>
      <c r="B49" s="37" t="s">
        <v>329</v>
      </c>
      <c r="C49" s="37" t="s">
        <v>329</v>
      </c>
    </row>
    <row r="50" spans="1:3" x14ac:dyDescent="0.25">
      <c r="A50" s="37">
        <v>47</v>
      </c>
      <c r="B50" s="37" t="s">
        <v>329</v>
      </c>
      <c r="C50" s="37" t="s">
        <v>329</v>
      </c>
    </row>
    <row r="51" spans="1:3" x14ac:dyDescent="0.25">
      <c r="A51" s="37">
        <v>48</v>
      </c>
      <c r="B51" s="37" t="s">
        <v>329</v>
      </c>
      <c r="C51" s="37" t="s">
        <v>329</v>
      </c>
    </row>
    <row r="52" spans="1:3" x14ac:dyDescent="0.25">
      <c r="A52" s="37">
        <v>49</v>
      </c>
      <c r="B52" s="37" t="s">
        <v>329</v>
      </c>
      <c r="C52" s="37" t="s">
        <v>329</v>
      </c>
    </row>
    <row r="53" spans="1:3" x14ac:dyDescent="0.25">
      <c r="A53" s="37">
        <v>50</v>
      </c>
      <c r="B53" s="37" t="s">
        <v>329</v>
      </c>
      <c r="C53" s="37" t="s">
        <v>329</v>
      </c>
    </row>
    <row r="54" spans="1:3" x14ac:dyDescent="0.25">
      <c r="A54" s="37">
        <v>51</v>
      </c>
      <c r="B54" s="37" t="s">
        <v>329</v>
      </c>
      <c r="C54" s="37" t="s">
        <v>329</v>
      </c>
    </row>
    <row r="55" spans="1:3" x14ac:dyDescent="0.25">
      <c r="A55" s="37">
        <v>52</v>
      </c>
      <c r="B55" s="37" t="s">
        <v>329</v>
      </c>
      <c r="C55" s="37" t="s">
        <v>329</v>
      </c>
    </row>
    <row r="56" spans="1:3" x14ac:dyDescent="0.25">
      <c r="A56" s="37">
        <v>53</v>
      </c>
      <c r="B56" s="37" t="s">
        <v>329</v>
      </c>
      <c r="C56" s="37" t="s">
        <v>329</v>
      </c>
    </row>
    <row r="57" spans="1:3" x14ac:dyDescent="0.25">
      <c r="A57" s="37">
        <v>54</v>
      </c>
      <c r="B57" s="37" t="s">
        <v>329</v>
      </c>
      <c r="C57" s="37" t="s">
        <v>329</v>
      </c>
    </row>
    <row r="58" spans="1:3" x14ac:dyDescent="0.25">
      <c r="A58" s="37">
        <v>55</v>
      </c>
      <c r="B58" s="37" t="s">
        <v>329</v>
      </c>
      <c r="C58" s="37" t="s">
        <v>329</v>
      </c>
    </row>
    <row r="59" spans="1:3" x14ac:dyDescent="0.25">
      <c r="A59" s="37">
        <v>56</v>
      </c>
      <c r="B59" s="37" t="s">
        <v>329</v>
      </c>
      <c r="C59" s="37" t="s">
        <v>329</v>
      </c>
    </row>
    <row r="60" spans="1:3" x14ac:dyDescent="0.25">
      <c r="A60" s="37">
        <v>57</v>
      </c>
      <c r="B60" s="37" t="s">
        <v>329</v>
      </c>
      <c r="C60" s="37" t="s">
        <v>329</v>
      </c>
    </row>
    <row r="61" spans="1:3" x14ac:dyDescent="0.25">
      <c r="A61" s="37">
        <v>58</v>
      </c>
      <c r="B61" s="37" t="s">
        <v>329</v>
      </c>
      <c r="C61" s="37" t="s">
        <v>329</v>
      </c>
    </row>
    <row r="62" spans="1:3" x14ac:dyDescent="0.25">
      <c r="A62" s="37">
        <v>59</v>
      </c>
      <c r="B62" s="37" t="s">
        <v>329</v>
      </c>
      <c r="C62" s="37" t="s">
        <v>329</v>
      </c>
    </row>
    <row r="63" spans="1:3" x14ac:dyDescent="0.25">
      <c r="A63" s="37">
        <v>60</v>
      </c>
      <c r="B63" s="37" t="s">
        <v>329</v>
      </c>
      <c r="C63" s="37" t="s">
        <v>329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2018-06-16T16:21:27Z</dcterms:created>
  <dcterms:modified xsi:type="dcterms:W3CDTF">2022-06-16T16:13:10Z</dcterms:modified>
</cp:coreProperties>
</file>