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W:\01FORMATOS TRANSPARENCIA P ESTATAL ART 84\2022 PLATAFORMA ESTATAL ART 84\34LTAIPESLP ART 84 FXXXIVB-ADMVO\03MARZO\"/>
    </mc:Choice>
  </mc:AlternateContent>
  <bookViews>
    <workbookView xWindow="0" yWindow="0" windowWidth="21600" windowHeight="9135" firstSheet="6" activeTab="1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  <sheet name="Hoja1" sheetId="13" r:id="rId13"/>
  </sheets>
  <externalReferences>
    <externalReference r:id="rId14"/>
    <externalReference r:id="rId15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10">[1]Hidden_3!$A$1:$A$32</definedName>
    <definedName name="Hidden_335">Hidden_3!$A$1:$A$2</definedName>
    <definedName name="Hidden_35">Hidden_3!$A$1:$A$2</definedName>
    <definedName name="Hidden_416">Hidden_4!$A$1:$A$26</definedName>
    <definedName name="Hidden_514">[1]Hidden_5!$A$1:$A$2</definedName>
    <definedName name="Hidden_520">Hidden_5!$A$1:$A$41</definedName>
    <definedName name="Hidden_616">[2]Hidden_6!$A$1:$A$26</definedName>
    <definedName name="Hidden_627">Hidden_6!$A$1:$A$32</definedName>
    <definedName name="Hidden_720">[2]Hidden_7!$A$1:$A$41</definedName>
    <definedName name="Hidden_755">Hidden_7!$A$1:$A$2</definedName>
    <definedName name="Hidden_827">[2]Hidden_8!$A$1:$A$32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AN14" i="1" l="1"/>
  <c r="AN13" i="1"/>
  <c r="AN12" i="1"/>
  <c r="AN11" i="1"/>
  <c r="AN10" i="1"/>
  <c r="AN9" i="1"/>
  <c r="AN8" i="1"/>
  <c r="AO10" i="1" l="1"/>
  <c r="AO9" i="1"/>
</calcChain>
</file>

<file path=xl/sharedStrings.xml><?xml version="1.0" encoding="utf-8"?>
<sst xmlns="http://schemas.openxmlformats.org/spreadsheetml/2006/main" count="687" uniqueCount="356">
  <si>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</si>
  <si>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</si>
  <si>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</si>
  <si>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</si>
  <si>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</si>
  <si>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</si>
  <si>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</si>
  <si>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</si>
  <si>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</si>
  <si>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</si>
  <si>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</si>
  <si>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</si>
  <si>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</si>
  <si>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</si>
  <si>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</si>
  <si>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</si>
  <si>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</si>
  <si>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</si>
  <si>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</si>
  <si>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</si>
  <si>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</si>
  <si>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</si>
  <si>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</si>
  <si>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</si>
  <si>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</si>
  <si>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</si>
  <si>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</si>
  <si>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</si>
  <si>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</si>
  <si>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</si>
  <si>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</si>
  <si>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</si>
  <si>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</si>
  <si>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</si>
  <si>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</si>
  <si>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</si>
  <si>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</si>
  <si>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</si>
  <si>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</si>
  <si>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</si>
  <si>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</si>
  <si>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</si>
  <si>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</si>
  <si>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</si>
  <si>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</si>
  <si>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</si>
  <si>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</si>
  <si>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</si>
  <si>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</si>
  <si>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</si>
  <si>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</si>
  <si>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</si>
  <si>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</si>
  <si>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</si>
  <si>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</si>
  <si>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</si>
  <si>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</si>
  <si>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</si>
  <si>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</si>
  <si>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</si>
  <si>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</si>
  <si>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</si>
  <si>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</si>
  <si>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</si>
  <si>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</si>
  <si>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</si>
  <si>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</si>
  <si>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</si>
  <si>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</si>
  <si>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</si>
  <si>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</si>
  <si>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</si>
  <si>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</si>
  <si>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</si>
  <si>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</si>
  <si>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</si>
  <si>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</si>
  <si>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</si>
  <si>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</si>
  <si>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</si>
  <si>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</si>
  <si>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</si>
  <si>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</si>
  <si>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</si>
  <si>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</si>
  <si>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</si>
  <si>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</si>
  <si>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</si>
  <si>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</si>
  <si>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</si>
  <si>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</si>
  <si>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</si>
  <si>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</si>
  <si>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</si>
  <si>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</si>
  <si>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</si>
  <si>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</si>
  <si>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</si>
  <si>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</si>
  <si>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</si>
  <si>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</si>
  <si>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</si>
  <si>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</si>
  <si>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</si>
  <si>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</si>
  <si>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</si>
  <si>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</si>
  <si>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</si>
  <si>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</si>
  <si>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</si>
  <si>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</si>
  <si>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</si>
  <si>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</si>
  <si>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</si>
  <si>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</si>
  <si>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</si>
  <si>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</si>
  <si>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</si>
  <si>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</si>
  <si>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</si>
  <si>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</si>
  <si>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</si>
  <si>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</si>
  <si>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</si>
  <si>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</si>
  <si>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</si>
  <si>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</si>
  <si>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</si>
  <si>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</si>
  <si>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</si>
  <si>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</si>
  <si>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</si>
  <si>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</si>
  <si>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</si>
  <si>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</si>
  <si>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</si>
  <si>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</si>
  <si>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</si>
  <si>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</si>
  <si>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</si>
  <si>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</si>
  <si>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</si>
  <si>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</si>
  <si>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</si>
  <si>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</si>
  <si>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</si>
  <si>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</si>
  <si>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</si>
  <si>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</si>
  <si>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</si>
  <si>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</si>
  <si>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</si>
  <si>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</si>
  <si>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</si>
  <si>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</si>
  <si>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</si>
  <si>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</si>
  <si>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</si>
  <si>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</si>
  <si>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</si>
  <si>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</si>
  <si>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</si>
  <si>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</si>
  <si>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</si>
  <si>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</si>
  <si>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</si>
  <si>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</si>
  <si>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</si>
  <si>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</si>
  <si>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</si>
  <si>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</si>
  <si>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</si>
  <si>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</si>
  <si>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</si>
  <si>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</si>
  <si>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</si>
  <si>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</si>
  <si>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</si>
  <si>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</si>
  <si>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</si>
  <si>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</si>
  <si>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</si>
  <si>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</si>
  <si>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</si>
  <si>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</si>
  <si>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</si>
  <si>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</si>
  <si>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</si>
  <si>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</si>
  <si>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</si>
  <si>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</si>
  <si>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</si>
  <si>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</si>
  <si>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</si>
  <si>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</si>
  <si>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</si>
  <si>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</si>
  <si>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</si>
  <si>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</si>
  <si>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</si>
  <si>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</si>
  <si>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</si>
  <si>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</si>
  <si>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</si>
  <si>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</si>
  <si>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</si>
  <si>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</si>
  <si>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</si>
  <si>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</si>
  <si>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</si>
  <si>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</si>
  <si>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</si>
  <si>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</si>
  <si>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</si>
  <si>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</si>
  <si>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</si>
  <si>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</si>
  <si>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</si>
  <si>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</si>
  <si>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</si>
  <si>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</si>
  <si>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</si>
  <si>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</si>
  <si>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</si>
  <si>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</si>
  <si>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</si>
  <si>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</si>
  <si>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</si>
  <si>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</si>
  <si>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</si>
  <si>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</si>
  <si>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</si>
  <si>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</si>
  <si>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</si>
  <si>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</si>
  <si>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</si>
  <si>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</si>
  <si>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</si>
  <si>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</si>
  <si>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</si>
  <si>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</si>
  <si>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</si>
  <si>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</si>
  <si>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</si>
  <si>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</si>
  <si>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</si>
  <si>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</si>
  <si>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</si>
  <si>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</si>
  <si>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</si>
  <si>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</si>
  <si>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</si>
  <si>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</si>
  <si>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</si>
  <si>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</si>
  <si>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</si>
  <si>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</si>
  <si>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</si>
  <si>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</si>
  <si>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</si>
  <si>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</si>
  <si>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</si>
  <si>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</si>
  <si>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</si>
  <si>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</si>
  <si>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</si>
  <si>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</si>
  <si>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</si>
  <si>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</si>
  <si>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</si>
  <si>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</si>
  <si>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</si>
  <si>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</si>
  <si>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</si>
  <si>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</si>
  <si>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</si>
  <si>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</si>
  <si>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</si>
  <si>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</si>
  <si>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</si>
  <si>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</si>
  <si>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</si>
  <si>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</si>
  <si>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</si>
  <si>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</si>
  <si>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</si>
  <si>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</si>
  <si>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</si>
  <si>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información, el proveedor es nacional</t>
  </si>
  <si>
    <t>Pesos mexicanos</t>
  </si>
  <si>
    <t>No se genera. Es en pesos mexicanos</t>
  </si>
  <si>
    <t>Recursos Propios</t>
  </si>
  <si>
    <t>recursos propios</t>
  </si>
  <si>
    <t>No se genera información por no ser obra pública</t>
  </si>
  <si>
    <t>No se realizó convenio modificatorio</t>
  </si>
  <si>
    <t>http://201.144.107.246/InfPubEstatal2/_DIRECCI%c3%93N%20GENERAL%20DE%20PENSIONES%20DEL%20ESTADO/Art%c3%adculo%2018.%20fracc.%20II/NORMATIVIDAD%20PROPIA%20DE%20LA%20DIRECCION%20DE%20PENSIONES/ART.%20ESPECIFICOS%20OCT%202021/NO%20SE%20GENERA,%20LEY%20TRANSPARENCIA%20ART%2018.pdf</t>
  </si>
  <si>
    <t>http://201.144.107.246/InfPubEstatal2/_DIRECCI%c3%93N%20GENERAL%20DE%20PENSIONES%20DEL%20ESTADO/Art%c3%adculo%2018.%20fracc.%20II/NORMATIVIDAD%20PROPIA%20DE%20LA%20DIRECCION%20DE%20PENSIONES/ART.%20ESPECIFICOS%20OCT%202021/LEY%20DE%20OBRA%20PUBLICA%20ART%201,3.pdf</t>
  </si>
  <si>
    <t>Compra de artículos de limpieza</t>
  </si>
  <si>
    <t>Por el monto de la adquisición no amerita la ejecución de un procedimiento de invitación restringida o licitación pública</t>
  </si>
  <si>
    <t>Pago en una sola exhibición contraentrega de los bienes solicitados</t>
  </si>
  <si>
    <t>Verificación por parte del área requiriente de que los bienes y/o servicios fueron recibidos a entera satisfacción</t>
  </si>
  <si>
    <t>Por el monto de la adquisición o servicio no se debe generar un procedimiento de invitación restringida o licitación pública. Se señala la fecha de adquisición. No se realiza contrato.</t>
  </si>
  <si>
    <t>Procomex San Luis S.A. de C.V.</t>
  </si>
  <si>
    <t>PSL0611154T5</t>
  </si>
  <si>
    <t>Barrio de Tequisquiapan</t>
  </si>
  <si>
    <t>San Pedro</t>
  </si>
  <si>
    <t>Por el monto del servicio no amerita la ejecución de un procedimiento de invitación restringida o licitación pública</t>
  </si>
  <si>
    <t>SICE SLP S.A DE C.V.</t>
  </si>
  <si>
    <t>SSL140815TN9</t>
  </si>
  <si>
    <t>Samoa</t>
  </si>
  <si>
    <t>Agua Real</t>
  </si>
  <si>
    <t>Pago en una sola exhibición contraentrega del servicio contratado</t>
  </si>
  <si>
    <t>Juan Ramón</t>
  </si>
  <si>
    <t>González</t>
  </si>
  <si>
    <t>Téllez</t>
  </si>
  <si>
    <t>Juan Ramon González Téllez</t>
  </si>
  <si>
    <t>GOTJ750219FT9</t>
  </si>
  <si>
    <t>Avenida Universidad</t>
  </si>
  <si>
    <t>A</t>
  </si>
  <si>
    <t>El Paseo</t>
  </si>
  <si>
    <t>Compra de papelería membretada</t>
  </si>
  <si>
    <t>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</t>
  </si>
  <si>
    <t>ch-10279</t>
  </si>
  <si>
    <t>Compra de papel blanco tamaño carta</t>
  </si>
  <si>
    <t>Distribuidora Papelera San Luis S.A. de C.V.</t>
  </si>
  <si>
    <t>DPS060609RD2</t>
  </si>
  <si>
    <t>Independencia</t>
  </si>
  <si>
    <t>Centro</t>
  </si>
  <si>
    <t>Área de Servicios Administrativos</t>
  </si>
  <si>
    <t>Adquisición de papel blanco tamaño carta</t>
  </si>
  <si>
    <t>Papel Oro OPB SA de CV</t>
  </si>
  <si>
    <t>POO1002168N3</t>
  </si>
  <si>
    <t>ch-10285</t>
  </si>
  <si>
    <t>Privada Miguel de Mier y Caso</t>
  </si>
  <si>
    <t>Estrella de Oriente</t>
  </si>
  <si>
    <t>Área de Estacionamiento, intendencia y vigilancia</t>
  </si>
  <si>
    <t>Adquisición de artículos de limpieza</t>
  </si>
  <si>
    <t>ch-10293</t>
  </si>
  <si>
    <t>spei09032022</t>
  </si>
  <si>
    <t>Adquisición de disco duro y servicio de mantenimiento a servidor NAS</t>
  </si>
  <si>
    <t>Área de Informática</t>
  </si>
  <si>
    <t>Compra de disco duro y servicio de mantenimiento a servidor NAS</t>
  </si>
  <si>
    <t>spei15032022</t>
  </si>
  <si>
    <t>Adquisición de pintura para edificio</t>
  </si>
  <si>
    <t>Compra de pintura para edificio</t>
  </si>
  <si>
    <t>spei28032022</t>
  </si>
  <si>
    <t>Compra de papelería impresa</t>
  </si>
  <si>
    <t>Jaime</t>
  </si>
  <si>
    <t>Torres</t>
  </si>
  <si>
    <t>Alvarez</t>
  </si>
  <si>
    <t>TOAJ760305HW9</t>
  </si>
  <si>
    <t>Jaime Torres Álvarez</t>
  </si>
  <si>
    <t>Suministro de cancelería y servicio de instalación de película de seguridad en vidrios</t>
  </si>
  <si>
    <t>Ricardo B. Anaya</t>
  </si>
  <si>
    <t>http://201.144.107.246/InfPubEstatal2/_DIRECCI%c3%93N%20GENERAL%20DE%20PENSIONES%20DEL%20ESTADO/Art%c3%adculo%2019.%20fracc.%20XXIII/Ejecuci%c3%b3n%20del%20Presupuesto/2022/MARZO/PRESUPUESTO%20ANUAL%20DE%20EGRESOS%20MARZO%202022.xlsx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</si>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</sst>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 applyFill="1" applyBorder="1"/>
    <xf numFmtId="0" fontId="0" fillId="0" borderId="0" xfId="0" applyFill="1" applyProtection="1"/>
    <xf numFmtId="0" fontId="0" fillId="0" borderId="0" xfId="0" applyFill="1" applyBorder="1" applyProtection="1"/>
    <xf numFmtId="164" fontId="0" fillId="0" borderId="0" xfId="0" applyNumberFormat="1" applyFill="1"/>
    <xf numFmtId="0" fontId="3" fillId="0" borderId="0" xfId="1"/>
    <xf numFmtId="2" fontId="0" fillId="0" borderId="0" xfId="0" applyNumberFormat="1" applyFill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19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TRANSPARENCIA%20JUNIO%202021\LTAIPSLP84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NIO%202021\LTAIPSLP84XX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8" Type="http://schemas.openxmlformats.org/officeDocument/2006/relationships/hyperlink" Target="http://201.144.107.246/InfPubEstatal2/_DIRECCI%c3%93N%20GENERAL%20DE%20PENSIONES%20DEL%20ESTADO/Art%c3%adculo%2019.%20fracc.%20XXIII/Ejecuci%c3%b3n%20del%20Presupuesto/2022/MARZO/PRESUPUESTO%20ANUAL%20DE%20EGRESOS%20MARZO%202022.xlsx" TargetMode="External"/><Relationship Id="rId3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1" Type="http://schemas.openxmlformats.org/officeDocument/2006/relationships/hyperlink" Target="http://201.144.107.246/InfPubEstatal2/_DIRECCI%c3%93N%20GENERAL%20DE%20PENSIONES%20DEL%20ESTADO/Art%c3%adculo%2019.%20fracc.%20XXIII/Ejecuci%c3%b3n%20del%20Presupuesto/2022/MARZO/PRESUPUESTO%20ANUAL%20DE%20EGRESOS%20MARZO%202022.xlsx" TargetMode="External"/><Relationship Id="rId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7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20" Type="http://schemas.openxmlformats.org/officeDocument/2006/relationships/hyperlink" Target="http://201.144.107.246/InfPubEstatal2/_DIRECCI%c3%93N%20GENERAL%20DE%20PENSIONES%20DEL%20ESTADO/Art%c3%adculo%2019.%20fracc.%20XXIII/Ejecuci%c3%b3n%20del%20Presupuesto/2022/MARZO/PRESUPUESTO%20ANUAL%20DE%20EGRESOS%20MARZO%202022.xlsx" TargetMode="External"/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6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24" Type="http://schemas.openxmlformats.org/officeDocument/2006/relationships/hyperlink" Target="http://201.144.107.246/InfPubEstatal2/_DIRECCI%c3%93N%20GENERAL%20DE%20PENSIONES%20DEL%20ESTADO/Art%c3%adculo%2019.%20fracc.%20XXIII/Ejecuci%c3%b3n%20del%20Presupuesto/2022/MARZO/PRESUPUESTO%20ANUAL%20DE%20EGRESOS%20MARZO%202022.xlsx" TargetMode="External"/><Relationship Id="rId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5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23" Type="http://schemas.openxmlformats.org/officeDocument/2006/relationships/hyperlink" Target="http://201.144.107.246/InfPubEstatal2/_DIRECCI%c3%93N%20GENERAL%20DE%20PENSIONES%20DEL%20ESTADO/Art%c3%adculo%2019.%20fracc.%20XXIII/Ejecuci%c3%b3n%20del%20Presupuesto/2022/MARZO/PRESUPUESTO%20ANUAL%20DE%20EGRESOS%20MARZO%202022.xlsx" TargetMode="External"/><Relationship Id="rId10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9" Type="http://schemas.openxmlformats.org/officeDocument/2006/relationships/hyperlink" Target="http://201.144.107.246/InfPubEstatal2/_DIRECCI%c3%93N%20GENERAL%20DE%20PENSIONES%20DEL%20ESTADO/Art%c3%adculo%2019.%20fracc.%20XXIII/Ejecuci%c3%b3n%20del%20Presupuesto/2022/MARZO/PRESUPUESTO%20ANUAL%20DE%20EGRESOS%20MARZO%202022.xlsx" TargetMode="External"/><Relationship Id="rId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9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Relationship Id="rId14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PENSIONES%20ART%20100,106%20ADQUISICIONES%20ART%201,%2022.pdf" TargetMode="External"/><Relationship Id="rId22" Type="http://schemas.openxmlformats.org/officeDocument/2006/relationships/hyperlink" Target="http://201.144.107.246/InfPubEstatal2/_DIRECCI%c3%93N%20GENERAL%20DE%20PENSIONES%20DEL%20ESTADO/Art%c3%adculo%2019.%20fracc.%20XXIII/Ejecuci%c3%b3n%20del%20Presupuesto/2022/MARZO/PRESUPUESTO%20ANUAL%20DE%20EGRESOS%20MARZO%202022.xls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LEY%20DE%20OBRA%20PUBLICA%20ART%201,3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DIRECCI%c3%93N%20GENERAL%20DE%20PENSIONES%20DEL%20ESTADO/Art%c3%adculo%2018.%20fracc.%20II/NORMATIVIDAD%20PROPIA%20DE%20LA%20DIRECCION%20DE%20PENSIONES/ART.%20ESPECIFICOS%20OCT%202021/NO%20SE%20GENERA,%20LEY%20TRANSPARENCIA%20ART%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14"/>
  <sheetViews>
    <sheetView topLeftCell="BK2" workbookViewId="0">
      <selection activeCell="I20" sqref="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style="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6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s="5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s="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8" t="s">
        <v>82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  <c r="AW6" s="19"/>
      <c r="AX6" s="19"/>
      <c r="AY6" s="19"/>
      <c r="AZ6" s="19"/>
      <c r="BA6" s="19"/>
      <c r="BB6" s="19"/>
      <c r="BC6" s="19"/>
      <c r="BD6" s="19"/>
      <c r="BE6" s="19"/>
      <c r="BF6" s="19"/>
      <c r="BG6" s="19"/>
      <c r="BH6" s="19"/>
      <c r="BI6" s="19"/>
      <c r="BJ6" s="19"/>
      <c r="BK6" s="19"/>
      <c r="BL6" s="19"/>
      <c r="BM6" s="19"/>
      <c r="BN6" s="1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16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s="5" customFormat="1" x14ac:dyDescent="0.25">
      <c r="A8" s="15">
        <v>2022</v>
      </c>
      <c r="B8" s="4">
        <v>44621</v>
      </c>
      <c r="C8" s="4">
        <v>44651</v>
      </c>
      <c r="D8" s="5" t="s">
        <v>149</v>
      </c>
      <c r="E8" s="5" t="s">
        <v>153</v>
      </c>
      <c r="F8" s="5" t="s">
        <v>156</v>
      </c>
      <c r="G8" s="7" t="s">
        <v>322</v>
      </c>
      <c r="H8" s="7" t="s">
        <v>298</v>
      </c>
      <c r="I8" s="17" t="s">
        <v>354</v>
      </c>
      <c r="J8" s="7" t="s">
        <v>323</v>
      </c>
      <c r="K8" s="5">
        <v>1</v>
      </c>
      <c r="L8" s="7" t="s">
        <v>324</v>
      </c>
      <c r="M8" s="7" t="s">
        <v>324</v>
      </c>
      <c r="N8" s="7" t="s">
        <v>324</v>
      </c>
      <c r="O8" s="7" t="s">
        <v>324</v>
      </c>
      <c r="P8" s="9" t="s">
        <v>325</v>
      </c>
      <c r="Q8" s="14" t="s">
        <v>164</v>
      </c>
      <c r="R8" s="14" t="s">
        <v>326</v>
      </c>
      <c r="S8" s="14">
        <v>1120</v>
      </c>
      <c r="T8" s="14">
        <v>0</v>
      </c>
      <c r="U8" s="14" t="s">
        <v>189</v>
      </c>
      <c r="V8" s="14" t="s">
        <v>327</v>
      </c>
      <c r="W8" s="14">
        <v>1</v>
      </c>
      <c r="X8" s="14" t="s">
        <v>229</v>
      </c>
      <c r="Y8" s="14">
        <v>28</v>
      </c>
      <c r="Z8" s="14" t="s">
        <v>229</v>
      </c>
      <c r="AA8" s="14">
        <v>24</v>
      </c>
      <c r="AB8" s="14" t="s">
        <v>229</v>
      </c>
      <c r="AC8" s="14">
        <v>78000</v>
      </c>
      <c r="AD8" s="5" t="s">
        <v>288</v>
      </c>
      <c r="AE8" s="5" t="s">
        <v>288</v>
      </c>
      <c r="AF8" s="5" t="s">
        <v>288</v>
      </c>
      <c r="AG8" s="5">
        <v>0</v>
      </c>
      <c r="AH8" s="8" t="s">
        <v>328</v>
      </c>
      <c r="AI8" s="8" t="s">
        <v>328</v>
      </c>
      <c r="AJ8" s="7">
        <v>0</v>
      </c>
      <c r="AK8" s="6">
        <v>44622</v>
      </c>
      <c r="AL8" s="6">
        <v>44622</v>
      </c>
      <c r="AM8" s="6">
        <v>44622</v>
      </c>
      <c r="AN8" s="12">
        <f>4450/1.16</f>
        <v>3836.2068965517242</v>
      </c>
      <c r="AO8" s="10">
        <v>4450</v>
      </c>
      <c r="AP8" s="7">
        <v>0</v>
      </c>
      <c r="AQ8" s="7">
        <v>0</v>
      </c>
      <c r="AR8" s="7" t="s">
        <v>289</v>
      </c>
      <c r="AS8" s="7" t="s">
        <v>290</v>
      </c>
      <c r="AT8" s="7" t="s">
        <v>299</v>
      </c>
      <c r="AU8" s="7" t="s">
        <v>329</v>
      </c>
      <c r="AV8" s="7">
        <v>0</v>
      </c>
      <c r="AW8" s="6">
        <v>44622</v>
      </c>
      <c r="AX8" s="6">
        <v>44622</v>
      </c>
      <c r="AY8" s="11" t="s">
        <v>321</v>
      </c>
      <c r="AZ8" s="11" t="s">
        <v>321</v>
      </c>
      <c r="BA8" s="5" t="s">
        <v>291</v>
      </c>
      <c r="BB8" s="5" t="s">
        <v>292</v>
      </c>
      <c r="BC8" s="5">
        <v>1</v>
      </c>
      <c r="BD8" s="5" t="s">
        <v>255</v>
      </c>
      <c r="BE8" s="5">
        <v>1</v>
      </c>
      <c r="BF8" s="5" t="s">
        <v>300</v>
      </c>
      <c r="BG8" s="11" t="s">
        <v>295</v>
      </c>
      <c r="BH8" s="11" t="s">
        <v>295</v>
      </c>
      <c r="BI8" s="11" t="s">
        <v>295</v>
      </c>
      <c r="BJ8" s="11" t="s">
        <v>295</v>
      </c>
      <c r="BK8" s="5" t="s">
        <v>328</v>
      </c>
      <c r="BL8" s="6">
        <v>44659</v>
      </c>
      <c r="BM8" s="6">
        <v>44659</v>
      </c>
      <c r="BN8" s="5" t="s">
        <v>301</v>
      </c>
    </row>
    <row r="9" spans="1:66" s="5" customFormat="1" x14ac:dyDescent="0.25">
      <c r="A9" s="15">
        <v>2022</v>
      </c>
      <c r="B9" s="4">
        <v>44621</v>
      </c>
      <c r="C9" s="4">
        <v>44651</v>
      </c>
      <c r="D9" s="5" t="s">
        <v>149</v>
      </c>
      <c r="E9" s="7" t="s">
        <v>153</v>
      </c>
      <c r="F9" s="7" t="s">
        <v>156</v>
      </c>
      <c r="G9" s="7" t="s">
        <v>332</v>
      </c>
      <c r="H9" s="7" t="s">
        <v>298</v>
      </c>
      <c r="I9" s="17" t="s">
        <v>354</v>
      </c>
      <c r="J9" s="7" t="s">
        <v>297</v>
      </c>
      <c r="K9" s="5">
        <v>2</v>
      </c>
      <c r="L9" s="7" t="s">
        <v>330</v>
      </c>
      <c r="M9" s="7" t="s">
        <v>330</v>
      </c>
      <c r="N9" s="7" t="s">
        <v>330</v>
      </c>
      <c r="O9" s="7" t="s">
        <v>330</v>
      </c>
      <c r="P9" s="9" t="s">
        <v>331</v>
      </c>
      <c r="Q9" s="14" t="s">
        <v>164</v>
      </c>
      <c r="R9" s="14" t="s">
        <v>333</v>
      </c>
      <c r="S9" s="14">
        <v>120</v>
      </c>
      <c r="T9" s="14">
        <v>0</v>
      </c>
      <c r="U9" s="14" t="s">
        <v>189</v>
      </c>
      <c r="V9" s="14" t="s">
        <v>334</v>
      </c>
      <c r="W9" s="14">
        <v>1</v>
      </c>
      <c r="X9" s="14" t="s">
        <v>229</v>
      </c>
      <c r="Y9" s="14">
        <v>28</v>
      </c>
      <c r="Z9" s="14" t="s">
        <v>229</v>
      </c>
      <c r="AA9" s="14">
        <v>24</v>
      </c>
      <c r="AB9" s="14" t="s">
        <v>229</v>
      </c>
      <c r="AC9" s="14">
        <v>78396</v>
      </c>
      <c r="AD9" s="5" t="s">
        <v>288</v>
      </c>
      <c r="AE9" s="5" t="s">
        <v>288</v>
      </c>
      <c r="AF9" s="5" t="s">
        <v>288</v>
      </c>
      <c r="AG9" s="5">
        <v>0</v>
      </c>
      <c r="AH9" s="9" t="s">
        <v>335</v>
      </c>
      <c r="AI9" s="8" t="s">
        <v>328</v>
      </c>
      <c r="AJ9" s="7">
        <v>0</v>
      </c>
      <c r="AK9" s="6">
        <v>44642</v>
      </c>
      <c r="AL9" s="6">
        <v>44642</v>
      </c>
      <c r="AM9" s="6">
        <v>44642</v>
      </c>
      <c r="AN9" s="12">
        <f>6616.64/1.16</f>
        <v>5704.0000000000009</v>
      </c>
      <c r="AO9" s="10">
        <f>AN9*1.16</f>
        <v>6616.64</v>
      </c>
      <c r="AP9" s="7">
        <v>0</v>
      </c>
      <c r="AQ9" s="7">
        <v>0</v>
      </c>
      <c r="AR9" s="7" t="s">
        <v>289</v>
      </c>
      <c r="AS9" s="7" t="s">
        <v>290</v>
      </c>
      <c r="AT9" s="7" t="s">
        <v>299</v>
      </c>
      <c r="AU9" s="7" t="s">
        <v>336</v>
      </c>
      <c r="AV9" s="7">
        <v>0</v>
      </c>
      <c r="AW9" s="6">
        <v>44642</v>
      </c>
      <c r="AX9" s="6">
        <v>44642</v>
      </c>
      <c r="AY9" s="11" t="s">
        <v>321</v>
      </c>
      <c r="AZ9" s="11" t="s">
        <v>321</v>
      </c>
      <c r="BA9" s="5" t="s">
        <v>291</v>
      </c>
      <c r="BB9" s="5" t="s">
        <v>292</v>
      </c>
      <c r="BC9" s="5">
        <v>1</v>
      </c>
      <c r="BD9" s="5" t="s">
        <v>255</v>
      </c>
      <c r="BE9" s="5">
        <v>1</v>
      </c>
      <c r="BF9" s="5" t="s">
        <v>300</v>
      </c>
      <c r="BG9" s="11" t="s">
        <v>295</v>
      </c>
      <c r="BH9" s="11" t="s">
        <v>295</v>
      </c>
      <c r="BI9" s="11" t="s">
        <v>295</v>
      </c>
      <c r="BJ9" s="11" t="s">
        <v>295</v>
      </c>
      <c r="BK9" s="5" t="s">
        <v>328</v>
      </c>
      <c r="BL9" s="6">
        <v>44659</v>
      </c>
      <c r="BM9" s="6">
        <v>44659</v>
      </c>
      <c r="BN9" s="5" t="s">
        <v>301</v>
      </c>
    </row>
    <row r="10" spans="1:66" x14ac:dyDescent="0.25">
      <c r="A10" s="15">
        <v>2022</v>
      </c>
      <c r="B10" s="4">
        <v>44621</v>
      </c>
      <c r="C10" s="4">
        <v>44651</v>
      </c>
      <c r="D10" s="5" t="s">
        <v>149</v>
      </c>
      <c r="E10" s="7" t="s">
        <v>153</v>
      </c>
      <c r="F10" s="7" t="s">
        <v>156</v>
      </c>
      <c r="G10" s="7" t="s">
        <v>337</v>
      </c>
      <c r="H10" s="7" t="s">
        <v>306</v>
      </c>
      <c r="I10" s="17" t="s">
        <v>354</v>
      </c>
      <c r="J10" s="7" t="s">
        <v>323</v>
      </c>
      <c r="K10" s="7">
        <v>3</v>
      </c>
      <c r="L10" s="7" t="s">
        <v>324</v>
      </c>
      <c r="M10" s="7" t="s">
        <v>324</v>
      </c>
      <c r="N10" s="7" t="s">
        <v>324</v>
      </c>
      <c r="O10" s="7" t="s">
        <v>324</v>
      </c>
      <c r="P10" s="9" t="s">
        <v>325</v>
      </c>
      <c r="Q10" s="15" t="s">
        <v>164</v>
      </c>
      <c r="R10" s="15" t="s">
        <v>326</v>
      </c>
      <c r="S10" s="15">
        <v>1120</v>
      </c>
      <c r="T10" s="15">
        <v>0</v>
      </c>
      <c r="U10" s="15" t="s">
        <v>189</v>
      </c>
      <c r="V10" s="15" t="s">
        <v>327</v>
      </c>
      <c r="W10" s="15">
        <v>1</v>
      </c>
      <c r="X10" s="15" t="s">
        <v>229</v>
      </c>
      <c r="Y10" s="15">
        <v>28</v>
      </c>
      <c r="Z10" s="15" t="s">
        <v>229</v>
      </c>
      <c r="AA10" s="15">
        <v>24</v>
      </c>
      <c r="AB10" s="15" t="s">
        <v>229</v>
      </c>
      <c r="AC10" s="15">
        <v>78000</v>
      </c>
      <c r="AD10" s="5" t="s">
        <v>288</v>
      </c>
      <c r="AE10" s="5" t="s">
        <v>288</v>
      </c>
      <c r="AF10" s="5" t="s">
        <v>288</v>
      </c>
      <c r="AG10" s="5">
        <v>0</v>
      </c>
      <c r="AH10" s="8" t="s">
        <v>328</v>
      </c>
      <c r="AI10" s="8" t="s">
        <v>328</v>
      </c>
      <c r="AJ10" s="5">
        <v>0</v>
      </c>
      <c r="AK10" s="4">
        <v>44650</v>
      </c>
      <c r="AL10" s="4">
        <v>44650</v>
      </c>
      <c r="AM10" s="4">
        <v>44650</v>
      </c>
      <c r="AN10" s="12">
        <f>4550/1.16</f>
        <v>3922.4137931034484</v>
      </c>
      <c r="AO10" s="10">
        <f>AN10*1.16</f>
        <v>4550</v>
      </c>
      <c r="AP10" s="5">
        <v>0</v>
      </c>
      <c r="AQ10" s="5">
        <v>0</v>
      </c>
      <c r="AR10" s="7" t="s">
        <v>289</v>
      </c>
      <c r="AS10" s="7" t="s">
        <v>290</v>
      </c>
      <c r="AT10" s="7" t="s">
        <v>311</v>
      </c>
      <c r="AU10" s="7" t="s">
        <v>329</v>
      </c>
      <c r="AV10" s="7">
        <v>0</v>
      </c>
      <c r="AW10" s="4">
        <v>44650</v>
      </c>
      <c r="AX10" s="4">
        <v>44650</v>
      </c>
      <c r="AY10" s="11" t="s">
        <v>321</v>
      </c>
      <c r="AZ10" s="11" t="s">
        <v>321</v>
      </c>
      <c r="BA10" s="5" t="s">
        <v>291</v>
      </c>
      <c r="BB10" s="5" t="s">
        <v>291</v>
      </c>
      <c r="BC10" s="5">
        <v>1</v>
      </c>
      <c r="BD10" s="5" t="s">
        <v>255</v>
      </c>
      <c r="BE10" s="5">
        <v>1</v>
      </c>
      <c r="BF10" s="5" t="s">
        <v>300</v>
      </c>
      <c r="BG10" s="11" t="s">
        <v>295</v>
      </c>
      <c r="BH10" s="11" t="s">
        <v>295</v>
      </c>
      <c r="BI10" s="11" t="s">
        <v>295</v>
      </c>
      <c r="BJ10" s="11" t="s">
        <v>295</v>
      </c>
      <c r="BK10" s="5" t="s">
        <v>328</v>
      </c>
      <c r="BL10" s="6">
        <v>44659</v>
      </c>
      <c r="BM10" s="6">
        <v>44659</v>
      </c>
      <c r="BN10" s="5" t="s">
        <v>301</v>
      </c>
    </row>
    <row r="11" spans="1:66" x14ac:dyDescent="0.25">
      <c r="A11" s="15">
        <v>2022</v>
      </c>
      <c r="B11" s="4">
        <v>44621</v>
      </c>
      <c r="C11" s="4">
        <v>44651</v>
      </c>
      <c r="D11" s="5" t="s">
        <v>149</v>
      </c>
      <c r="E11" s="7" t="s">
        <v>153</v>
      </c>
      <c r="F11" s="7" t="s">
        <v>156</v>
      </c>
      <c r="G11" s="7" t="s">
        <v>338</v>
      </c>
      <c r="H11" s="7" t="s">
        <v>298</v>
      </c>
      <c r="I11" s="17" t="s">
        <v>354</v>
      </c>
      <c r="J11" s="7" t="s">
        <v>339</v>
      </c>
      <c r="K11" s="7">
        <v>4</v>
      </c>
      <c r="L11" s="7" t="s">
        <v>307</v>
      </c>
      <c r="M11" s="7" t="s">
        <v>307</v>
      </c>
      <c r="N11" s="7" t="s">
        <v>307</v>
      </c>
      <c r="O11" s="7" t="s">
        <v>307</v>
      </c>
      <c r="P11" s="9" t="s">
        <v>308</v>
      </c>
      <c r="Q11" s="15" t="s">
        <v>164</v>
      </c>
      <c r="R11" s="15" t="s">
        <v>309</v>
      </c>
      <c r="S11" s="15">
        <v>921</v>
      </c>
      <c r="T11" s="15">
        <v>0</v>
      </c>
      <c r="U11" s="15" t="s">
        <v>189</v>
      </c>
      <c r="V11" s="15" t="s">
        <v>310</v>
      </c>
      <c r="W11" s="13">
        <v>1</v>
      </c>
      <c r="X11" s="15" t="s">
        <v>229</v>
      </c>
      <c r="Y11" s="13">
        <v>28</v>
      </c>
      <c r="Z11" s="15" t="s">
        <v>229</v>
      </c>
      <c r="AA11" s="15">
        <v>24</v>
      </c>
      <c r="AB11" s="15" t="s">
        <v>229</v>
      </c>
      <c r="AC11" s="13">
        <v>78385</v>
      </c>
      <c r="AD11" s="5" t="s">
        <v>288</v>
      </c>
      <c r="AE11" s="5" t="s">
        <v>288</v>
      </c>
      <c r="AF11" s="5" t="s">
        <v>288</v>
      </c>
      <c r="AG11" s="5">
        <v>0</v>
      </c>
      <c r="AH11" s="9" t="s">
        <v>340</v>
      </c>
      <c r="AI11" s="8" t="s">
        <v>328</v>
      </c>
      <c r="AJ11" s="5">
        <v>0</v>
      </c>
      <c r="AK11" s="4">
        <v>44629</v>
      </c>
      <c r="AL11" s="4">
        <v>44629</v>
      </c>
      <c r="AM11" s="4">
        <v>44629</v>
      </c>
      <c r="AN11" s="12">
        <f>13051.65/1.16</f>
        <v>11251.422413793103</v>
      </c>
      <c r="AO11" s="10">
        <v>13051.65</v>
      </c>
      <c r="AP11" s="5">
        <v>0</v>
      </c>
      <c r="AQ11" s="5">
        <v>0</v>
      </c>
      <c r="AR11" s="7" t="s">
        <v>289</v>
      </c>
      <c r="AS11" s="7" t="s">
        <v>290</v>
      </c>
      <c r="AT11" s="7" t="s">
        <v>299</v>
      </c>
      <c r="AU11" s="7" t="s">
        <v>341</v>
      </c>
      <c r="AV11" s="7">
        <v>0</v>
      </c>
      <c r="AW11" s="4">
        <v>44629</v>
      </c>
      <c r="AX11" s="4">
        <v>44629</v>
      </c>
      <c r="AY11" s="11" t="s">
        <v>321</v>
      </c>
      <c r="AZ11" s="11" t="s">
        <v>321</v>
      </c>
      <c r="BA11" s="5" t="s">
        <v>291</v>
      </c>
      <c r="BB11" s="5" t="s">
        <v>291</v>
      </c>
      <c r="BC11" s="5">
        <v>1</v>
      </c>
      <c r="BD11" s="5" t="s">
        <v>255</v>
      </c>
      <c r="BE11" s="5">
        <v>1</v>
      </c>
      <c r="BF11" s="5" t="s">
        <v>300</v>
      </c>
      <c r="BG11" s="11" t="s">
        <v>295</v>
      </c>
      <c r="BH11" s="11" t="s">
        <v>295</v>
      </c>
      <c r="BI11" s="11" t="s">
        <v>295</v>
      </c>
      <c r="BJ11" s="11" t="s">
        <v>295</v>
      </c>
      <c r="BK11" s="5" t="s">
        <v>328</v>
      </c>
      <c r="BL11" s="6">
        <v>44659</v>
      </c>
      <c r="BM11" s="6">
        <v>44659</v>
      </c>
      <c r="BN11" s="5" t="s">
        <v>301</v>
      </c>
    </row>
    <row r="12" spans="1:66" x14ac:dyDescent="0.25">
      <c r="A12" s="15">
        <v>2022</v>
      </c>
      <c r="B12" s="4">
        <v>44621</v>
      </c>
      <c r="C12" s="4">
        <v>44651</v>
      </c>
      <c r="D12" s="5" t="s">
        <v>149</v>
      </c>
      <c r="E12" s="7" t="s">
        <v>153</v>
      </c>
      <c r="F12" s="7" t="s">
        <v>156</v>
      </c>
      <c r="G12" s="7" t="s">
        <v>342</v>
      </c>
      <c r="H12" s="7" t="s">
        <v>306</v>
      </c>
      <c r="I12" s="17" t="s">
        <v>354</v>
      </c>
      <c r="J12" s="7" t="s">
        <v>343</v>
      </c>
      <c r="K12" s="7">
        <v>5</v>
      </c>
      <c r="L12" s="7" t="s">
        <v>302</v>
      </c>
      <c r="M12" s="7" t="s">
        <v>302</v>
      </c>
      <c r="N12" s="7" t="s">
        <v>302</v>
      </c>
      <c r="O12" s="7" t="s">
        <v>302</v>
      </c>
      <c r="P12" s="9" t="s">
        <v>303</v>
      </c>
      <c r="Q12" s="15" t="s">
        <v>164</v>
      </c>
      <c r="R12" s="15" t="s">
        <v>304</v>
      </c>
      <c r="S12" s="15">
        <v>140</v>
      </c>
      <c r="T12" s="15">
        <v>0</v>
      </c>
      <c r="U12" s="15" t="s">
        <v>189</v>
      </c>
      <c r="V12" s="15" t="s">
        <v>305</v>
      </c>
      <c r="W12" s="15">
        <v>1</v>
      </c>
      <c r="X12" s="15" t="s">
        <v>229</v>
      </c>
      <c r="Y12" s="15">
        <v>28</v>
      </c>
      <c r="Z12" s="15" t="s">
        <v>229</v>
      </c>
      <c r="AA12" s="15">
        <v>24</v>
      </c>
      <c r="AB12" s="15" t="s">
        <v>229</v>
      </c>
      <c r="AC12" s="15">
        <v>78178</v>
      </c>
      <c r="AD12" s="5" t="s">
        <v>288</v>
      </c>
      <c r="AE12" s="5" t="s">
        <v>288</v>
      </c>
      <c r="AF12" s="5" t="s">
        <v>288</v>
      </c>
      <c r="AG12" s="5">
        <v>0</v>
      </c>
      <c r="AH12" s="9" t="s">
        <v>335</v>
      </c>
      <c r="AI12" s="8" t="s">
        <v>328</v>
      </c>
      <c r="AJ12" s="5">
        <v>0</v>
      </c>
      <c r="AK12" s="4">
        <v>44635</v>
      </c>
      <c r="AL12" s="4">
        <v>44635</v>
      </c>
      <c r="AM12" s="4">
        <v>44635</v>
      </c>
      <c r="AN12" s="12">
        <f>3462.01/1.16</f>
        <v>2984.4913793103451</v>
      </c>
      <c r="AO12" s="10">
        <v>3462.01</v>
      </c>
      <c r="AP12" s="5">
        <v>0</v>
      </c>
      <c r="AQ12" s="5">
        <v>0</v>
      </c>
      <c r="AR12" s="7" t="s">
        <v>289</v>
      </c>
      <c r="AS12" s="7" t="s">
        <v>290</v>
      </c>
      <c r="AT12" s="7" t="s">
        <v>311</v>
      </c>
      <c r="AU12" s="7" t="s">
        <v>344</v>
      </c>
      <c r="AV12" s="7">
        <v>0</v>
      </c>
      <c r="AW12" s="4">
        <v>44635</v>
      </c>
      <c r="AX12" s="4">
        <v>44635</v>
      </c>
      <c r="AY12" s="11" t="s">
        <v>321</v>
      </c>
      <c r="AZ12" s="11" t="s">
        <v>321</v>
      </c>
      <c r="BA12" s="5" t="s">
        <v>291</v>
      </c>
      <c r="BB12" s="5" t="s">
        <v>291</v>
      </c>
      <c r="BC12" s="5">
        <v>1</v>
      </c>
      <c r="BD12" s="5" t="s">
        <v>255</v>
      </c>
      <c r="BE12" s="5">
        <v>1</v>
      </c>
      <c r="BF12" s="5" t="s">
        <v>300</v>
      </c>
      <c r="BG12" s="11" t="s">
        <v>295</v>
      </c>
      <c r="BH12" s="11" t="s">
        <v>295</v>
      </c>
      <c r="BI12" s="11" t="s">
        <v>295</v>
      </c>
      <c r="BJ12" s="11" t="s">
        <v>295</v>
      </c>
      <c r="BK12" s="5" t="s">
        <v>328</v>
      </c>
      <c r="BL12" s="6">
        <v>44659</v>
      </c>
      <c r="BM12" s="6">
        <v>44659</v>
      </c>
      <c r="BN12" s="5" t="s">
        <v>301</v>
      </c>
    </row>
    <row r="13" spans="1:66" x14ac:dyDescent="0.25">
      <c r="A13" s="15">
        <v>2022</v>
      </c>
      <c r="B13" s="4">
        <v>44621</v>
      </c>
      <c r="C13" s="4">
        <v>44651</v>
      </c>
      <c r="D13" s="5" t="s">
        <v>149</v>
      </c>
      <c r="E13" s="7" t="s">
        <v>153</v>
      </c>
      <c r="F13" s="7" t="s">
        <v>156</v>
      </c>
      <c r="G13" s="7" t="s">
        <v>345</v>
      </c>
      <c r="H13" s="7" t="s">
        <v>306</v>
      </c>
      <c r="I13" s="17" t="s">
        <v>354</v>
      </c>
      <c r="J13" s="7" t="s">
        <v>346</v>
      </c>
      <c r="K13" s="7">
        <v>6</v>
      </c>
      <c r="L13" s="15" t="s">
        <v>312</v>
      </c>
      <c r="M13" s="15" t="s">
        <v>313</v>
      </c>
      <c r="N13" s="15" t="s">
        <v>314</v>
      </c>
      <c r="O13" s="15" t="s">
        <v>315</v>
      </c>
      <c r="P13" s="15" t="s">
        <v>316</v>
      </c>
      <c r="Q13" s="15" t="s">
        <v>183</v>
      </c>
      <c r="R13" s="15" t="s">
        <v>317</v>
      </c>
      <c r="S13" s="15">
        <v>1556</v>
      </c>
      <c r="T13" s="15" t="s">
        <v>318</v>
      </c>
      <c r="U13" s="15" t="s">
        <v>189</v>
      </c>
      <c r="V13" s="15" t="s">
        <v>319</v>
      </c>
      <c r="W13" s="15">
        <v>1</v>
      </c>
      <c r="X13" s="15" t="s">
        <v>229</v>
      </c>
      <c r="Y13" s="15">
        <v>28</v>
      </c>
      <c r="Z13" s="15" t="s">
        <v>229</v>
      </c>
      <c r="AA13" s="15">
        <v>24</v>
      </c>
      <c r="AB13" s="15" t="s">
        <v>229</v>
      </c>
      <c r="AC13" s="15">
        <v>78320</v>
      </c>
      <c r="AD13" s="5" t="s">
        <v>288</v>
      </c>
      <c r="AE13" s="5" t="s">
        <v>288</v>
      </c>
      <c r="AF13" s="5" t="s">
        <v>288</v>
      </c>
      <c r="AG13" s="5">
        <v>0</v>
      </c>
      <c r="AH13" s="9" t="s">
        <v>328</v>
      </c>
      <c r="AI13" s="8" t="s">
        <v>328</v>
      </c>
      <c r="AJ13" s="5">
        <v>0</v>
      </c>
      <c r="AK13" s="4">
        <v>44648</v>
      </c>
      <c r="AL13" s="4">
        <v>44648</v>
      </c>
      <c r="AM13" s="4">
        <v>44648</v>
      </c>
      <c r="AN13" s="12">
        <f>33060/1.16</f>
        <v>28500.000000000004</v>
      </c>
      <c r="AO13" s="10">
        <v>33060</v>
      </c>
      <c r="AP13" s="5">
        <v>0</v>
      </c>
      <c r="AQ13" s="5">
        <v>0</v>
      </c>
      <c r="AR13" s="7" t="s">
        <v>289</v>
      </c>
      <c r="AS13" s="7" t="s">
        <v>290</v>
      </c>
      <c r="AT13" s="7" t="s">
        <v>311</v>
      </c>
      <c r="AU13" s="7" t="s">
        <v>320</v>
      </c>
      <c r="AV13" s="7">
        <v>0</v>
      </c>
      <c r="AW13" s="4">
        <v>44648</v>
      </c>
      <c r="AX13" s="4">
        <v>44648</v>
      </c>
      <c r="AY13" s="11" t="s">
        <v>321</v>
      </c>
      <c r="AZ13" s="11" t="s">
        <v>321</v>
      </c>
      <c r="BA13" s="5" t="s">
        <v>291</v>
      </c>
      <c r="BB13" s="5" t="s">
        <v>291</v>
      </c>
      <c r="BC13" s="5">
        <v>1</v>
      </c>
      <c r="BD13" s="5" t="s">
        <v>255</v>
      </c>
      <c r="BE13" s="5">
        <v>1</v>
      </c>
      <c r="BF13" s="5" t="s">
        <v>300</v>
      </c>
      <c r="BG13" s="11" t="s">
        <v>295</v>
      </c>
      <c r="BH13" s="11" t="s">
        <v>295</v>
      </c>
      <c r="BI13" s="11" t="s">
        <v>295</v>
      </c>
      <c r="BJ13" s="11" t="s">
        <v>295</v>
      </c>
      <c r="BK13" s="5" t="s">
        <v>328</v>
      </c>
      <c r="BL13" s="6">
        <v>44659</v>
      </c>
      <c r="BM13" s="6">
        <v>44659</v>
      </c>
      <c r="BN13" s="5" t="s">
        <v>301</v>
      </c>
    </row>
    <row r="14" spans="1:66" x14ac:dyDescent="0.25">
      <c r="A14" s="15">
        <v>2022</v>
      </c>
      <c r="B14" s="4">
        <v>44621</v>
      </c>
      <c r="C14" s="4">
        <v>44651</v>
      </c>
      <c r="D14" s="5" t="s">
        <v>149</v>
      </c>
      <c r="E14" s="7" t="s">
        <v>153</v>
      </c>
      <c r="F14" s="7" t="s">
        <v>156</v>
      </c>
      <c r="G14" s="7" t="s">
        <v>345</v>
      </c>
      <c r="H14" s="7" t="s">
        <v>298</v>
      </c>
      <c r="I14" s="17" t="s">
        <v>354</v>
      </c>
      <c r="J14" s="7" t="s">
        <v>352</v>
      </c>
      <c r="K14" s="7">
        <v>7</v>
      </c>
      <c r="L14" s="7" t="s">
        <v>347</v>
      </c>
      <c r="M14" s="7" t="s">
        <v>348</v>
      </c>
      <c r="N14" s="7" t="s">
        <v>349</v>
      </c>
      <c r="O14" s="7" t="s">
        <v>351</v>
      </c>
      <c r="P14" s="9" t="s">
        <v>350</v>
      </c>
      <c r="Q14" s="14" t="s">
        <v>183</v>
      </c>
      <c r="R14" s="14" t="s">
        <v>353</v>
      </c>
      <c r="S14" s="14">
        <v>1992</v>
      </c>
      <c r="T14" s="14">
        <v>0</v>
      </c>
      <c r="U14" s="14" t="s">
        <v>189</v>
      </c>
      <c r="V14" s="14" t="s">
        <v>353</v>
      </c>
      <c r="W14" s="14">
        <v>1</v>
      </c>
      <c r="X14" s="14" t="s">
        <v>229</v>
      </c>
      <c r="Y14" s="14">
        <v>28</v>
      </c>
      <c r="Z14" s="14" t="s">
        <v>229</v>
      </c>
      <c r="AA14" s="14">
        <v>24</v>
      </c>
      <c r="AB14" s="14" t="s">
        <v>229</v>
      </c>
      <c r="AC14" s="14">
        <v>78390</v>
      </c>
      <c r="AD14" s="5" t="s">
        <v>288</v>
      </c>
      <c r="AE14" s="5" t="s">
        <v>288</v>
      </c>
      <c r="AF14" s="5" t="s">
        <v>288</v>
      </c>
      <c r="AG14" s="5">
        <v>0</v>
      </c>
      <c r="AH14" s="9" t="s">
        <v>335</v>
      </c>
      <c r="AI14" s="8" t="s">
        <v>328</v>
      </c>
      <c r="AJ14" s="5">
        <v>0</v>
      </c>
      <c r="AK14" s="4">
        <v>44648</v>
      </c>
      <c r="AL14" s="4">
        <v>44648</v>
      </c>
      <c r="AM14" s="4">
        <v>44648</v>
      </c>
      <c r="AN14" s="12">
        <f>13005/1.16</f>
        <v>11211.206896551725</v>
      </c>
      <c r="AO14" s="10">
        <v>13005</v>
      </c>
      <c r="AP14" s="5">
        <v>0</v>
      </c>
      <c r="AQ14" s="5">
        <v>0</v>
      </c>
      <c r="AR14" s="7" t="s">
        <v>289</v>
      </c>
      <c r="AS14" s="7" t="s">
        <v>290</v>
      </c>
      <c r="AT14" s="7" t="s">
        <v>299</v>
      </c>
      <c r="AU14" s="7" t="s">
        <v>352</v>
      </c>
      <c r="AV14" s="7">
        <v>0</v>
      </c>
      <c r="AW14" s="4">
        <v>44648</v>
      </c>
      <c r="AX14" s="4">
        <v>44648</v>
      </c>
      <c r="AY14" s="11" t="s">
        <v>321</v>
      </c>
      <c r="AZ14" s="11" t="s">
        <v>321</v>
      </c>
      <c r="BA14" s="5" t="s">
        <v>291</v>
      </c>
      <c r="BB14" s="5" t="s">
        <v>291</v>
      </c>
      <c r="BC14" s="5">
        <v>1</v>
      </c>
      <c r="BD14" s="5" t="s">
        <v>255</v>
      </c>
      <c r="BE14" s="5">
        <v>1</v>
      </c>
      <c r="BF14" s="5" t="s">
        <v>300</v>
      </c>
      <c r="BG14" s="11" t="s">
        <v>295</v>
      </c>
      <c r="BH14" s="11" t="s">
        <v>295</v>
      </c>
      <c r="BI14" s="11" t="s">
        <v>295</v>
      </c>
      <c r="BJ14" s="11" t="s">
        <v>295</v>
      </c>
      <c r="BK14" s="5" t="s">
        <v>328</v>
      </c>
      <c r="BL14" s="6">
        <v>44659</v>
      </c>
      <c r="BM14" s="6">
        <v>44659</v>
      </c>
      <c r="BN14" s="5" t="s">
        <v>301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Q13 Q15:Q25">
      <formula1>Hidden_416</formula1>
    </dataValidation>
    <dataValidation type="list" allowBlank="1" showErrorMessage="1" sqref="U13 U15:U25">
      <formula1>Hidden_520</formula1>
    </dataValidation>
    <dataValidation type="list" allowBlank="1" showErrorMessage="1" sqref="AB13 AB15:AB25">
      <formula1>Hidden_627</formula1>
    </dataValidation>
    <dataValidation type="list" allowBlank="1" showErrorMessage="1" sqref="U8:U12 U14">
      <formula1>Hidden_720</formula1>
    </dataValidation>
    <dataValidation type="list" allowBlank="1" showErrorMessage="1" sqref="Q8:Q12 Q14">
      <formula1>Hidden_616</formula1>
    </dataValidation>
    <dataValidation type="list" allowBlank="1" showErrorMessage="1" sqref="AB8:AB12 AB14">
      <formula1>Hidden_827</formula1>
    </dataValidation>
    <dataValidation type="list" allowBlank="1" showErrorMessage="1" sqref="BD8:BD14">
      <formula1>Hidden_335</formula1>
    </dataValidation>
    <dataValidation type="list" allowBlank="1" showErrorMessage="1" sqref="BD15:BD25">
      <formula1>Hidden_755</formula1>
    </dataValidation>
    <dataValidation type="list" allowBlank="1" showErrorMessage="1" sqref="D8:D25">
      <formula1>Hidden_13</formula1>
    </dataValidation>
    <dataValidation type="list" allowBlank="1" showErrorMessage="1" sqref="E8:E25">
      <formula1>Hidden_24</formula1>
    </dataValidation>
    <dataValidation type="list" allowBlank="1" showErrorMessage="1" sqref="F8:F25">
      <formula1>Hidden_35</formula1>
    </dataValidation>
  </dataValidations>
  <hyperlinks>
    <hyperlink ref="BG8" r:id="rId1" display="http://201.144.107.246/InfPubEstatal2/_DIRECCI%c3%93N GENERAL DE PENSIONES DEL ESTADO/Art%c3%adculo 18. fracc. II/NORMATIVIDAD PROPIA DE LA DIRECCION DE PENSIONES/ART. ESPECIFICOS OCT 2021/NO SE GENERA, LEY TRANSPARENCIA ART 18.pdf"/>
    <hyperlink ref="BG9" r:id="rId2" display="http://201.144.107.246/InfPubEstatal2/_DIRECCI%c3%93N GENERAL DE PENSIONES DEL ESTADO/Art%c3%adculo 18. fracc. II/NORMATIVIDAD PROPIA DE LA DIRECCION DE PENSIONES/ART. ESPECIFICOS OCT 2021/NO SE GENERA, LEY TRANSPARENCIA ART 18.pdf"/>
    <hyperlink ref="BG10" r:id="rId3" display="http://201.144.107.246/InfPubEstatal2/_DIRECCI%c3%93N GENERAL DE PENSIONES DEL ESTADO/Art%c3%adculo 18. fracc. II/NORMATIVIDAD PROPIA DE LA DIRECCION DE PENSIONES/ART. ESPECIFICOS OCT 2021/NO SE GENERA, LEY TRANSPARENCIA ART 18.pdf"/>
    <hyperlink ref="BG11" r:id="rId4" display="http://201.144.107.246/InfPubEstatal2/_DIRECCI%c3%93N GENERAL DE PENSIONES DEL ESTADO/Art%c3%adculo 18. fracc. II/NORMATIVIDAD PROPIA DE LA DIRECCION DE PENSIONES/ART. ESPECIFICOS OCT 2021/NO SE GENERA, LEY TRANSPARENCIA ART 18.pdf"/>
    <hyperlink ref="BG12" r:id="rId5" display="http://201.144.107.246/InfPubEstatal2/_DIRECCI%c3%93N GENERAL DE PENSIONES DEL ESTADO/Art%c3%adculo 18. fracc. II/NORMATIVIDAD PROPIA DE LA DIRECCION DE PENSIONES/ART. ESPECIFICOS OCT 2021/NO SE GENERA, LEY TRANSPARENCIA ART 18.pdf"/>
    <hyperlink ref="BG13" r:id="rId6" display="http://201.144.107.246/InfPubEstatal2/_DIRECCI%c3%93N GENERAL DE PENSIONES DEL ESTADO/Art%c3%adculo 18. fracc. II/NORMATIVIDAD PROPIA DE LA DIRECCION DE PENSIONES/ART. ESPECIFICOS OCT 2021/NO SE GENERA, LEY TRANSPARENCIA ART 18.pdf"/>
    <hyperlink ref="BG14" r:id="rId7" display="http://201.144.107.246/InfPubEstatal2/_DIRECCI%c3%93N GENERAL DE PENSIONES DEL ESTADO/Art%c3%adculo 18. fracc. II/NORMATIVIDAD PROPIA DE LA DIRECCION DE PENSIONES/ART. ESPECIFICOS OCT 2021/NO SE GENERA, LEY TRANSPARENCIA ART 18.pdf"/>
    <hyperlink ref="BH8" r:id="rId8" display="http://201.144.107.246/InfPubEstatal2/_DIRECCI%c3%93N GENERAL DE PENSIONES DEL ESTADO/Art%c3%adculo 18. fracc. II/NORMATIVIDAD PROPIA DE LA DIRECCION DE PENSIONES/ART. ESPECIFICOS OCT 2021/NO SE GENERA, LEY TRANSPARENCIA ART 18.pdf"/>
    <hyperlink ref="BH9:BH14" r:id="rId9" display="http://201.144.107.246/InfPubEstatal2/_DIRECCI%c3%93N GENERAL DE PENSIONES DEL ESTADO/Art%c3%adculo 18. fracc. II/NORMATIVIDAD PROPIA DE LA DIRECCION DE PENSIONES/ART. ESPECIFICOS OCT 2021/NO SE GENERA, LEY TRANSPARENCIA ART 18.pdf"/>
    <hyperlink ref="BI8" r:id="rId10" display="http://201.144.107.246/InfPubEstatal2/_DIRECCI%c3%93N GENERAL DE PENSIONES DEL ESTADO/Art%c3%adculo 18. fracc. II/NORMATIVIDAD PROPIA DE LA DIRECCION DE PENSIONES/ART. ESPECIFICOS OCT 2021/NO SE GENERA, LEY TRANSPARENCIA ART 18.pdf"/>
    <hyperlink ref="BI9:BI14" r:id="rId11" display="http://201.144.107.246/InfPubEstatal2/_DIRECCI%c3%93N GENERAL DE PENSIONES DEL ESTADO/Art%c3%adculo 18. fracc. II/NORMATIVIDAD PROPIA DE LA DIRECCION DE PENSIONES/ART. ESPECIFICOS OCT 2021/NO SE GENERA, LEY TRANSPARENCIA ART 18.pdf"/>
    <hyperlink ref="BJ8" r:id="rId12" display="http://201.144.107.246/InfPubEstatal2/_DIRECCI%c3%93N GENERAL DE PENSIONES DEL ESTADO/Art%c3%adculo 18. fracc. II/NORMATIVIDAD PROPIA DE LA DIRECCION DE PENSIONES/ART. ESPECIFICOS OCT 2021/NO SE GENERA, LEY TRANSPARENCIA ART 18.pdf"/>
    <hyperlink ref="BJ9:BJ14" r:id="rId13" display="http://201.144.107.246/InfPubEstatal2/_DIRECCI%c3%93N GENERAL DE PENSIONES DEL ESTADO/Art%c3%adculo 18. fracc. II/NORMATIVIDAD PROPIA DE LA DIRECCION DE PENSIONES/ART. ESPECIFICOS OCT 2021/NO SE GENERA, LEY TRANSPARENCIA ART 18.pdf"/>
    <hyperlink ref="AY8" r:id="rId14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AZ8" r:id="rId15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AY9:AY14" r:id="rId16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AZ9:AZ14" r:id="rId17" display="http://201.144.107.246/InfPubEstatal2/_DIRECCI%c3%93N GENERAL DE PENSIONES DEL ESTADO/Art%c3%adculo 18. fracc. II/NORMATIVIDAD PROPIA DE LA DIRECCION DE PENSIONES/ART. ESPECIFICOS OCT 2021/LEY DE PENSIONES ART 100,106 ADQUISICIONES ART 1, 22.pdf"/>
    <hyperlink ref="I8" r:id="rId18"/>
    <hyperlink ref="I9" r:id="rId19"/>
    <hyperlink ref="I10" r:id="rId20"/>
    <hyperlink ref="I11" r:id="rId21"/>
    <hyperlink ref="I12" r:id="rId22"/>
    <hyperlink ref="I13" r:id="rId23"/>
    <hyperlink ref="I14" r:id="rId24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0"/>
  <sheetViews>
    <sheetView topLeftCell="A3" workbookViewId="0">
      <selection activeCell="B10" sqref="B10:F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s="15" t="s">
        <v>324</v>
      </c>
      <c r="C4" s="15" t="s">
        <v>324</v>
      </c>
      <c r="D4" s="15" t="s">
        <v>324</v>
      </c>
      <c r="E4" s="15" t="s">
        <v>324</v>
      </c>
      <c r="F4" s="15" t="s">
        <v>325</v>
      </c>
      <c r="G4">
        <v>4450</v>
      </c>
    </row>
    <row r="5" spans="1:7" s="15" customFormat="1" x14ac:dyDescent="0.25">
      <c r="A5" s="15">
        <v>2</v>
      </c>
      <c r="B5" s="15" t="s">
        <v>330</v>
      </c>
      <c r="C5" s="15" t="s">
        <v>330</v>
      </c>
      <c r="D5" s="15" t="s">
        <v>330</v>
      </c>
      <c r="E5" s="15" t="s">
        <v>330</v>
      </c>
      <c r="F5" s="15" t="s">
        <v>331</v>
      </c>
      <c r="G5" s="15">
        <v>6616.64</v>
      </c>
    </row>
    <row r="6" spans="1:7" s="15" customFormat="1" x14ac:dyDescent="0.25">
      <c r="A6" s="15">
        <v>3</v>
      </c>
      <c r="B6" s="15" t="s">
        <v>324</v>
      </c>
      <c r="C6" s="15" t="s">
        <v>324</v>
      </c>
      <c r="D6" s="15" t="s">
        <v>324</v>
      </c>
      <c r="E6" s="15" t="s">
        <v>324</v>
      </c>
      <c r="F6" s="15" t="s">
        <v>325</v>
      </c>
      <c r="G6" s="15">
        <v>4450</v>
      </c>
    </row>
    <row r="7" spans="1:7" s="15" customFormat="1" x14ac:dyDescent="0.25">
      <c r="A7" s="15">
        <v>4</v>
      </c>
      <c r="B7" s="15" t="s">
        <v>307</v>
      </c>
      <c r="C7" s="15" t="s">
        <v>307</v>
      </c>
      <c r="D7" s="15" t="s">
        <v>307</v>
      </c>
      <c r="E7" s="15" t="s">
        <v>307</v>
      </c>
      <c r="F7" s="15" t="s">
        <v>308</v>
      </c>
      <c r="G7" s="15">
        <v>13051.65</v>
      </c>
    </row>
    <row r="8" spans="1:7" s="15" customFormat="1" x14ac:dyDescent="0.25">
      <c r="A8" s="15">
        <v>5</v>
      </c>
      <c r="B8" s="15" t="s">
        <v>302</v>
      </c>
      <c r="C8" s="15" t="s">
        <v>302</v>
      </c>
      <c r="D8" s="15" t="s">
        <v>302</v>
      </c>
      <c r="E8" s="15" t="s">
        <v>302</v>
      </c>
      <c r="F8" s="15" t="s">
        <v>303</v>
      </c>
      <c r="G8" s="15">
        <v>3462.01</v>
      </c>
    </row>
    <row r="9" spans="1:7" s="15" customFormat="1" x14ac:dyDescent="0.25">
      <c r="A9" s="15">
        <v>6</v>
      </c>
      <c r="B9" s="15" t="s">
        <v>312</v>
      </c>
      <c r="C9" s="15" t="s">
        <v>313</v>
      </c>
      <c r="D9" s="15" t="s">
        <v>314</v>
      </c>
      <c r="E9" s="15" t="s">
        <v>315</v>
      </c>
      <c r="F9" s="15" t="s">
        <v>316</v>
      </c>
      <c r="G9" s="15">
        <v>33060</v>
      </c>
    </row>
    <row r="10" spans="1:7" x14ac:dyDescent="0.25">
      <c r="A10">
        <v>7</v>
      </c>
      <c r="B10" t="s">
        <v>347</v>
      </c>
      <c r="C10" t="s">
        <v>348</v>
      </c>
      <c r="D10" t="s">
        <v>349</v>
      </c>
      <c r="E10" t="s">
        <v>351</v>
      </c>
      <c r="F10" t="s">
        <v>350</v>
      </c>
      <c r="G10">
        <v>13005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 s="3">
        <v>1</v>
      </c>
      <c r="B4" s="3" t="s">
        <v>293</v>
      </c>
      <c r="C4" s="11" t="s">
        <v>296</v>
      </c>
      <c r="D4" s="3" t="s">
        <v>293</v>
      </c>
      <c r="E4" s="3" t="s">
        <v>293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 display="http://201.144.107.246/InfPubEstatal2/_DIRECCI%c3%93N GENERAL DE PENSIONES DEL ESTADO/Art%c3%adculo 18. fracc. II/NORMATIVIDAD PROPIA DE LA DIRECCION DE PENSIONES/ART. ESPECIFICOS OCT 2021/LEY DE OBRA PUBLICA ART 1,3.pdf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294</v>
      </c>
      <c r="D4" s="4" t="s">
        <v>355</v>
      </c>
      <c r="E4" s="11" t="s">
        <v>295</v>
      </c>
    </row>
  </sheetData>
  <hyperlinks>
    <hyperlink ref="E4" r:id="rId1" display="http://201.144.107.246/InfPubEstatal2/_DIRECCI%c3%93N GENERAL DE PENSIONES DEL ESTADO/Art%c3%adculo 18. fracc. II/NORMATIVIDAD PROPIA DE LA DIRECCION DE PENSIONES/ART. ESPECIFICOS OCT 2021/NO SE GENERA, LEY TRANSPARENCIA ART 18.pdf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</cp:lastModifiedBy>
  <dcterms:created xsi:type="dcterms:W3CDTF">2021-03-11T21:22:08Z</dcterms:created>
  <dcterms:modified xsi:type="dcterms:W3CDTF">2022-04-08T20:47:55Z</dcterms:modified>
</cp:coreProperties>
</file>