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H52" i="1" l="1"/>
  <c r="H9" i="1" l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C52" i="1" l="1"/>
  <c r="C17" i="1"/>
  <c r="C15" i="1"/>
  <c r="C51" i="1"/>
  <c r="C37" i="1"/>
  <c r="C31" i="1"/>
  <c r="C10" i="1"/>
  <c r="C9" i="1"/>
  <c r="F52" i="1" l="1"/>
  <c r="F15" i="1"/>
  <c r="F37" i="1"/>
  <c r="F51" i="1"/>
  <c r="F31" i="1"/>
  <c r="F17" i="1"/>
  <c r="F9" i="1"/>
  <c r="F10" i="1"/>
  <c r="C50" i="1"/>
  <c r="C49" i="1"/>
  <c r="C48" i="1"/>
  <c r="C47" i="1"/>
  <c r="C46" i="1"/>
  <c r="F47" i="1" l="1"/>
  <c r="F49" i="1"/>
  <c r="F48" i="1"/>
  <c r="F50" i="1"/>
  <c r="F46" i="1"/>
  <c r="C45" i="1"/>
  <c r="F45" i="1" s="1"/>
  <c r="C44" i="1"/>
  <c r="F44" i="1" s="1"/>
  <c r="C43" i="1"/>
  <c r="F43" i="1" s="1"/>
  <c r="C42" i="1"/>
  <c r="F42" i="1" s="1"/>
  <c r="C41" i="1"/>
  <c r="F41" i="1" s="1"/>
  <c r="C40" i="1"/>
  <c r="F40" i="1" s="1"/>
  <c r="C39" i="1"/>
  <c r="F39" i="1" s="1"/>
  <c r="C38" i="1"/>
  <c r="F38" i="1" s="1"/>
  <c r="C36" i="1"/>
  <c r="F36" i="1" s="1"/>
  <c r="C35" i="1"/>
  <c r="F35" i="1" s="1"/>
  <c r="C34" i="1"/>
  <c r="F34" i="1" s="1"/>
  <c r="C33" i="1"/>
  <c r="F33" i="1" s="1"/>
  <c r="C32" i="1"/>
  <c r="F32" i="1" s="1"/>
  <c r="C30" i="1"/>
  <c r="F30" i="1" s="1"/>
  <c r="C29" i="1"/>
  <c r="F29" i="1" s="1"/>
  <c r="C28" i="1"/>
  <c r="F28" i="1" s="1"/>
  <c r="C27" i="1"/>
  <c r="F27" i="1" s="1"/>
  <c r="C26" i="1"/>
  <c r="F26" i="1" s="1"/>
  <c r="C25" i="1"/>
  <c r="F25" i="1" s="1"/>
  <c r="C24" i="1"/>
  <c r="F24" i="1" s="1"/>
  <c r="C23" i="1"/>
  <c r="F23" i="1" s="1"/>
  <c r="C22" i="1"/>
  <c r="F22" i="1" s="1"/>
  <c r="C21" i="1"/>
  <c r="F21" i="1" s="1"/>
  <c r="C20" i="1"/>
  <c r="F20" i="1" s="1"/>
  <c r="C19" i="1"/>
  <c r="F19" i="1" s="1"/>
  <c r="C18" i="1"/>
  <c r="F18" i="1" s="1"/>
  <c r="C16" i="1"/>
  <c r="C14" i="1"/>
  <c r="C13" i="1"/>
  <c r="C12" i="1"/>
  <c r="C11" i="1"/>
  <c r="F14" i="1" l="1"/>
  <c r="F13" i="1"/>
  <c r="F12" i="1"/>
  <c r="H8" i="1"/>
  <c r="C8" i="1"/>
  <c r="F8" i="1" s="1"/>
  <c r="F11" i="1" l="1"/>
  <c r="F16" i="1"/>
</calcChain>
</file>

<file path=xl/sharedStrings.xml><?xml version="1.0" encoding="utf-8"?>
<sst xmlns="http://schemas.openxmlformats.org/spreadsheetml/2006/main" count="179" uniqueCount="82">
  <si>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</si>
  <si>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</si>
  <si>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</si>
  <si>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</si>
  <si>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</si>
  <si>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</si>
  <si>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</si>
  <si>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</si>
  <si>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</si>
  <si>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</si>
  <si>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</si>
  <si>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</si>
  <si>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</si>
  <si>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</si>
  <si>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</si>
  <si>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</si>
  <si>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</si>
  <si>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</si>
  <si>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</si>
  <si>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</si>
  <si>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</si>
  <si>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</si>
  <si>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</si>
  <si>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</si>
  <si>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</si>
  <si>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</si>
  <si>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</si>
  <si>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</si>
  <si>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</si>
  <si>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</si>
  <si>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</si>
  <si>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</si>
  <si>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</si>
  <si>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</si>
  <si>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</si>
  <si>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</si>
  <si>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</si>
  <si>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</si>
  <si>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A) URBANOS Y SUBURBANOS HABITACIONALES</t>
  </si>
  <si>
    <t>D) RUSTICOS</t>
  </si>
  <si>
    <t>F) ACARREO DE AGUA EN PIPAS</t>
  </si>
  <si>
    <t>A) MATERIA DE INHUMACIONES</t>
  </si>
  <si>
    <t>C) USO DE LOTES EN PANTEONES</t>
  </si>
  <si>
    <t>A) LICENCIAS DE CONSTRUCCIÓN</t>
  </si>
  <si>
    <t>B) LICENCIAS DE USO DE SUELO</t>
  </si>
  <si>
    <t>SERVICIOS DE TRANSITO Y SEGURIDAD</t>
  </si>
  <si>
    <t>A) CELEBRACION DE MATRIMONIOS</t>
  </si>
  <si>
    <t>C) CERTIFICACION DE ACTAS DE NACIMIENTO</t>
  </si>
  <si>
    <t>D) CERTIFICACION DE ACTAS DE DEFUNCION</t>
  </si>
  <si>
    <t>E) CERTIFICACION DE ACTAS DE MATRIMONIO</t>
  </si>
  <si>
    <t>SERVICIOS DE REP., CONS. Y MTTO. DE PAVIMENTOS</t>
  </si>
  <si>
    <t>SERVICIOS DE NOMENCLATURA URBANA</t>
  </si>
  <si>
    <t>LICENCIA Y REFRENDO P/VTA DE BEBIDAS ALCOHOLICAS DE BAJA GRAD</t>
  </si>
  <si>
    <t>EXPEDICION DE COPIAS, CONST., CERTIF. REPROD. DE DOCS REQUERIDOS A TRAVES DE SOLIC. DE INFO. PUB. Y OTRAS SIMILARES</t>
  </si>
  <si>
    <t>AVALUOS CATASTRALES</t>
  </si>
  <si>
    <t>TRASLADO DE DOMINIO</t>
  </si>
  <si>
    <t>SUBDIVISIONES</t>
  </si>
  <si>
    <t>MERCADOS Y LOCALES COMERCIALES</t>
  </si>
  <si>
    <t>USO DE PISO EN LA VIA PUBLICA PARA FINES COMERCIALES</t>
  </si>
  <si>
    <t>INFRAESTRUCTURA</t>
  </si>
  <si>
    <t>FORTALECIMIENTO</t>
  </si>
  <si>
    <t>MULTAS DE POLICÍA Y TRÁNSITO</t>
  </si>
  <si>
    <t>REINTEGROS Y REEMBOLSOS</t>
  </si>
  <si>
    <t>FONDO GENERAL DE PARTICIPACIONES</t>
  </si>
  <si>
    <t>FONDO DE FOMENTO MUNICIPAL</t>
  </si>
  <si>
    <t>FONDO DE FISCALIZACION Y RECAUDACION</t>
  </si>
  <si>
    <t>IMPUESTO ESPECIAL SOBRE PRODUCCION Y SERVICIOS</t>
  </si>
  <si>
    <t>FONDO DE APORTACIONES PARA LA INFRAESTRUCTURA SOCIAL MUNICIPAL</t>
  </si>
  <si>
    <t>CERTIFICACIONES</t>
  </si>
  <si>
    <t>SEÑAL DE FIERRO</t>
  </si>
  <si>
    <t>FONDO DE APORTACIONES PARA EL FORTALECIMIENTO MUNICIPAL</t>
  </si>
  <si>
    <t>OTROS INCENTIVOS ECONOMICOS</t>
  </si>
  <si>
    <t>SEÑAL DE SANGRE</t>
  </si>
  <si>
    <t>IMPUESTO SOBRE AUTOMOVILES NUEVOS</t>
  </si>
  <si>
    <t>PLANOS</t>
  </si>
  <si>
    <t>FUSION DE PREDIOS</t>
  </si>
  <si>
    <t>FONDO DE COMPENSACION ISAN</t>
  </si>
  <si>
    <t>IMPUESTOS SOBRE ESPECTACULO PUBLICOS</t>
  </si>
  <si>
    <t>DESLINDES</t>
  </si>
  <si>
    <t>OTROS</t>
  </si>
  <si>
    <t>GASOLINAS Y DIESEL</t>
  </si>
  <si>
    <t>BENEFICIARIOS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</si>
</sst>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3" borderId="0"/>
    <xf numFmtId="0" fontId="1" fillId="3" borderId="0"/>
    <xf numFmtId="0" fontId="9" fillId="3" borderId="0"/>
  </cellStyleXfs>
  <cellXfs count="22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Alignment="1"/>
    <xf numFmtId="44" fontId="6" fillId="3" borderId="0" xfId="1" applyFont="1" applyFill="1" applyBorder="1" applyAlignment="1">
      <alignment wrapText="1"/>
    </xf>
    <xf numFmtId="0" fontId="0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7" fillId="0" borderId="0" xfId="0" applyNumberFormat="1" applyFont="1"/>
    <xf numFmtId="44" fontId="8" fillId="0" borderId="0" xfId="0" applyNumberFormat="1" applyFont="1"/>
    <xf numFmtId="0" fontId="0" fillId="0" borderId="0" xfId="0"/>
    <xf numFmtId="8" fontId="6" fillId="3" borderId="0" xfId="1" applyNumberFormat="1" applyFont="1" applyFill="1" applyBorder="1" applyAlignment="1">
      <alignment wrapText="1"/>
    </xf>
    <xf numFmtId="8" fontId="0" fillId="0" borderId="0" xfId="1" applyNumberFormat="1" applyFont="1"/>
    <xf numFmtId="0" fontId="0" fillId="0" borderId="0" xfId="0"/>
    <xf numFmtId="0" fontId="0" fillId="0" borderId="0" xfId="0"/>
    <xf numFmtId="8" fontId="0" fillId="0" borderId="0" xfId="0" applyNumberFormat="1" applyFon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Moneda" xfId="1" builtinId="4"/>
    <cellStyle name="Normal" xfId="0" builtinId="0"/>
    <cellStyle name="Normal 2" xfId="2"/>
    <cellStyle name="Normal 2 2" xfId="4"/>
    <cellStyle name="Normal 3" xfId="3"/>
  </cellStyles>
  <dxfs count="6"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  <border>
        <top style="thick">
          <color theme="0"/>
        </top>
      </border>
    </dxf>
    <dxf>
      <font>
        <color theme="1"/>
      </font>
      <fill>
        <patternFill patternType="solid">
          <fgColor theme="4" tint="0.79998168889431442"/>
          <bgColor theme="4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TableStyleMedium2" defaultPivotStyle="PivotStyleLight16">
    <tableStyle name="Auxiliar de Cuentas" pivot="0" count="6">
      <tableStyleElement type="wholeTable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A2" zoomScale="93" zoomScaleNormal="93" workbookViewId="0">
      <selection activeCell="K10" sqref="K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7" customFormat="1" x14ac:dyDescent="0.25">
      <c r="A8" s="7">
        <v>2022</v>
      </c>
      <c r="B8" s="2">
        <v>44713</v>
      </c>
      <c r="C8" s="2">
        <f>EOMONTH(B8,0)</f>
        <v>44742</v>
      </c>
      <c r="D8" s="3" t="s">
        <v>77</v>
      </c>
      <c r="E8" s="13">
        <v>240</v>
      </c>
      <c r="F8" s="2">
        <f>+C8</f>
        <v>44742</v>
      </c>
      <c r="G8" s="7" t="s">
        <v>37</v>
      </c>
      <c r="H8" s="5" t="str">
        <f>+D8</f>
        <v>IMPUESTOS SOBRE ESPECTACULO PUBLICOS</v>
      </c>
      <c r="I8" s="7" t="s">
        <v>37</v>
      </c>
      <c r="J8" s="2">
        <v>44806</v>
      </c>
      <c r="K8" s="2">
        <v>44775</v>
      </c>
    </row>
    <row r="9" spans="1:12" s="9" customFormat="1" x14ac:dyDescent="0.25">
      <c r="A9" s="9">
        <f>+A8</f>
        <v>2022</v>
      </c>
      <c r="B9" s="2">
        <f>+B8</f>
        <v>44713</v>
      </c>
      <c r="C9" s="2">
        <f>EOMONTH(B9,0)</f>
        <v>44742</v>
      </c>
      <c r="D9" s="3" t="s">
        <v>38</v>
      </c>
      <c r="E9" s="13">
        <v>90830</v>
      </c>
      <c r="F9" s="2">
        <f>+C9</f>
        <v>44742</v>
      </c>
      <c r="G9" s="9" t="s">
        <v>37</v>
      </c>
      <c r="H9" s="5" t="str">
        <f t="shared" ref="H9:H51" si="0">+D9</f>
        <v>A) URBANOS Y SUBURBANOS HABITACIONALES</v>
      </c>
      <c r="I9" s="9" t="s">
        <v>37</v>
      </c>
      <c r="J9" s="2">
        <v>44806</v>
      </c>
      <c r="K9" s="2">
        <v>44775</v>
      </c>
    </row>
    <row r="10" spans="1:12" s="9" customFormat="1" x14ac:dyDescent="0.25">
      <c r="A10" s="12">
        <f t="shared" ref="A10:A52" si="1">+A9</f>
        <v>2022</v>
      </c>
      <c r="B10" s="2">
        <f t="shared" ref="B10:B52" si="2">+B9</f>
        <v>44713</v>
      </c>
      <c r="C10" s="2">
        <f>EOMONTH(B10,0)</f>
        <v>44742</v>
      </c>
      <c r="D10" s="3" t="s">
        <v>39</v>
      </c>
      <c r="E10" s="13">
        <v>10416</v>
      </c>
      <c r="F10" s="2">
        <f>+C10</f>
        <v>44742</v>
      </c>
      <c r="G10" s="9" t="s">
        <v>37</v>
      </c>
      <c r="H10" s="5" t="str">
        <f t="shared" si="0"/>
        <v>D) RUSTICOS</v>
      </c>
      <c r="I10" s="9" t="s">
        <v>37</v>
      </c>
      <c r="J10" s="2">
        <v>44806</v>
      </c>
      <c r="K10" s="2">
        <v>44775</v>
      </c>
    </row>
    <row r="11" spans="1:12" s="7" customFormat="1" x14ac:dyDescent="0.25">
      <c r="A11" s="12">
        <f t="shared" si="1"/>
        <v>2022</v>
      </c>
      <c r="B11" s="2">
        <f t="shared" si="2"/>
        <v>44713</v>
      </c>
      <c r="C11" s="2">
        <f t="shared" ref="C11:C45" si="3">EOMONTH(B11,0)</f>
        <v>44742</v>
      </c>
      <c r="D11" s="3" t="s">
        <v>40</v>
      </c>
      <c r="E11" s="13">
        <v>11280</v>
      </c>
      <c r="F11" s="2">
        <f>+C11</f>
        <v>44742</v>
      </c>
      <c r="G11" s="7" t="s">
        <v>37</v>
      </c>
      <c r="H11" s="5" t="str">
        <f t="shared" si="0"/>
        <v>F) ACARREO DE AGUA EN PIPAS</v>
      </c>
      <c r="I11" s="7" t="s">
        <v>37</v>
      </c>
      <c r="J11" s="2">
        <v>44806</v>
      </c>
      <c r="K11" s="2">
        <v>44775</v>
      </c>
    </row>
    <row r="12" spans="1:12" s="7" customFormat="1" x14ac:dyDescent="0.25">
      <c r="A12" s="12">
        <f t="shared" si="1"/>
        <v>2022</v>
      </c>
      <c r="B12" s="2">
        <f t="shared" si="2"/>
        <v>44713</v>
      </c>
      <c r="C12" s="2">
        <f t="shared" si="3"/>
        <v>44742</v>
      </c>
      <c r="D12" s="3" t="s">
        <v>41</v>
      </c>
      <c r="E12" s="13">
        <v>113</v>
      </c>
      <c r="F12" s="2">
        <f t="shared" ref="F12:F51" si="4">+C12</f>
        <v>44742</v>
      </c>
      <c r="G12" s="7" t="s">
        <v>37</v>
      </c>
      <c r="H12" s="5" t="str">
        <f t="shared" si="0"/>
        <v>A) MATERIA DE INHUMACIONES</v>
      </c>
      <c r="I12" s="7" t="s">
        <v>37</v>
      </c>
      <c r="J12" s="2">
        <v>44806</v>
      </c>
      <c r="K12" s="2">
        <v>44775</v>
      </c>
    </row>
    <row r="13" spans="1:12" s="7" customFormat="1" x14ac:dyDescent="0.25">
      <c r="A13" s="12">
        <f t="shared" si="1"/>
        <v>2022</v>
      </c>
      <c r="B13" s="2">
        <f t="shared" si="2"/>
        <v>44713</v>
      </c>
      <c r="C13" s="2">
        <f t="shared" si="3"/>
        <v>44742</v>
      </c>
      <c r="D13" s="3" t="s">
        <v>42</v>
      </c>
      <c r="E13" s="13">
        <v>640</v>
      </c>
      <c r="F13" s="2">
        <f t="shared" si="4"/>
        <v>44742</v>
      </c>
      <c r="G13" s="7" t="s">
        <v>37</v>
      </c>
      <c r="H13" s="5" t="str">
        <f t="shared" si="0"/>
        <v>C) USO DE LOTES EN PANTEONES</v>
      </c>
      <c r="I13" s="7" t="s">
        <v>37</v>
      </c>
      <c r="J13" s="2">
        <v>44806</v>
      </c>
      <c r="K13" s="2">
        <v>44775</v>
      </c>
    </row>
    <row r="14" spans="1:12" s="7" customFormat="1" x14ac:dyDescent="0.25">
      <c r="A14" s="12">
        <f t="shared" si="1"/>
        <v>2022</v>
      </c>
      <c r="B14" s="2">
        <f t="shared" si="2"/>
        <v>44713</v>
      </c>
      <c r="C14" s="2">
        <f t="shared" si="3"/>
        <v>44742</v>
      </c>
      <c r="D14" s="3" t="s">
        <v>43</v>
      </c>
      <c r="E14" s="13">
        <v>6850</v>
      </c>
      <c r="F14" s="2">
        <f t="shared" si="4"/>
        <v>44742</v>
      </c>
      <c r="G14" s="7" t="s">
        <v>37</v>
      </c>
      <c r="H14" s="5" t="str">
        <f t="shared" si="0"/>
        <v>A) LICENCIAS DE CONSTRUCCIÓN</v>
      </c>
      <c r="I14" s="7" t="s">
        <v>37</v>
      </c>
      <c r="J14" s="2">
        <v>44806</v>
      </c>
      <c r="K14" s="2">
        <v>44775</v>
      </c>
    </row>
    <row r="15" spans="1:12" s="9" customFormat="1" x14ac:dyDescent="0.25">
      <c r="A15" s="12">
        <f t="shared" si="1"/>
        <v>2022</v>
      </c>
      <c r="B15" s="2">
        <f t="shared" si="2"/>
        <v>44713</v>
      </c>
      <c r="C15" s="2">
        <f t="shared" ref="C15" si="5">EOMONTH(B15,0)</f>
        <v>44742</v>
      </c>
      <c r="D15" s="3" t="s">
        <v>44</v>
      </c>
      <c r="E15" s="13">
        <v>3317</v>
      </c>
      <c r="F15" s="2">
        <f t="shared" ref="F15" si="6">+C15</f>
        <v>44742</v>
      </c>
      <c r="G15" s="9" t="s">
        <v>37</v>
      </c>
      <c r="H15" s="5" t="str">
        <f t="shared" si="0"/>
        <v>B) LICENCIAS DE USO DE SUELO</v>
      </c>
      <c r="I15" s="9" t="s">
        <v>37</v>
      </c>
      <c r="J15" s="2">
        <v>44806</v>
      </c>
      <c r="K15" s="2">
        <v>44775</v>
      </c>
    </row>
    <row r="16" spans="1:12" s="7" customFormat="1" x14ac:dyDescent="0.25">
      <c r="A16" s="12">
        <f t="shared" si="1"/>
        <v>2022</v>
      </c>
      <c r="B16" s="2">
        <f t="shared" si="2"/>
        <v>44713</v>
      </c>
      <c r="C16" s="2">
        <f t="shared" si="3"/>
        <v>44742</v>
      </c>
      <c r="D16" s="3" t="s">
        <v>69</v>
      </c>
      <c r="E16" s="13">
        <v>320</v>
      </c>
      <c r="F16" s="2">
        <f t="shared" si="4"/>
        <v>44742</v>
      </c>
      <c r="G16" s="7" t="s">
        <v>37</v>
      </c>
      <c r="H16" s="5" t="str">
        <f t="shared" si="0"/>
        <v>SEÑAL DE FIERRO</v>
      </c>
      <c r="I16" s="7" t="s">
        <v>37</v>
      </c>
      <c r="J16" s="2">
        <v>44806</v>
      </c>
      <c r="K16" s="2">
        <v>44775</v>
      </c>
    </row>
    <row r="17" spans="1:11" s="9" customFormat="1" x14ac:dyDescent="0.25">
      <c r="A17" s="12">
        <f t="shared" si="1"/>
        <v>2022</v>
      </c>
      <c r="B17" s="2">
        <f t="shared" si="2"/>
        <v>44713</v>
      </c>
      <c r="C17" s="2">
        <f t="shared" ref="C17" si="7">EOMONTH(B17,0)</f>
        <v>44742</v>
      </c>
      <c r="D17" s="3" t="s">
        <v>72</v>
      </c>
      <c r="E17" s="13">
        <v>192</v>
      </c>
      <c r="F17" s="2">
        <f t="shared" si="4"/>
        <v>44742</v>
      </c>
      <c r="G17" s="12" t="s">
        <v>37</v>
      </c>
      <c r="H17" s="5" t="str">
        <f t="shared" si="0"/>
        <v>SEÑAL DE SANGRE</v>
      </c>
      <c r="I17" s="9" t="s">
        <v>37</v>
      </c>
      <c r="J17" s="2">
        <v>44806</v>
      </c>
      <c r="K17" s="2">
        <v>44775</v>
      </c>
    </row>
    <row r="18" spans="1:11" s="7" customFormat="1" x14ac:dyDescent="0.25">
      <c r="A18" s="12">
        <f t="shared" si="1"/>
        <v>2022</v>
      </c>
      <c r="B18" s="2">
        <f t="shared" si="2"/>
        <v>44713</v>
      </c>
      <c r="C18" s="2">
        <f t="shared" si="3"/>
        <v>44742</v>
      </c>
      <c r="D18" s="3" t="s">
        <v>45</v>
      </c>
      <c r="E18" s="13">
        <v>2704</v>
      </c>
      <c r="F18" s="2">
        <f t="shared" si="4"/>
        <v>44742</v>
      </c>
      <c r="G18" s="7" t="s">
        <v>37</v>
      </c>
      <c r="H18" s="5" t="str">
        <f t="shared" si="0"/>
        <v>SERVICIOS DE TRANSITO Y SEGURIDAD</v>
      </c>
      <c r="I18" s="7" t="s">
        <v>37</v>
      </c>
      <c r="J18" s="2">
        <v>44806</v>
      </c>
      <c r="K18" s="2">
        <v>44775</v>
      </c>
    </row>
    <row r="19" spans="1:11" s="7" customFormat="1" x14ac:dyDescent="0.25">
      <c r="A19" s="12">
        <f t="shared" si="1"/>
        <v>2022</v>
      </c>
      <c r="B19" s="2">
        <f t="shared" si="2"/>
        <v>44713</v>
      </c>
      <c r="C19" s="2">
        <f t="shared" si="3"/>
        <v>44742</v>
      </c>
      <c r="D19" s="3" t="s">
        <v>46</v>
      </c>
      <c r="E19" s="13">
        <v>1120</v>
      </c>
      <c r="F19" s="2">
        <f t="shared" si="4"/>
        <v>44742</v>
      </c>
      <c r="G19" s="7" t="s">
        <v>37</v>
      </c>
      <c r="H19" s="5" t="str">
        <f t="shared" si="0"/>
        <v>A) CELEBRACION DE MATRIMONIOS</v>
      </c>
      <c r="I19" s="7" t="s">
        <v>37</v>
      </c>
      <c r="J19" s="2">
        <v>44806</v>
      </c>
      <c r="K19" s="2">
        <v>44775</v>
      </c>
    </row>
    <row r="20" spans="1:11" s="7" customFormat="1" x14ac:dyDescent="0.25">
      <c r="A20" s="12">
        <f t="shared" si="1"/>
        <v>2022</v>
      </c>
      <c r="B20" s="2">
        <f t="shared" si="2"/>
        <v>44713</v>
      </c>
      <c r="C20" s="2">
        <f t="shared" si="3"/>
        <v>44742</v>
      </c>
      <c r="D20" s="3" t="s">
        <v>47</v>
      </c>
      <c r="E20" s="13">
        <v>33393</v>
      </c>
      <c r="F20" s="2">
        <f t="shared" si="4"/>
        <v>44742</v>
      </c>
      <c r="G20" s="7" t="s">
        <v>37</v>
      </c>
      <c r="H20" s="5" t="str">
        <f t="shared" si="0"/>
        <v>C) CERTIFICACION DE ACTAS DE NACIMIENTO</v>
      </c>
      <c r="I20" s="7" t="s">
        <v>37</v>
      </c>
      <c r="J20" s="2">
        <v>44806</v>
      </c>
      <c r="K20" s="2">
        <v>44775</v>
      </c>
    </row>
    <row r="21" spans="1:11" s="7" customFormat="1" x14ac:dyDescent="0.25">
      <c r="A21" s="12">
        <f t="shared" si="1"/>
        <v>2022</v>
      </c>
      <c r="B21" s="2">
        <f t="shared" si="2"/>
        <v>44713</v>
      </c>
      <c r="C21" s="2">
        <f t="shared" si="3"/>
        <v>44742</v>
      </c>
      <c r="D21" s="3" t="s">
        <v>48</v>
      </c>
      <c r="E21" s="13">
        <v>1325</v>
      </c>
      <c r="F21" s="2">
        <f t="shared" si="4"/>
        <v>44742</v>
      </c>
      <c r="G21" s="7" t="s">
        <v>37</v>
      </c>
      <c r="H21" s="5" t="str">
        <f t="shared" si="0"/>
        <v>D) CERTIFICACION DE ACTAS DE DEFUNCION</v>
      </c>
      <c r="I21" s="7" t="s">
        <v>37</v>
      </c>
      <c r="J21" s="2">
        <v>44806</v>
      </c>
      <c r="K21" s="2">
        <v>44775</v>
      </c>
    </row>
    <row r="22" spans="1:11" s="7" customFormat="1" x14ac:dyDescent="0.25">
      <c r="A22" s="12">
        <f t="shared" si="1"/>
        <v>2022</v>
      </c>
      <c r="B22" s="2">
        <f t="shared" si="2"/>
        <v>44713</v>
      </c>
      <c r="C22" s="2">
        <f t="shared" si="3"/>
        <v>44742</v>
      </c>
      <c r="D22" s="3" t="s">
        <v>49</v>
      </c>
      <c r="E22" s="13">
        <v>2756</v>
      </c>
      <c r="F22" s="2">
        <f t="shared" si="4"/>
        <v>44742</v>
      </c>
      <c r="G22" s="7" t="s">
        <v>37</v>
      </c>
      <c r="H22" s="5" t="str">
        <f t="shared" si="0"/>
        <v>E) CERTIFICACION DE ACTAS DE MATRIMONIO</v>
      </c>
      <c r="I22" s="7" t="s">
        <v>37</v>
      </c>
      <c r="J22" s="2">
        <v>44806</v>
      </c>
      <c r="K22" s="2">
        <v>44775</v>
      </c>
    </row>
    <row r="23" spans="1:11" s="7" customFormat="1" x14ac:dyDescent="0.25">
      <c r="A23" s="12">
        <f t="shared" si="1"/>
        <v>2022</v>
      </c>
      <c r="B23" s="2">
        <f t="shared" si="2"/>
        <v>44713</v>
      </c>
      <c r="C23" s="2">
        <f t="shared" si="3"/>
        <v>44742</v>
      </c>
      <c r="D23" s="3" t="s">
        <v>50</v>
      </c>
      <c r="E23" s="13">
        <v>189</v>
      </c>
      <c r="F23" s="2">
        <f t="shared" si="4"/>
        <v>44742</v>
      </c>
      <c r="G23" s="7" t="s">
        <v>37</v>
      </c>
      <c r="H23" s="5" t="str">
        <f t="shared" si="0"/>
        <v>SERVICIOS DE REP., CONS. Y MTTO. DE PAVIMENTOS</v>
      </c>
      <c r="I23" s="7" t="s">
        <v>37</v>
      </c>
      <c r="J23" s="2">
        <v>44806</v>
      </c>
      <c r="K23" s="2">
        <v>44775</v>
      </c>
    </row>
    <row r="24" spans="1:11" s="7" customFormat="1" x14ac:dyDescent="0.25">
      <c r="A24" s="12">
        <f t="shared" si="1"/>
        <v>2022</v>
      </c>
      <c r="B24" s="2">
        <f t="shared" si="2"/>
        <v>44713</v>
      </c>
      <c r="C24" s="2">
        <f t="shared" si="3"/>
        <v>44742</v>
      </c>
      <c r="D24" s="3" t="s">
        <v>51</v>
      </c>
      <c r="E24" s="13">
        <v>1950</v>
      </c>
      <c r="F24" s="2">
        <f t="shared" si="4"/>
        <v>44742</v>
      </c>
      <c r="G24" s="7" t="s">
        <v>37</v>
      </c>
      <c r="H24" s="5" t="str">
        <f t="shared" si="0"/>
        <v>SERVICIOS DE NOMENCLATURA URBANA</v>
      </c>
      <c r="I24" s="7" t="s">
        <v>37</v>
      </c>
      <c r="J24" s="2">
        <v>44806</v>
      </c>
      <c r="K24" s="2">
        <v>44775</v>
      </c>
    </row>
    <row r="25" spans="1:11" s="7" customFormat="1" x14ac:dyDescent="0.25">
      <c r="A25" s="12">
        <f t="shared" si="1"/>
        <v>2022</v>
      </c>
      <c r="B25" s="2">
        <f t="shared" si="2"/>
        <v>44713</v>
      </c>
      <c r="C25" s="2">
        <f t="shared" si="3"/>
        <v>44742</v>
      </c>
      <c r="D25" s="3" t="s">
        <v>52</v>
      </c>
      <c r="E25" s="13">
        <v>13475</v>
      </c>
      <c r="F25" s="2">
        <f t="shared" si="4"/>
        <v>44742</v>
      </c>
      <c r="G25" s="7" t="s">
        <v>37</v>
      </c>
      <c r="H25" s="5" t="str">
        <f t="shared" si="0"/>
        <v>LICENCIA Y REFRENDO P/VTA DE BEBIDAS ALCOHOLICAS DE BAJA GRAD</v>
      </c>
      <c r="I25" s="7" t="s">
        <v>37</v>
      </c>
      <c r="J25" s="2">
        <v>44806</v>
      </c>
      <c r="K25" s="2">
        <v>44775</v>
      </c>
    </row>
    <row r="26" spans="1:11" s="7" customFormat="1" x14ac:dyDescent="0.25">
      <c r="A26" s="12">
        <f t="shared" si="1"/>
        <v>2022</v>
      </c>
      <c r="B26" s="2">
        <f t="shared" si="2"/>
        <v>44713</v>
      </c>
      <c r="C26" s="2">
        <f t="shared" si="3"/>
        <v>44742</v>
      </c>
      <c r="D26" s="3" t="s">
        <v>53</v>
      </c>
      <c r="E26" s="13">
        <v>6544</v>
      </c>
      <c r="F26" s="2">
        <f t="shared" si="4"/>
        <v>44742</v>
      </c>
      <c r="G26" s="7" t="s">
        <v>37</v>
      </c>
      <c r="H26" s="5" t="str">
        <f t="shared" si="0"/>
        <v>EXPEDICION DE COPIAS, CONST., CERTIF. REPROD. DE DOCS REQUERIDOS A TRAVES DE SOLIC. DE INFO. PUB. Y OTRAS SIMILARES</v>
      </c>
      <c r="I26" s="7" t="s">
        <v>37</v>
      </c>
      <c r="J26" s="2">
        <v>44806</v>
      </c>
      <c r="K26" s="2">
        <v>44775</v>
      </c>
    </row>
    <row r="27" spans="1:11" s="7" customFormat="1" x14ac:dyDescent="0.25">
      <c r="A27" s="12">
        <f t="shared" si="1"/>
        <v>2022</v>
      </c>
      <c r="B27" s="2">
        <f t="shared" si="2"/>
        <v>44713</v>
      </c>
      <c r="C27" s="2">
        <f t="shared" si="3"/>
        <v>44742</v>
      </c>
      <c r="D27" s="3" t="s">
        <v>54</v>
      </c>
      <c r="E27" s="13">
        <v>30169</v>
      </c>
      <c r="F27" s="2">
        <f t="shared" si="4"/>
        <v>44742</v>
      </c>
      <c r="G27" s="7" t="s">
        <v>37</v>
      </c>
      <c r="H27" s="5" t="str">
        <f t="shared" si="0"/>
        <v>AVALUOS CATASTRALES</v>
      </c>
      <c r="I27" s="7" t="s">
        <v>37</v>
      </c>
      <c r="J27" s="2">
        <v>44806</v>
      </c>
      <c r="K27" s="2">
        <v>44775</v>
      </c>
    </row>
    <row r="28" spans="1:11" s="7" customFormat="1" x14ac:dyDescent="0.25">
      <c r="A28" s="12">
        <f t="shared" si="1"/>
        <v>2022</v>
      </c>
      <c r="B28" s="2">
        <f t="shared" si="2"/>
        <v>44713</v>
      </c>
      <c r="C28" s="2">
        <f t="shared" si="3"/>
        <v>44742</v>
      </c>
      <c r="D28" s="3" t="s">
        <v>68</v>
      </c>
      <c r="E28" s="13">
        <v>237</v>
      </c>
      <c r="F28" s="2">
        <f t="shared" si="4"/>
        <v>44742</v>
      </c>
      <c r="G28" s="7" t="s">
        <v>37</v>
      </c>
      <c r="H28" s="5" t="str">
        <f t="shared" si="0"/>
        <v>CERTIFICACIONES</v>
      </c>
      <c r="I28" s="7" t="s">
        <v>37</v>
      </c>
      <c r="J28" s="2">
        <v>44806</v>
      </c>
      <c r="K28" s="2">
        <v>44775</v>
      </c>
    </row>
    <row r="29" spans="1:11" s="7" customFormat="1" x14ac:dyDescent="0.25">
      <c r="A29" s="12">
        <f t="shared" si="1"/>
        <v>2022</v>
      </c>
      <c r="B29" s="2">
        <f t="shared" si="2"/>
        <v>44713</v>
      </c>
      <c r="C29" s="2">
        <f t="shared" si="3"/>
        <v>44742</v>
      </c>
      <c r="D29" s="3" t="s">
        <v>78</v>
      </c>
      <c r="E29" s="13">
        <v>740</v>
      </c>
      <c r="F29" s="2">
        <f t="shared" si="4"/>
        <v>44742</v>
      </c>
      <c r="G29" s="7" t="s">
        <v>37</v>
      </c>
      <c r="H29" s="5" t="str">
        <f t="shared" si="0"/>
        <v>DESLINDES</v>
      </c>
      <c r="I29" s="7" t="s">
        <v>37</v>
      </c>
      <c r="J29" s="2">
        <v>44806</v>
      </c>
      <c r="K29" s="2">
        <v>44775</v>
      </c>
    </row>
    <row r="30" spans="1:11" s="7" customFormat="1" x14ac:dyDescent="0.25">
      <c r="A30" s="12">
        <f t="shared" si="1"/>
        <v>2022</v>
      </c>
      <c r="B30" s="2">
        <f t="shared" si="2"/>
        <v>44713</v>
      </c>
      <c r="C30" s="2">
        <f t="shared" si="3"/>
        <v>44742</v>
      </c>
      <c r="D30" s="3" t="s">
        <v>55</v>
      </c>
      <c r="E30" s="13">
        <v>17899.29</v>
      </c>
      <c r="F30" s="2">
        <f t="shared" si="4"/>
        <v>44742</v>
      </c>
      <c r="G30" s="7" t="s">
        <v>37</v>
      </c>
      <c r="H30" s="5" t="str">
        <f t="shared" si="0"/>
        <v>TRASLADO DE DOMINIO</v>
      </c>
      <c r="I30" s="7" t="s">
        <v>37</v>
      </c>
      <c r="J30" s="2">
        <v>44806</v>
      </c>
      <c r="K30" s="2">
        <v>44775</v>
      </c>
    </row>
    <row r="31" spans="1:11" s="9" customFormat="1" x14ac:dyDescent="0.25">
      <c r="A31" s="12">
        <f t="shared" si="1"/>
        <v>2022</v>
      </c>
      <c r="B31" s="2">
        <f t="shared" si="2"/>
        <v>44713</v>
      </c>
      <c r="C31" s="2">
        <f t="shared" ref="C31" si="8">EOMONTH(B31,0)</f>
        <v>44742</v>
      </c>
      <c r="D31" s="3" t="s">
        <v>74</v>
      </c>
      <c r="E31" s="13">
        <v>2195</v>
      </c>
      <c r="F31" s="2">
        <f t="shared" si="4"/>
        <v>44742</v>
      </c>
      <c r="G31" s="9" t="s">
        <v>37</v>
      </c>
      <c r="H31" s="5" t="str">
        <f t="shared" si="0"/>
        <v>PLANOS</v>
      </c>
      <c r="I31" s="9" t="s">
        <v>37</v>
      </c>
      <c r="J31" s="2">
        <v>44806</v>
      </c>
      <c r="K31" s="2">
        <v>44775</v>
      </c>
    </row>
    <row r="32" spans="1:11" s="7" customFormat="1" x14ac:dyDescent="0.25">
      <c r="A32" s="12">
        <f t="shared" si="1"/>
        <v>2022</v>
      </c>
      <c r="B32" s="2">
        <f t="shared" si="2"/>
        <v>44713</v>
      </c>
      <c r="C32" s="2">
        <f t="shared" si="3"/>
        <v>44742</v>
      </c>
      <c r="D32" s="3" t="s">
        <v>56</v>
      </c>
      <c r="E32" s="13">
        <v>5545</v>
      </c>
      <c r="F32" s="2">
        <f t="shared" si="4"/>
        <v>44742</v>
      </c>
      <c r="G32" s="7" t="s">
        <v>37</v>
      </c>
      <c r="H32" s="5" t="str">
        <f t="shared" si="0"/>
        <v>SUBDIVISIONES</v>
      </c>
      <c r="I32" s="7" t="s">
        <v>37</v>
      </c>
      <c r="J32" s="2">
        <v>44806</v>
      </c>
      <c r="K32" s="2">
        <v>44775</v>
      </c>
    </row>
    <row r="33" spans="1:11" s="7" customFormat="1" x14ac:dyDescent="0.25">
      <c r="A33" s="12">
        <f t="shared" si="1"/>
        <v>2022</v>
      </c>
      <c r="B33" s="2">
        <f t="shared" si="2"/>
        <v>44713</v>
      </c>
      <c r="C33" s="2">
        <f t="shared" si="3"/>
        <v>44742</v>
      </c>
      <c r="D33" s="3" t="s">
        <v>75</v>
      </c>
      <c r="E33" s="13">
        <v>285</v>
      </c>
      <c r="F33" s="2">
        <f t="shared" si="4"/>
        <v>44742</v>
      </c>
      <c r="G33" s="7" t="s">
        <v>37</v>
      </c>
      <c r="H33" s="5" t="str">
        <f t="shared" si="0"/>
        <v>FUSION DE PREDIOS</v>
      </c>
      <c r="I33" s="7" t="s">
        <v>37</v>
      </c>
      <c r="J33" s="2">
        <v>44806</v>
      </c>
      <c r="K33" s="2">
        <v>44775</v>
      </c>
    </row>
    <row r="34" spans="1:11" s="7" customFormat="1" x14ac:dyDescent="0.25">
      <c r="A34" s="12">
        <f t="shared" si="1"/>
        <v>2022</v>
      </c>
      <c r="B34" s="2">
        <f t="shared" si="2"/>
        <v>44713</v>
      </c>
      <c r="C34" s="2">
        <f t="shared" si="3"/>
        <v>44742</v>
      </c>
      <c r="D34" s="3" t="s">
        <v>57</v>
      </c>
      <c r="E34" s="13">
        <v>6037</v>
      </c>
      <c r="F34" s="2">
        <f t="shared" si="4"/>
        <v>44742</v>
      </c>
      <c r="G34" s="7" t="s">
        <v>37</v>
      </c>
      <c r="H34" s="5" t="str">
        <f t="shared" si="0"/>
        <v>MERCADOS Y LOCALES COMERCIALES</v>
      </c>
      <c r="I34" s="7" t="s">
        <v>37</v>
      </c>
      <c r="J34" s="2">
        <v>44806</v>
      </c>
      <c r="K34" s="2">
        <v>44775</v>
      </c>
    </row>
    <row r="35" spans="1:11" s="7" customFormat="1" x14ac:dyDescent="0.25">
      <c r="A35" s="12">
        <f t="shared" si="1"/>
        <v>2022</v>
      </c>
      <c r="B35" s="2">
        <f t="shared" si="2"/>
        <v>44713</v>
      </c>
      <c r="C35" s="2">
        <f t="shared" si="3"/>
        <v>44742</v>
      </c>
      <c r="D35" s="3" t="s">
        <v>58</v>
      </c>
      <c r="E35" s="13">
        <v>9875.5</v>
      </c>
      <c r="F35" s="2">
        <f t="shared" si="4"/>
        <v>44742</v>
      </c>
      <c r="G35" s="7" t="s">
        <v>37</v>
      </c>
      <c r="H35" s="5" t="str">
        <f t="shared" si="0"/>
        <v>USO DE PISO EN LA VIA PUBLICA PARA FINES COMERCIALES</v>
      </c>
      <c r="I35" s="7" t="s">
        <v>37</v>
      </c>
      <c r="J35" s="2">
        <v>44806</v>
      </c>
      <c r="K35" s="2">
        <v>44775</v>
      </c>
    </row>
    <row r="36" spans="1:11" s="7" customFormat="1" x14ac:dyDescent="0.25">
      <c r="A36" s="12">
        <f t="shared" si="1"/>
        <v>2022</v>
      </c>
      <c r="B36" s="2">
        <f t="shared" si="2"/>
        <v>44713</v>
      </c>
      <c r="C36" s="2">
        <f t="shared" si="3"/>
        <v>44742</v>
      </c>
      <c r="D36" s="3" t="s">
        <v>37</v>
      </c>
      <c r="E36" s="13">
        <v>500.47</v>
      </c>
      <c r="F36" s="2">
        <f t="shared" si="4"/>
        <v>44742</v>
      </c>
      <c r="G36" s="7" t="s">
        <v>37</v>
      </c>
      <c r="H36" s="5" t="str">
        <f t="shared" si="0"/>
        <v>TESORERIA</v>
      </c>
      <c r="I36" s="7" t="s">
        <v>37</v>
      </c>
      <c r="J36" s="2">
        <v>44806</v>
      </c>
      <c r="K36" s="2">
        <v>44775</v>
      </c>
    </row>
    <row r="37" spans="1:11" s="9" customFormat="1" x14ac:dyDescent="0.25">
      <c r="A37" s="12">
        <f t="shared" si="1"/>
        <v>2022</v>
      </c>
      <c r="B37" s="2">
        <f t="shared" si="2"/>
        <v>44713</v>
      </c>
      <c r="C37" s="2">
        <f t="shared" ref="C37" si="9">EOMONTH(B37,0)</f>
        <v>44742</v>
      </c>
      <c r="D37" s="3" t="s">
        <v>59</v>
      </c>
      <c r="E37" s="13">
        <v>253.92</v>
      </c>
      <c r="F37" s="2">
        <f t="shared" si="4"/>
        <v>44742</v>
      </c>
      <c r="G37" s="9" t="s">
        <v>37</v>
      </c>
      <c r="H37" s="5" t="str">
        <f t="shared" si="0"/>
        <v>INFRAESTRUCTURA</v>
      </c>
      <c r="I37" s="9" t="s">
        <v>37</v>
      </c>
      <c r="J37" s="2">
        <v>44806</v>
      </c>
      <c r="K37" s="2">
        <v>44775</v>
      </c>
    </row>
    <row r="38" spans="1:11" s="7" customFormat="1" x14ac:dyDescent="0.25">
      <c r="A38" s="12">
        <f t="shared" si="1"/>
        <v>2022</v>
      </c>
      <c r="B38" s="2">
        <f t="shared" si="2"/>
        <v>44713</v>
      </c>
      <c r="C38" s="2">
        <f t="shared" si="3"/>
        <v>44742</v>
      </c>
      <c r="D38" s="3" t="s">
        <v>60</v>
      </c>
      <c r="E38" s="13">
        <v>60.12</v>
      </c>
      <c r="F38" s="2">
        <f t="shared" si="4"/>
        <v>44742</v>
      </c>
      <c r="G38" s="7" t="s">
        <v>37</v>
      </c>
      <c r="H38" s="5" t="str">
        <f t="shared" si="0"/>
        <v>FORTALECIMIENTO</v>
      </c>
      <c r="I38" s="7" t="s">
        <v>37</v>
      </c>
      <c r="J38" s="2">
        <v>44806</v>
      </c>
      <c r="K38" s="2">
        <v>44775</v>
      </c>
    </row>
    <row r="39" spans="1:11" s="7" customFormat="1" x14ac:dyDescent="0.25">
      <c r="A39" s="12">
        <f t="shared" si="1"/>
        <v>2022</v>
      </c>
      <c r="B39" s="2">
        <f t="shared" si="2"/>
        <v>44713</v>
      </c>
      <c r="C39" s="2">
        <f t="shared" si="3"/>
        <v>44742</v>
      </c>
      <c r="D39" s="3" t="s">
        <v>79</v>
      </c>
      <c r="E39" s="13">
        <v>2.06</v>
      </c>
      <c r="F39" s="2">
        <f t="shared" si="4"/>
        <v>44742</v>
      </c>
      <c r="G39" s="7" t="s">
        <v>37</v>
      </c>
      <c r="H39" s="5" t="str">
        <f t="shared" si="0"/>
        <v>OTROS</v>
      </c>
      <c r="I39" s="7" t="s">
        <v>37</v>
      </c>
      <c r="J39" s="2">
        <v>44806</v>
      </c>
      <c r="K39" s="2">
        <v>44775</v>
      </c>
    </row>
    <row r="40" spans="1:11" s="7" customFormat="1" x14ac:dyDescent="0.25">
      <c r="A40" s="12">
        <f t="shared" si="1"/>
        <v>2022</v>
      </c>
      <c r="B40" s="2">
        <f t="shared" si="2"/>
        <v>44713</v>
      </c>
      <c r="C40" s="2">
        <f t="shared" si="3"/>
        <v>44742</v>
      </c>
      <c r="D40" s="3" t="s">
        <v>61</v>
      </c>
      <c r="E40" s="13">
        <v>3779.5</v>
      </c>
      <c r="F40" s="2">
        <f t="shared" si="4"/>
        <v>44742</v>
      </c>
      <c r="G40" s="7" t="s">
        <v>37</v>
      </c>
      <c r="H40" s="5" t="str">
        <f t="shared" si="0"/>
        <v>MULTAS DE POLICÍA Y TRÁNSITO</v>
      </c>
      <c r="I40" s="7" t="s">
        <v>37</v>
      </c>
      <c r="J40" s="2">
        <v>44806</v>
      </c>
      <c r="K40" s="2">
        <v>44775</v>
      </c>
    </row>
    <row r="41" spans="1:11" s="7" customFormat="1" x14ac:dyDescent="0.25">
      <c r="A41" s="12">
        <f t="shared" si="1"/>
        <v>2022</v>
      </c>
      <c r="B41" s="2">
        <f t="shared" si="2"/>
        <v>44713</v>
      </c>
      <c r="C41" s="2">
        <f t="shared" si="3"/>
        <v>44742</v>
      </c>
      <c r="D41" s="3" t="s">
        <v>62</v>
      </c>
      <c r="E41" s="13">
        <v>105.38</v>
      </c>
      <c r="F41" s="2">
        <f t="shared" si="4"/>
        <v>44742</v>
      </c>
      <c r="G41" s="7" t="s">
        <v>37</v>
      </c>
      <c r="H41" s="5" t="str">
        <f t="shared" si="0"/>
        <v>REINTEGROS Y REEMBOLSOS</v>
      </c>
      <c r="I41" s="7" t="s">
        <v>37</v>
      </c>
      <c r="J41" s="2">
        <v>44806</v>
      </c>
      <c r="K41" s="2">
        <v>44775</v>
      </c>
    </row>
    <row r="42" spans="1:11" s="7" customFormat="1" x14ac:dyDescent="0.25">
      <c r="A42" s="12">
        <f t="shared" si="1"/>
        <v>2022</v>
      </c>
      <c r="B42" s="2">
        <f t="shared" si="2"/>
        <v>44713</v>
      </c>
      <c r="C42" s="2">
        <f t="shared" si="3"/>
        <v>44742</v>
      </c>
      <c r="D42" s="3" t="s">
        <v>63</v>
      </c>
      <c r="E42" s="13">
        <v>1394674.61</v>
      </c>
      <c r="F42" s="2">
        <f t="shared" si="4"/>
        <v>44742</v>
      </c>
      <c r="G42" s="7" t="s">
        <v>37</v>
      </c>
      <c r="H42" s="5" t="str">
        <f t="shared" si="0"/>
        <v>FONDO GENERAL DE PARTICIPACIONES</v>
      </c>
      <c r="I42" s="7" t="s">
        <v>37</v>
      </c>
      <c r="J42" s="2">
        <v>44806</v>
      </c>
      <c r="K42" s="2">
        <v>44775</v>
      </c>
    </row>
    <row r="43" spans="1:11" s="7" customFormat="1" x14ac:dyDescent="0.25">
      <c r="A43" s="12">
        <f t="shared" si="1"/>
        <v>2022</v>
      </c>
      <c r="B43" s="2">
        <f t="shared" si="2"/>
        <v>44713</v>
      </c>
      <c r="C43" s="2">
        <f t="shared" si="3"/>
        <v>44742</v>
      </c>
      <c r="D43" s="3" t="s">
        <v>64</v>
      </c>
      <c r="E43" s="13">
        <v>754857.34</v>
      </c>
      <c r="F43" s="2">
        <f t="shared" si="4"/>
        <v>44742</v>
      </c>
      <c r="G43" s="7" t="s">
        <v>37</v>
      </c>
      <c r="H43" s="5" t="str">
        <f t="shared" si="0"/>
        <v>FONDO DE FOMENTO MUNICIPAL</v>
      </c>
      <c r="I43" s="7" t="s">
        <v>37</v>
      </c>
      <c r="J43" s="2">
        <v>44806</v>
      </c>
      <c r="K43" s="2">
        <v>44775</v>
      </c>
    </row>
    <row r="44" spans="1:11" s="7" customFormat="1" x14ac:dyDescent="0.25">
      <c r="A44" s="12">
        <f t="shared" si="1"/>
        <v>2022</v>
      </c>
      <c r="B44" s="2">
        <f t="shared" si="2"/>
        <v>44713</v>
      </c>
      <c r="C44" s="2">
        <f t="shared" si="3"/>
        <v>44742</v>
      </c>
      <c r="D44" s="3" t="s">
        <v>65</v>
      </c>
      <c r="E44" s="13">
        <v>79545.33</v>
      </c>
      <c r="F44" s="2">
        <f t="shared" si="4"/>
        <v>44742</v>
      </c>
      <c r="G44" s="7" t="s">
        <v>37</v>
      </c>
      <c r="H44" s="5" t="str">
        <f t="shared" si="0"/>
        <v>FONDO DE FISCALIZACION Y RECAUDACION</v>
      </c>
      <c r="I44" s="7" t="s">
        <v>37</v>
      </c>
      <c r="J44" s="2">
        <v>44806</v>
      </c>
      <c r="K44" s="2">
        <v>44775</v>
      </c>
    </row>
    <row r="45" spans="1:11" s="7" customFormat="1" x14ac:dyDescent="0.25">
      <c r="A45" s="12">
        <f t="shared" si="1"/>
        <v>2022</v>
      </c>
      <c r="B45" s="2">
        <f t="shared" si="2"/>
        <v>44713</v>
      </c>
      <c r="C45" s="2">
        <f t="shared" si="3"/>
        <v>44742</v>
      </c>
      <c r="D45" s="3" t="s">
        <v>66</v>
      </c>
      <c r="E45" s="13">
        <v>375311.77</v>
      </c>
      <c r="F45" s="2">
        <f t="shared" si="4"/>
        <v>44742</v>
      </c>
      <c r="G45" s="7" t="s">
        <v>37</v>
      </c>
      <c r="H45" s="5" t="str">
        <f t="shared" si="0"/>
        <v>IMPUESTO ESPECIAL SOBRE PRODUCCION Y SERVICIOS</v>
      </c>
      <c r="I45" s="7" t="s">
        <v>37</v>
      </c>
      <c r="J45" s="2">
        <v>44806</v>
      </c>
      <c r="K45" s="2">
        <v>44775</v>
      </c>
    </row>
    <row r="46" spans="1:11" s="6" customFormat="1" x14ac:dyDescent="0.25">
      <c r="A46" s="12">
        <f t="shared" si="1"/>
        <v>2022</v>
      </c>
      <c r="B46" s="2">
        <f t="shared" si="2"/>
        <v>44713</v>
      </c>
      <c r="C46" s="2">
        <f t="shared" ref="C46:C50" si="10">EOMONTH(B46,0)</f>
        <v>44742</v>
      </c>
      <c r="D46" s="18" t="s">
        <v>80</v>
      </c>
      <c r="E46" s="14">
        <v>25163.24</v>
      </c>
      <c r="F46" s="2">
        <f t="shared" si="4"/>
        <v>44742</v>
      </c>
      <c r="G46" s="8" t="s">
        <v>37</v>
      </c>
      <c r="H46" s="5" t="str">
        <f t="shared" si="0"/>
        <v>GASOLINAS Y DIESEL</v>
      </c>
      <c r="I46" s="8" t="s">
        <v>37</v>
      </c>
      <c r="J46" s="2">
        <v>44806</v>
      </c>
      <c r="K46" s="2">
        <v>44775</v>
      </c>
    </row>
    <row r="47" spans="1:11" s="6" customFormat="1" x14ac:dyDescent="0.25">
      <c r="A47" s="12">
        <f t="shared" si="1"/>
        <v>2022</v>
      </c>
      <c r="B47" s="2">
        <f t="shared" si="2"/>
        <v>44713</v>
      </c>
      <c r="C47" s="2">
        <f t="shared" si="10"/>
        <v>44742</v>
      </c>
      <c r="D47" s="18" t="s">
        <v>67</v>
      </c>
      <c r="E47" s="14">
        <v>4875710.8</v>
      </c>
      <c r="F47" s="2">
        <f t="shared" si="4"/>
        <v>44742</v>
      </c>
      <c r="G47" s="8" t="s">
        <v>37</v>
      </c>
      <c r="H47" s="5" t="str">
        <f t="shared" si="0"/>
        <v>FONDO DE APORTACIONES PARA LA INFRAESTRUCTURA SOCIAL MUNICIPAL</v>
      </c>
      <c r="I47" s="8" t="s">
        <v>37</v>
      </c>
      <c r="J47" s="2">
        <v>44806</v>
      </c>
      <c r="K47" s="2">
        <v>44775</v>
      </c>
    </row>
    <row r="48" spans="1:11" x14ac:dyDescent="0.25">
      <c r="A48" s="12">
        <f t="shared" si="1"/>
        <v>2022</v>
      </c>
      <c r="B48" s="2">
        <f t="shared" si="2"/>
        <v>44713</v>
      </c>
      <c r="C48" s="2">
        <f t="shared" si="10"/>
        <v>44742</v>
      </c>
      <c r="D48" s="18" t="s">
        <v>70</v>
      </c>
      <c r="E48" s="13">
        <v>2466365.98</v>
      </c>
      <c r="F48" s="2">
        <f t="shared" si="4"/>
        <v>44742</v>
      </c>
      <c r="G48" s="8" t="s">
        <v>37</v>
      </c>
      <c r="H48" s="5" t="str">
        <f t="shared" si="0"/>
        <v>FONDO DE APORTACIONES PARA EL FORTALECIMIENTO MUNICIPAL</v>
      </c>
      <c r="I48" s="8" t="s">
        <v>37</v>
      </c>
      <c r="J48" s="2">
        <v>44806</v>
      </c>
      <c r="K48" s="2">
        <v>44775</v>
      </c>
    </row>
    <row r="49" spans="1:11" x14ac:dyDescent="0.25">
      <c r="A49" s="12">
        <f t="shared" si="1"/>
        <v>2022</v>
      </c>
      <c r="B49" s="2">
        <f t="shared" si="2"/>
        <v>44713</v>
      </c>
      <c r="C49" s="2">
        <f t="shared" si="10"/>
        <v>44742</v>
      </c>
      <c r="D49" s="18" t="s">
        <v>81</v>
      </c>
      <c r="E49" s="13">
        <v>80000</v>
      </c>
      <c r="F49" s="2">
        <f t="shared" si="4"/>
        <v>44742</v>
      </c>
      <c r="G49" s="8" t="s">
        <v>37</v>
      </c>
      <c r="H49" s="5" t="str">
        <f t="shared" si="0"/>
        <v>BENEFICIARIOS 2022</v>
      </c>
      <c r="I49" s="8" t="s">
        <v>37</v>
      </c>
      <c r="J49" s="2">
        <v>44806</v>
      </c>
      <c r="K49" s="2">
        <v>44775</v>
      </c>
    </row>
    <row r="50" spans="1:11" x14ac:dyDescent="0.25">
      <c r="A50" s="12">
        <f t="shared" si="1"/>
        <v>2022</v>
      </c>
      <c r="B50" s="2">
        <f t="shared" si="2"/>
        <v>44713</v>
      </c>
      <c r="C50" s="2">
        <f t="shared" si="10"/>
        <v>44742</v>
      </c>
      <c r="D50" s="18" t="s">
        <v>76</v>
      </c>
      <c r="E50" s="13">
        <v>27315.75</v>
      </c>
      <c r="F50" s="2">
        <f t="shared" si="4"/>
        <v>44742</v>
      </c>
      <c r="G50" s="8" t="s">
        <v>37</v>
      </c>
      <c r="H50" s="5" t="str">
        <f t="shared" si="0"/>
        <v>FONDO DE COMPENSACION ISAN</v>
      </c>
      <c r="I50" s="8" t="s">
        <v>37</v>
      </c>
      <c r="J50" s="2">
        <v>44806</v>
      </c>
      <c r="K50" s="2">
        <v>44775</v>
      </c>
    </row>
    <row r="51" spans="1:11" s="9" customFormat="1" x14ac:dyDescent="0.25">
      <c r="A51" s="12">
        <f t="shared" si="1"/>
        <v>2022</v>
      </c>
      <c r="B51" s="2">
        <f t="shared" si="2"/>
        <v>44713</v>
      </c>
      <c r="C51" s="2">
        <f t="shared" ref="C51:C52" si="11">EOMONTH(B51,0)</f>
        <v>44742</v>
      </c>
      <c r="D51" s="18" t="s">
        <v>73</v>
      </c>
      <c r="E51" s="13">
        <v>6022.43</v>
      </c>
      <c r="F51" s="2">
        <f t="shared" si="4"/>
        <v>44742</v>
      </c>
      <c r="G51" s="9" t="s">
        <v>37</v>
      </c>
      <c r="H51" s="5" t="str">
        <f t="shared" si="0"/>
        <v>IMPUESTO SOBRE AUTOMOVILES NUEVOS</v>
      </c>
      <c r="I51" s="9" t="s">
        <v>37</v>
      </c>
      <c r="J51" s="2">
        <v>44806</v>
      </c>
      <c r="K51" s="2">
        <v>44775</v>
      </c>
    </row>
    <row r="52" spans="1:11" x14ac:dyDescent="0.25">
      <c r="A52" s="16">
        <f t="shared" si="1"/>
        <v>2022</v>
      </c>
      <c r="B52" s="2">
        <f t="shared" si="2"/>
        <v>44713</v>
      </c>
      <c r="C52" s="2">
        <f t="shared" si="11"/>
        <v>44742</v>
      </c>
      <c r="D52" s="18" t="s">
        <v>71</v>
      </c>
      <c r="E52" s="17">
        <v>3578.65</v>
      </c>
      <c r="F52" s="2">
        <f t="shared" ref="F52" si="12">+C52</f>
        <v>44742</v>
      </c>
      <c r="G52" s="15" t="s">
        <v>37</v>
      </c>
      <c r="H52" s="5" t="str">
        <f t="shared" ref="H52" si="13">+D52</f>
        <v>OTROS INCENTIVOS ECONOMICOS</v>
      </c>
      <c r="I52" s="15" t="s">
        <v>37</v>
      </c>
      <c r="J52" s="2">
        <v>44806</v>
      </c>
      <c r="K52" s="2">
        <v>44775</v>
      </c>
    </row>
    <row r="53" spans="1:11" x14ac:dyDescent="0.25">
      <c r="D53" s="16"/>
      <c r="E53" s="4"/>
    </row>
    <row r="54" spans="1:11" x14ac:dyDescent="0.25">
      <c r="D54" s="15"/>
      <c r="E54" s="4"/>
    </row>
    <row r="55" spans="1:11" x14ac:dyDescent="0.25">
      <c r="D55" s="15"/>
      <c r="E55" s="4"/>
    </row>
    <row r="56" spans="1:11" x14ac:dyDescent="0.25">
      <c r="D56" s="15"/>
      <c r="E56" s="10"/>
    </row>
    <row r="58" spans="1:11" x14ac:dyDescent="0.25">
      <c r="D58" s="15"/>
      <c r="E58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2018-06-19T16:10:19Z</dcterms:created>
  <dcterms:modified xsi:type="dcterms:W3CDTF">2022-08-02T18:56:23Z</dcterms:modified>
</cp:coreProperties>
</file>