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JUNI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423">[1]Hidden_4!$A$1:$A$26</definedName>
    <definedName name="Hidden_520">Hidden_5!$A$1:$A$41</definedName>
    <definedName name="Hidden_527">[1]Hidden_5!$A$1:$A$41</definedName>
    <definedName name="Hidden_627">Hidden_6!$A$1:$A$32</definedName>
    <definedName name="Hidden_755">Hidden_7!$A$1:$A$2</definedName>
  </definedNames>
  <calcPr calcId="152511" iterate="1"/>
</workbook>
</file>

<file path=xl/calcChain.xml><?xml version="1.0" encoding="utf-8"?>
<calcChain xmlns="http://schemas.openxmlformats.org/spreadsheetml/2006/main">
  <c r="AV13" i="1" l="1"/>
  <c r="AU13" i="1"/>
  <c r="AP13" i="1"/>
  <c r="AJ13" i="1"/>
  <c r="AV12" i="1" l="1"/>
  <c r="AU12" i="1"/>
  <c r="AV11" i="1"/>
  <c r="AU11" i="1"/>
  <c r="AV10" i="1"/>
  <c r="AU10" i="1"/>
  <c r="AV9" i="1"/>
  <c r="AU9" i="1"/>
  <c r="AV8" i="1"/>
  <c r="AU8" i="1"/>
</calcChain>
</file>

<file path=xl/sharedStrings.xml><?xml version="1.0" encoding="utf-8"?>
<sst xmlns="http://schemas.openxmlformats.org/spreadsheetml/2006/main" count="736" uniqueCount="409">
  <si>
    <t>56184</t>
  </si>
  <si>
    <t>TÍTULO</t>
  </si>
  <si>
    <t>NOMBRE CORTO</t>
  </si>
  <si>
    <t>DESCRIPCIÓN</t>
  </si>
  <si>
    <t>Procedimientos de adjudicación directa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</si>
  <si>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</si>
  <si>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</si>
  <si>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</si>
  <si>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</si>
  <si>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</si>
  <si>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</si>
  <si>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</si>
  <si>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</si>
  <si>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</si>
  <si>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</si>
  <si>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</si>
  <si>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</si>
  <si>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</si>
  <si>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</si>
  <si>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</si>
  <si>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</si>
  <si>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</si>
  <si>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</si>
  <si>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</si>
  <si>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</si>
  <si>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</si>
  <si>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</si>
  <si>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</si>
  <si>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</si>
  <si>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</si>
  <si>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</si>
  <si>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</si>
  <si>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</si>
  <si>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</si>
  <si>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</si>
  <si>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</si>
  <si>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</si>
  <si>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</si>
  <si>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</si>
  <si>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</si>
  <si>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</si>
  <si>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</si>
  <si>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</si>
  <si>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</si>
  <si>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</si>
  <si>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</si>
  <si>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</si>
  <si>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</si>
  <si>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</si>
  <si>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</si>
  <si>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</si>
  <si>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</si>
  <si>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</si>
  <si>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</si>
  <si>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</si>
  <si>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</si>
  <si>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</si>
  <si>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</si>
  <si>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</si>
  <si>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</si>
  <si>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</si>
  <si>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</si>
  <si>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</si>
  <si>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</si>
  <si>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</si>
  <si>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</si>
  <si>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</si>
  <si>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</si>
  <si>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</si>
  <si>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</si>
  <si>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</si>
  <si>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</si>
  <si>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</si>
  <si>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</si>
  <si>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</si>
  <si>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</si>
  <si>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</si>
  <si>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</si>
  <si>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</si>
  <si>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</si>
  <si>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</si>
  <si>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</si>
  <si>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</si>
  <si>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</si>
  <si>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</si>
  <si>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</si>
  <si>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</si>
  <si>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</si>
  <si>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</si>
  <si>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</si>
  <si>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</si>
  <si>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</si>
  <si>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</si>
  <si>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</si>
  <si>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</si>
  <si>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</si>
  <si>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</si>
  <si>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</si>
  <si>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</si>
  <si>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</si>
  <si>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</si>
  <si>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</si>
  <si>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</si>
  <si>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</si>
  <si>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</si>
  <si>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</si>
  <si>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</si>
  <si>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</si>
  <si>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</si>
  <si>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</si>
  <si>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</si>
  <si>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</si>
  <si>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</si>
  <si>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</si>
  <si>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</si>
  <si>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</si>
  <si>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</si>
  <si>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</si>
  <si>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</si>
  <si>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</si>
  <si>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</si>
  <si>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</si>
  <si>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</si>
  <si>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</si>
  <si>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</si>
  <si>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</si>
  <si>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</si>
  <si>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</si>
  <si>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</si>
  <si>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</si>
  <si>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</si>
  <si>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</si>
  <si>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</si>
  <si>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</si>
  <si>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</si>
  <si>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</si>
  <si>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</si>
  <si>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</si>
  <si>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</si>
  <si>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</si>
  <si>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</si>
  <si>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</si>
  <si>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</si>
  <si>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</si>
  <si>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</si>
  <si>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</si>
  <si>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</si>
  <si>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</si>
  <si>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</si>
  <si>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</si>
  <si>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</si>
  <si>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</si>
  <si>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</si>
  <si>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</si>
  <si>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</si>
  <si>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</si>
  <si>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</si>
  <si>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</si>
  <si>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</si>
  <si>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</si>
  <si>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</si>
  <si>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</si>
  <si>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</si>
  <si>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</si>
  <si>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</si>
  <si>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</si>
  <si>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</si>
  <si>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</si>
  <si>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</si>
  <si>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</si>
  <si>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</si>
  <si>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</si>
  <si>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</si>
  <si>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</si>
  <si>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</si>
  <si>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</si>
  <si>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</si>
  <si>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</si>
  <si>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</si>
  <si>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</si>
  <si>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</si>
  <si>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</si>
  <si>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</si>
  <si>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</si>
  <si>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</si>
  <si>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</si>
  <si>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</si>
  <si>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</si>
  <si>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</si>
  <si>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</si>
  <si>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</si>
  <si>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</si>
  <si>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</si>
  <si>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</si>
  <si>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</si>
  <si>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</si>
  <si>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</si>
  <si>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</si>
  <si>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</si>
  <si>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</si>
  <si>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</si>
  <si>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</si>
  <si>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</si>
  <si>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</si>
  <si>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</si>
  <si>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</si>
  <si>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</si>
  <si>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</si>
  <si>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</si>
  <si>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</si>
  <si>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</si>
  <si>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</si>
  <si>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</si>
  <si>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</si>
  <si>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</si>
  <si>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</si>
  <si>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</si>
  <si>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</si>
  <si>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</si>
  <si>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</si>
  <si>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</si>
  <si>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</si>
  <si>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</si>
  <si>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</si>
  <si>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</si>
  <si>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</si>
  <si>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</si>
  <si>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</si>
  <si>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</si>
  <si>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</si>
  <si>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</si>
  <si>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</si>
  <si>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</si>
  <si>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</si>
  <si>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</si>
  <si>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</si>
  <si>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</si>
  <si>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</si>
  <si>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</si>
  <si>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</si>
  <si>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</si>
  <si>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</si>
  <si>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</si>
  <si>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</si>
  <si>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</si>
  <si>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</si>
  <si>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</si>
  <si>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</si>
  <si>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</si>
  <si>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</si>
  <si>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</si>
  <si>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</si>
  <si>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</si>
  <si>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</si>
  <si>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</si>
  <si>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</si>
  <si>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</si>
  <si>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</si>
  <si>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</si>
  <si>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</si>
  <si>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</si>
  <si>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</si>
  <si>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</si>
  <si>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</si>
  <si>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</si>
  <si>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</si>
  <si>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</si>
  <si>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</si>
  <si>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</si>
  <si>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</si>
  <si>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</si>
  <si>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</si>
  <si>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</si>
  <si>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</si>
  <si>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</si>
  <si>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</si>
  <si>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</si>
  <si>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</si>
  <si>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</si>
  <si>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</si>
  <si>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</si>
  <si>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</si>
  <si>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</si>
  <si>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</si>
  <si>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</si>
  <si>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</si>
  <si>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</si>
  <si>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´001</t>
  </si>
  <si>
    <t>NO ES EXTRANJERO</t>
  </si>
  <si>
    <t>PESO MEXICO</t>
  </si>
  <si>
    <t>NO EXISTE NINGUN TIPO DE CAMBIO</t>
  </si>
  <si>
    <t>TRANSFERENCIA</t>
  </si>
  <si>
    <t>TRANSPARENCIA</t>
  </si>
  <si>
    <t>Municipales</t>
  </si>
  <si>
    <t>NO REQUIERE ESTUDIO DE IMPACTO AMBIENTAL</t>
  </si>
  <si>
    <t>NO EXISTE CONVENIO</t>
  </si>
  <si>
    <t>2A</t>
  </si>
  <si>
    <t>COLONIA</t>
  </si>
  <si>
    <t>RIOVERDE</t>
  </si>
  <si>
    <t>ADJUDICACION DIRECTA</t>
  </si>
  <si>
    <t>CARRETERA</t>
  </si>
  <si>
    <t>CABECERA MUNICIPAL</t>
  </si>
  <si>
    <t>OBRAS PÚBLICAS</t>
  </si>
  <si>
    <t>MUNICIPALES</t>
  </si>
  <si>
    <t>RAMO 33/FISM</t>
  </si>
  <si>
    <t>En ejecución</t>
  </si>
  <si>
    <t>NINGUNA</t>
  </si>
  <si>
    <t>EN EJECUCIÓN</t>
  </si>
  <si>
    <t>001</t>
  </si>
  <si>
    <t>024</t>
  </si>
  <si>
    <t>RAMO 33/FFM</t>
  </si>
  <si>
    <t>011</t>
  </si>
  <si>
    <t>CIUDAD FERNÁNDEZ</t>
  </si>
  <si>
    <t>CENTRO</t>
  </si>
  <si>
    <t>DREN PLATANARES</t>
  </si>
  <si>
    <t xml:space="preserve"> </t>
  </si>
  <si>
    <t>AO-EST-245800013-08-2022</t>
  </si>
  <si>
    <t>LEY DE OBRA PÚBLICAS Y SERVICIOS RELACIONADAS CON LAS MISMAS DEL ESTADO DE SAN LUIS POTOSÍ</t>
  </si>
  <si>
    <t>REHABILITACIÓN DE ALUMBRADO PÚBLICO EN DREN PLATANARES, DE CALLE FRONTERA A EMILIANO ZAPATA</t>
  </si>
  <si>
    <t>2H</t>
  </si>
  <si>
    <t>MIGUEL</t>
  </si>
  <si>
    <t>RETA</t>
  </si>
  <si>
    <t>MAYO</t>
  </si>
  <si>
    <t>CONSTRUCCIONES Y OBRAS HIDROAGRICOLAS DE LA ZONA MEDIA, S.A. DE C.V.</t>
  </si>
  <si>
    <t>COH140602M78</t>
  </si>
  <si>
    <t>ABASOLO</t>
  </si>
  <si>
    <t>1033704.42</t>
  </si>
  <si>
    <t>1199097.13</t>
  </si>
  <si>
    <t>1200000.00</t>
  </si>
  <si>
    <t>AO-EST-245800013-09-2022</t>
  </si>
  <si>
    <t>REHABILITACIÓN DE ALUMBRADO PÚBLICO EN CALLE MORELOS, DE CARRETERA FED. 70 A DREN PLATANARES; CALLE ALDAMA, DE CARLOS JONGITUD BARRIOS A FIN DE CALLE</t>
  </si>
  <si>
    <t>2I</t>
  </si>
  <si>
    <t xml:space="preserve">DAVID </t>
  </si>
  <si>
    <t>TORRES</t>
  </si>
  <si>
    <t>DON</t>
  </si>
  <si>
    <t>DAVID TORRES DON</t>
  </si>
  <si>
    <t>TODD731231P43</t>
  </si>
  <si>
    <t>740719.26</t>
  </si>
  <si>
    <t>859234.34</t>
  </si>
  <si>
    <t>860000.00</t>
  </si>
  <si>
    <t>AO-EST-245800013-10-2022</t>
  </si>
  <si>
    <t>REHABILITACIÓN DE ALUMBRADO PÚBLICO EN CALLE CENTENARIO, DE CARRETERA FED. 70 A JIMÉNEZ</t>
  </si>
  <si>
    <t>2J</t>
  </si>
  <si>
    <t>GABRIEL</t>
  </si>
  <si>
    <t xml:space="preserve">BADILLO </t>
  </si>
  <si>
    <t>SANJUÁN</t>
  </si>
  <si>
    <t>GABRIEL BADILLO SANJUÁN</t>
  </si>
  <si>
    <t>BASG770424QQA</t>
  </si>
  <si>
    <t>RICARDO FLORES MAGÓN</t>
  </si>
  <si>
    <t>LA HUERTA</t>
  </si>
  <si>
    <t>549589.49</t>
  </si>
  <si>
    <t>637523.81</t>
  </si>
  <si>
    <t>638000.00</t>
  </si>
  <si>
    <t>AO-EST-245800013-11-2022</t>
  </si>
  <si>
    <t>CONSTRUCCIÓN DE CALLE CON CONCRETO HIDRÁULICO EN CIUDAD FERNÁNDEZ, LOCALIDAD ATOTONILCO, CALLE LA PARROQUIA</t>
  </si>
  <si>
    <t>2K</t>
  </si>
  <si>
    <t>JUAN JOSÉ</t>
  </si>
  <si>
    <t>MALDONADO</t>
  </si>
  <si>
    <t>IBAÑEZ</t>
  </si>
  <si>
    <t>ESTUDIOS Y CONSTRUCCIONES AROCHI S.A. DE C.V.</t>
  </si>
  <si>
    <t>ECA0907301C8</t>
  </si>
  <si>
    <t>REVOLUCIÓN</t>
  </si>
  <si>
    <t>CASA BLANCA</t>
  </si>
  <si>
    <t>322163.20</t>
  </si>
  <si>
    <t>373709.31</t>
  </si>
  <si>
    <t>373814.85</t>
  </si>
  <si>
    <t>AO-EST-245800013-12-2022</t>
  </si>
  <si>
    <t>CONSTRUCCIÓN DE CALLE CON CONCRETO HIDRÁULICO EN CIUDAD FERNÁNDEZ, LOCALIDAD LA VENTILLA, CALLE ALAMO, DE PAVIMENTO EXISTENTE AL JARDÍN DE NIÑOS</t>
  </si>
  <si>
    <t>2L</t>
  </si>
  <si>
    <t>ECA0907301C9</t>
  </si>
  <si>
    <t>619859.83</t>
  </si>
  <si>
    <t>719037.40</t>
  </si>
  <si>
    <t>719100.80</t>
  </si>
  <si>
    <t xml:space="preserve">MIGUEL </t>
  </si>
  <si>
    <t xml:space="preserve">TORRES </t>
  </si>
  <si>
    <t>SANJUAN</t>
  </si>
  <si>
    <t>GABRIEL BADILLO SANJUAN</t>
  </si>
  <si>
    <t>EL REFUGIO</t>
  </si>
  <si>
    <t>ATOTONILCO</t>
  </si>
  <si>
    <t>LA VENTILLA</t>
  </si>
  <si>
    <t>LTAIPSLP84XXXIVB</t>
  </si>
  <si>
    <t>MCF-DS/FFM-2022/ADQ-AD-04</t>
  </si>
  <si>
    <t>LEY DE ADQUISICIONES DEL ESTADO DE SAN LUIS POTOSI</t>
  </si>
  <si>
    <t>PROGRAMA DE FORTALECIMIENTO AGROPECUARIO, ADQUISICIÓN DE SEMILLA DE MAIZ ELOTERO (A-7573), SEGUNDA TEMPORADA</t>
  </si>
  <si>
    <t>3A</t>
  </si>
  <si>
    <t xml:space="preserve">GUADALUPE </t>
  </si>
  <si>
    <t xml:space="preserve"> GABRIEL </t>
  </si>
  <si>
    <t xml:space="preserve"> RODRIGUEZ</t>
  </si>
  <si>
    <t xml:space="preserve">INSUMOS AGRICOLAS DE SAN LUIS, SA DE CV  </t>
  </si>
  <si>
    <t>IAS040803UA7</t>
  </si>
  <si>
    <t xml:space="preserve">JOSE DE GALVEZ </t>
  </si>
  <si>
    <t>ABASTOS</t>
  </si>
  <si>
    <t>SAN LUIS POTOSI</t>
  </si>
  <si>
    <t>´028</t>
  </si>
  <si>
    <t>DESARROLLO RURAL</t>
  </si>
  <si>
    <t>MUNICIPALES Y BENEFICIARIOS</t>
  </si>
  <si>
    <t>RAMO33/FFM Y BENEFICIARIOS</t>
  </si>
  <si>
    <t>EN PROCESO</t>
  </si>
  <si>
    <t>http://www.cegaipslp.org.mx/HV2022.nsf/nombre_de_la_vista/D9D3E28BDCD01F618625889200560523/$File/ACTA+02+CONSEJO+DESARROLLO+SOCIAL.PDF</t>
  </si>
  <si>
    <t>http://www.cegaipslp.org.mx/HV2022.nsf/nombre_de_la_vista/F9884494901384BA8625889200565087/$File/2.+ACTA+CONSEJO+07+ABRIL.pdf</t>
  </si>
  <si>
    <t>http://www.cegaipslp.org.mx/HV2022.nsf/nombre_de_la_vista/D8B6AE38B3C0084A862588920056A70A/$File/CONTRATO+08_compressed.pdf</t>
  </si>
  <si>
    <t>http://www.cegaipslp.org.mx/HV2022.nsf/nombre_de_la_vista/D3DAF128C2C988D1862588920056C15D/$File/CONTRATO+09_compressed.pdf</t>
  </si>
  <si>
    <t>http://www.cegaipslp.org.mx/HV2022.nsf/nombre_de_la_vista/09E7650110229498862588920056CEC8/$File/CONTRATO+10_compressed.pdf</t>
  </si>
  <si>
    <t>http://www.cegaipslp.org.mx/HV2022.nsf/nombre_de_la_vista/1B5BF86731AD565D862588920056DEE6/$File/INVITACIONES+11_compressed.pdf</t>
  </si>
  <si>
    <t>http://www.cegaipslp.org.mx/HV2022.nsf/nombre_de_la_vista/BB5FA7D3371A501F862588920056EEC6/$File/CONTRATO+12_compressed.pdf</t>
  </si>
  <si>
    <t>http://www.cegaipslp.org.mx/HV2022.nsf/nombre_de_la_vista/0AC7E7BFE8841468862588920057065E/$File/CONTRATO+MAIZ+2_compressed.pdf</t>
  </si>
  <si>
    <t>http://www.cegaipslp.org.mx/HV2022.nsf/nombre_de_la_vista/3B741B1E39383A148625889200571D3C/$File/NO+EXISTE+SUSPENSION.pdf</t>
  </si>
  <si>
    <t>http://www.cegaipslp.org.mx/HV2022.nsf/nombre_de_la_vista/0D7870AE8C7677008625889200574167/$File/AUN+NO+SE+PRESENTA+INFORME+DE+AVANCE.pdf</t>
  </si>
  <si>
    <t>http://www.cegaipslp.org.mx/HV2022.nsf/nombre_de_la_vista/0E9F84F96145730C862588920057CBB7/$File/NO+REQUIERE+ACTA+DE+ENTREGA,+DEBIDO+A+QUE+LA+ADQUISICION+ES+UN+DOCUMENTO+RECIBIDO.pdf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</si>
</sst>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4" tint="-0.2499465926084170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 applyAlignment="1">
      <alignment horizontal="righ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quotePrefix="1"/>
    <xf numFmtId="49" fontId="0" fillId="0" borderId="0" xfId="0" applyNumberFormat="1" applyAlignment="1">
      <alignment horizontal="right"/>
    </xf>
    <xf numFmtId="2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2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  <xf numFmtId="0" fontId="0" fillId="0" borderId="0" xfId="0" applyAlignment="1">
      <alignment horizontal="center"/>
    </xf>
    <xf numFmtId="0" fontId="3" fillId="0" borderId="0" xfId="1"/>
  </cellXfs>
  <cellStyles count="2">
    <cellStyle name="HIPERVINCULO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FORMATOS%20TRANSPARENCIA\FORMATOS%202021\EXCEL%20FORMATOS%20DE%20TRANSPARENCIA\FORMATOS%20NUEVOS%20TRANSPARENCIA\2021\12.B%20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21"/>
  <sheetViews>
    <sheetView tabSelected="1" topLeftCell="A2" workbookViewId="0">
      <pane ySplit="6" topLeftCell="A8" activePane="bottomLeft" state="frozen"/>
      <selection activeCell="A2" sqref="A2"/>
      <selection pane="bottomLeft" activeCell="A8" sqref="A8"/>
    </sheetView>
  </sheetViews>
  <sheetFormatPr baseColWidth="10" defaultColWidth="9.140625" defaultRowHeight="15" x14ac:dyDescent="0.25"/>
  <cols>
    <col min="1" max="1" width="8" bestFit="1" customWidth="1"/>
    <col min="2" max="2" width="11.5703125" customWidth="1"/>
    <col min="3" max="3" width="13.140625" bestFit="1" customWidth="1"/>
    <col min="4" max="4" width="20.28515625" customWidth="1"/>
    <col min="5" max="5" width="13.140625" customWidth="1"/>
    <col min="6" max="6" width="10.28515625" customWidth="1"/>
    <col min="7" max="7" width="25.7109375" customWidth="1"/>
    <col min="8" max="8" width="26.7109375" customWidth="1"/>
    <col min="9" max="9" width="24.42578125" customWidth="1"/>
    <col min="10" max="10" width="34.42578125" bestFit="1" customWidth="1"/>
    <col min="11" max="11" width="7" customWidth="1"/>
    <col min="12" max="12" width="22.5703125" bestFit="1" customWidth="1"/>
    <col min="13" max="13" width="12.42578125" customWidth="1"/>
    <col min="14" max="14" width="12" customWidth="1"/>
    <col min="15" max="15" width="24.140625" bestFit="1" customWidth="1"/>
    <col min="16" max="16" width="17.28515625" customWidth="1"/>
    <col min="17" max="17" width="11.140625" customWidth="1"/>
    <col min="18" max="18" width="24.5703125" customWidth="1"/>
    <col min="19" max="19" width="12.7109375" customWidth="1"/>
    <col min="20" max="20" width="6.28515625" customWidth="1"/>
    <col min="21" max="21" width="12" customWidth="1"/>
    <col min="22" max="22" width="19.28515625" customWidth="1"/>
    <col min="23" max="23" width="7" customWidth="1"/>
    <col min="24" max="24" width="20" customWidth="1"/>
    <col min="25" max="25" width="6.140625" customWidth="1"/>
    <col min="26" max="26" width="13.5703125" customWidth="1"/>
    <col min="27" max="27" width="7.28515625" customWidth="1"/>
    <col min="28" max="28" width="17" customWidth="1"/>
    <col min="29" max="29" width="8.5703125" customWidth="1"/>
    <col min="30" max="30" width="19" customWidth="1"/>
    <col min="31" max="31" width="19.28515625" customWidth="1"/>
    <col min="32" max="32" width="18" customWidth="1"/>
    <col min="33" max="33" width="18.28515625" customWidth="1"/>
    <col min="34" max="34" width="18.85546875" bestFit="1" customWidth="1"/>
    <col min="35" max="35" width="19.5703125" customWidth="1"/>
    <col min="36" max="36" width="24.5703125" customWidth="1"/>
    <col min="37" max="37" width="13" customWidth="1"/>
    <col min="38" max="38" width="11.5703125" customWidth="1"/>
    <col min="39" max="39" width="11.85546875" customWidth="1"/>
    <col min="40" max="40" width="15.42578125" customWidth="1"/>
    <col min="41" max="41" width="13.42578125" customWidth="1"/>
    <col min="42" max="43" width="12.85546875" customWidth="1"/>
    <col min="44" max="44" width="13.7109375" customWidth="1"/>
    <col min="45" max="45" width="34.140625" customWidth="1"/>
    <col min="46" max="46" width="16.28515625" customWidth="1"/>
    <col min="47" max="47" width="17.140625" bestFit="1" customWidth="1"/>
    <col min="48" max="48" width="13.85546875" customWidth="1"/>
    <col min="49" max="50" width="12.5703125" customWidth="1"/>
    <col min="51" max="51" width="21.5703125" customWidth="1"/>
    <col min="52" max="52" width="27" customWidth="1"/>
    <col min="53" max="53" width="14.140625" customWidth="1"/>
    <col min="54" max="54" width="10.85546875" customWidth="1"/>
    <col min="55" max="55" width="10.5703125" customWidth="1"/>
    <col min="56" max="56" width="6.5703125" customWidth="1"/>
    <col min="57" max="57" width="6.140625" customWidth="1"/>
    <col min="58" max="58" width="7.28515625" customWidth="1"/>
    <col min="59" max="59" width="20.140625" customWidth="1"/>
    <col min="60" max="60" width="17.85546875" customWidth="1"/>
    <col min="61" max="61" width="13.5703125" customWidth="1"/>
    <col min="62" max="62" width="14.7109375" customWidth="1"/>
    <col min="63" max="63" width="17.7109375" customWidth="1"/>
    <col min="64" max="64" width="17.5703125" bestFit="1" customWidth="1"/>
    <col min="65" max="65" width="12.28515625" customWidth="1"/>
    <col min="66" max="66" width="13.5703125" customWidth="1"/>
  </cols>
  <sheetData>
    <row r="1" spans="1:66" hidden="1" x14ac:dyDescent="0.25">
      <c r="A1" t="s">
        <v>0</v>
      </c>
    </row>
    <row r="2" spans="1:6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66" x14ac:dyDescent="0.25">
      <c r="A3" s="21" t="s">
        <v>4</v>
      </c>
      <c r="B3" s="20"/>
      <c r="C3" s="20"/>
      <c r="D3" s="21" t="s">
        <v>380</v>
      </c>
      <c r="E3" s="20"/>
      <c r="F3" s="20"/>
      <c r="G3" s="21" t="s">
        <v>5</v>
      </c>
      <c r="H3" s="20"/>
      <c r="I3" s="20"/>
    </row>
    <row r="4" spans="1:6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10</v>
      </c>
      <c r="J4" t="s">
        <v>9</v>
      </c>
      <c r="K4" t="s">
        <v>11</v>
      </c>
      <c r="L4" t="s">
        <v>9</v>
      </c>
      <c r="M4" t="s">
        <v>9</v>
      </c>
      <c r="N4" t="s">
        <v>9</v>
      </c>
      <c r="O4" t="s">
        <v>9</v>
      </c>
      <c r="P4" t="s">
        <v>6</v>
      </c>
      <c r="Q4" t="s">
        <v>8</v>
      </c>
      <c r="R4" t="s">
        <v>9</v>
      </c>
      <c r="S4" t="s">
        <v>6</v>
      </c>
      <c r="T4" t="s">
        <v>6</v>
      </c>
      <c r="U4" t="s">
        <v>8</v>
      </c>
      <c r="V4" t="s">
        <v>9</v>
      </c>
      <c r="W4" t="s">
        <v>6</v>
      </c>
      <c r="X4" t="s">
        <v>9</v>
      </c>
      <c r="Y4" t="s">
        <v>6</v>
      </c>
      <c r="Z4" t="s">
        <v>9</v>
      </c>
      <c r="AA4" t="s">
        <v>6</v>
      </c>
      <c r="AB4" t="s">
        <v>8</v>
      </c>
      <c r="AC4" t="s">
        <v>6</v>
      </c>
      <c r="AD4" t="s">
        <v>9</v>
      </c>
      <c r="AE4" t="s">
        <v>9</v>
      </c>
      <c r="AF4" t="s">
        <v>9</v>
      </c>
      <c r="AG4" t="s">
        <v>9</v>
      </c>
      <c r="AH4" t="s">
        <v>9</v>
      </c>
      <c r="AI4" t="s">
        <v>9</v>
      </c>
      <c r="AJ4" t="s">
        <v>6</v>
      </c>
      <c r="AK4" t="s">
        <v>7</v>
      </c>
      <c r="AL4" t="s">
        <v>7</v>
      </c>
      <c r="AM4" t="s">
        <v>7</v>
      </c>
      <c r="AN4" t="s">
        <v>12</v>
      </c>
      <c r="AO4" t="s">
        <v>12</v>
      </c>
      <c r="AP4" t="s">
        <v>12</v>
      </c>
      <c r="AQ4" t="s">
        <v>12</v>
      </c>
      <c r="AR4" t="s">
        <v>6</v>
      </c>
      <c r="AS4" t="s">
        <v>6</v>
      </c>
      <c r="AT4" t="s">
        <v>6</v>
      </c>
      <c r="AU4" t="s">
        <v>9</v>
      </c>
      <c r="AV4" t="s">
        <v>12</v>
      </c>
      <c r="AW4" t="s">
        <v>7</v>
      </c>
      <c r="AX4" t="s">
        <v>7</v>
      </c>
      <c r="AY4" t="s">
        <v>10</v>
      </c>
      <c r="AZ4" t="s">
        <v>10</v>
      </c>
      <c r="BA4" t="s">
        <v>6</v>
      </c>
      <c r="BB4" t="s">
        <v>9</v>
      </c>
      <c r="BC4" t="s">
        <v>11</v>
      </c>
      <c r="BD4" t="s">
        <v>8</v>
      </c>
      <c r="BE4" t="s">
        <v>11</v>
      </c>
      <c r="BF4" t="s">
        <v>9</v>
      </c>
      <c r="BG4" t="s">
        <v>10</v>
      </c>
      <c r="BH4" t="s">
        <v>10</v>
      </c>
      <c r="BI4" t="s">
        <v>10</v>
      </c>
      <c r="BJ4" t="s">
        <v>10</v>
      </c>
      <c r="BK4" t="s">
        <v>9</v>
      </c>
      <c r="BL4" t="s">
        <v>7</v>
      </c>
      <c r="BM4" t="s">
        <v>13</v>
      </c>
      <c r="BN4" t="s">
        <v>14</v>
      </c>
    </row>
    <row r="5" spans="1:6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  <c r="AW5" t="s">
        <v>63</v>
      </c>
      <c r="AX5" t="s">
        <v>64</v>
      </c>
      <c r="AY5" t="s">
        <v>65</v>
      </c>
      <c r="AZ5" t="s">
        <v>66</v>
      </c>
      <c r="BA5" t="s">
        <v>67</v>
      </c>
      <c r="BB5" t="s">
        <v>68</v>
      </c>
      <c r="BC5" t="s">
        <v>69</v>
      </c>
      <c r="BD5" t="s">
        <v>70</v>
      </c>
      <c r="BE5" t="s">
        <v>71</v>
      </c>
      <c r="BF5" t="s">
        <v>72</v>
      </c>
      <c r="BG5" t="s">
        <v>73</v>
      </c>
      <c r="BH5" t="s">
        <v>74</v>
      </c>
      <c r="BI5" t="s">
        <v>75</v>
      </c>
      <c r="BJ5" t="s">
        <v>76</v>
      </c>
      <c r="BK5" t="s">
        <v>77</v>
      </c>
      <c r="BL5" t="s">
        <v>78</v>
      </c>
      <c r="BM5" t="s">
        <v>79</v>
      </c>
      <c r="BN5" t="s">
        <v>80</v>
      </c>
    </row>
    <row r="6" spans="1:66" x14ac:dyDescent="0.25">
      <c r="A6" s="19" t="s">
        <v>81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20"/>
      <c r="AY6" s="20"/>
      <c r="AZ6" s="20"/>
      <c r="BA6" s="20"/>
      <c r="BB6" s="20"/>
      <c r="BC6" s="20"/>
      <c r="BD6" s="20"/>
      <c r="BE6" s="20"/>
      <c r="BF6" s="20"/>
      <c r="BG6" s="20"/>
      <c r="BH6" s="20"/>
      <c r="BI6" s="20"/>
      <c r="BJ6" s="20"/>
      <c r="BK6" s="20"/>
      <c r="BL6" s="20"/>
      <c r="BM6" s="20"/>
      <c r="BN6" s="20"/>
    </row>
    <row r="7" spans="1:66" ht="66" customHeight="1" x14ac:dyDescent="0.25">
      <c r="A7" s="2" t="s">
        <v>82</v>
      </c>
      <c r="B7" s="2" t="s">
        <v>83</v>
      </c>
      <c r="C7" s="2" t="s">
        <v>84</v>
      </c>
      <c r="D7" s="2" t="s">
        <v>85</v>
      </c>
      <c r="E7" s="2" t="s">
        <v>86</v>
      </c>
      <c r="F7" s="2" t="s">
        <v>87</v>
      </c>
      <c r="G7" s="2" t="s">
        <v>88</v>
      </c>
      <c r="H7" s="2" t="s">
        <v>89</v>
      </c>
      <c r="I7" s="2" t="s">
        <v>90</v>
      </c>
      <c r="J7" s="2" t="s">
        <v>91</v>
      </c>
      <c r="K7" s="2" t="s">
        <v>92</v>
      </c>
      <c r="L7" s="2" t="s">
        <v>93</v>
      </c>
      <c r="M7" s="2" t="s">
        <v>94</v>
      </c>
      <c r="N7" s="2" t="s">
        <v>95</v>
      </c>
      <c r="O7" s="2" t="s">
        <v>96</v>
      </c>
      <c r="P7" s="2" t="s">
        <v>97</v>
      </c>
      <c r="Q7" s="2" t="s">
        <v>98</v>
      </c>
      <c r="R7" s="2" t="s">
        <v>99</v>
      </c>
      <c r="S7" s="2" t="s">
        <v>100</v>
      </c>
      <c r="T7" s="2" t="s">
        <v>101</v>
      </c>
      <c r="U7" s="2" t="s">
        <v>102</v>
      </c>
      <c r="V7" s="2" t="s">
        <v>103</v>
      </c>
      <c r="W7" s="2" t="s">
        <v>104</v>
      </c>
      <c r="X7" s="2" t="s">
        <v>105</v>
      </c>
      <c r="Y7" s="2" t="s">
        <v>106</v>
      </c>
      <c r="Z7" s="2" t="s">
        <v>107</v>
      </c>
      <c r="AA7" s="2" t="s">
        <v>108</v>
      </c>
      <c r="AB7" s="2" t="s">
        <v>109</v>
      </c>
      <c r="AC7" s="2" t="s">
        <v>110</v>
      </c>
      <c r="AD7" s="2" t="s">
        <v>111</v>
      </c>
      <c r="AE7" s="2" t="s">
        <v>112</v>
      </c>
      <c r="AF7" s="2" t="s">
        <v>113</v>
      </c>
      <c r="AG7" s="2" t="s">
        <v>114</v>
      </c>
      <c r="AH7" s="2" t="s">
        <v>115</v>
      </c>
      <c r="AI7" s="2" t="s">
        <v>116</v>
      </c>
      <c r="AJ7" s="2" t="s">
        <v>117</v>
      </c>
      <c r="AK7" s="2" t="s">
        <v>118</v>
      </c>
      <c r="AL7" s="2" t="s">
        <v>119</v>
      </c>
      <c r="AM7" s="2" t="s">
        <v>120</v>
      </c>
      <c r="AN7" s="2" t="s">
        <v>121</v>
      </c>
      <c r="AO7" s="2" t="s">
        <v>122</v>
      </c>
      <c r="AP7" s="2" t="s">
        <v>123</v>
      </c>
      <c r="AQ7" s="2" t="s">
        <v>124</v>
      </c>
      <c r="AR7" s="2" t="s">
        <v>125</v>
      </c>
      <c r="AS7" s="2" t="s">
        <v>126</v>
      </c>
      <c r="AT7" s="2" t="s">
        <v>127</v>
      </c>
      <c r="AU7" s="2" t="s">
        <v>128</v>
      </c>
      <c r="AV7" s="2" t="s">
        <v>129</v>
      </c>
      <c r="AW7" s="2" t="s">
        <v>130</v>
      </c>
      <c r="AX7" s="2" t="s">
        <v>131</v>
      </c>
      <c r="AY7" s="2" t="s">
        <v>132</v>
      </c>
      <c r="AZ7" s="2" t="s">
        <v>133</v>
      </c>
      <c r="BA7" s="2" t="s">
        <v>134</v>
      </c>
      <c r="BB7" s="2" t="s">
        <v>135</v>
      </c>
      <c r="BC7" s="2" t="s">
        <v>136</v>
      </c>
      <c r="BD7" s="2" t="s">
        <v>137</v>
      </c>
      <c r="BE7" s="2" t="s">
        <v>138</v>
      </c>
      <c r="BF7" s="2" t="s">
        <v>139</v>
      </c>
      <c r="BG7" s="2" t="s">
        <v>140</v>
      </c>
      <c r="BH7" s="2" t="s">
        <v>141</v>
      </c>
      <c r="BI7" s="2" t="s">
        <v>142</v>
      </c>
      <c r="BJ7" s="2" t="s">
        <v>143</v>
      </c>
      <c r="BK7" s="2" t="s">
        <v>144</v>
      </c>
      <c r="BL7" s="2" t="s">
        <v>145</v>
      </c>
      <c r="BM7" s="2" t="s">
        <v>146</v>
      </c>
      <c r="BN7" s="2" t="s">
        <v>147</v>
      </c>
    </row>
    <row r="8" spans="1:66" x14ac:dyDescent="0.25">
      <c r="A8" s="15">
        <v>2022</v>
      </c>
      <c r="B8" s="4">
        <v>44713</v>
      </c>
      <c r="C8" s="4">
        <v>44742</v>
      </c>
      <c r="D8" s="15" t="s">
        <v>148</v>
      </c>
      <c r="E8" s="15" t="s">
        <v>150</v>
      </c>
      <c r="F8" s="15" t="s">
        <v>155</v>
      </c>
      <c r="G8" s="15" t="s">
        <v>316</v>
      </c>
      <c r="H8" s="15" t="s">
        <v>317</v>
      </c>
      <c r="I8" s="24" t="s">
        <v>398</v>
      </c>
      <c r="J8" s="15" t="s">
        <v>318</v>
      </c>
      <c r="K8" s="15" t="s">
        <v>319</v>
      </c>
      <c r="L8" s="15" t="s">
        <v>320</v>
      </c>
      <c r="M8" s="15" t="s">
        <v>321</v>
      </c>
      <c r="N8" s="15" t="s">
        <v>322</v>
      </c>
      <c r="O8" s="15" t="s">
        <v>323</v>
      </c>
      <c r="P8" s="15" t="s">
        <v>324</v>
      </c>
      <c r="Q8" s="15" t="s">
        <v>163</v>
      </c>
      <c r="R8" s="15" t="s">
        <v>325</v>
      </c>
      <c r="S8" s="15">
        <v>205</v>
      </c>
      <c r="T8" s="15">
        <v>12</v>
      </c>
      <c r="U8" s="15" t="s">
        <v>188</v>
      </c>
      <c r="V8" s="15" t="s">
        <v>313</v>
      </c>
      <c r="W8" s="15" t="s">
        <v>287</v>
      </c>
      <c r="X8" s="15" t="s">
        <v>298</v>
      </c>
      <c r="Y8" s="12" t="s">
        <v>309</v>
      </c>
      <c r="Z8" s="15" t="s">
        <v>298</v>
      </c>
      <c r="AA8" s="15">
        <v>24</v>
      </c>
      <c r="AB8" s="15" t="s">
        <v>228</v>
      </c>
      <c r="AC8" s="15">
        <v>79610</v>
      </c>
      <c r="AD8" s="15" t="s">
        <v>288</v>
      </c>
      <c r="AE8" s="15" t="s">
        <v>288</v>
      </c>
      <c r="AF8" s="15" t="s">
        <v>288</v>
      </c>
      <c r="AG8" s="15" t="s">
        <v>288</v>
      </c>
      <c r="AH8" s="15" t="s">
        <v>302</v>
      </c>
      <c r="AI8" s="15" t="s">
        <v>302</v>
      </c>
      <c r="AJ8" s="15" t="s">
        <v>316</v>
      </c>
      <c r="AK8" s="4">
        <v>44721</v>
      </c>
      <c r="AL8" s="4">
        <v>44725</v>
      </c>
      <c r="AM8" s="4">
        <v>44804</v>
      </c>
      <c r="AN8" s="13" t="s">
        <v>326</v>
      </c>
      <c r="AO8" s="13" t="s">
        <v>327</v>
      </c>
      <c r="AP8" s="13" t="s">
        <v>327</v>
      </c>
      <c r="AQ8" s="13" t="s">
        <v>328</v>
      </c>
      <c r="AR8" s="15" t="s">
        <v>289</v>
      </c>
      <c r="AS8" s="15" t="s">
        <v>290</v>
      </c>
      <c r="AT8" s="15" t="s">
        <v>291</v>
      </c>
      <c r="AU8" s="15" t="str">
        <f t="shared" ref="AU8:AU12" si="0">J8</f>
        <v>REHABILITACIÓN DE ALUMBRADO PÚBLICO EN DREN PLATANARES, DE CALLE FRONTERA A EMILIANO ZAPATA</v>
      </c>
      <c r="AV8" s="15">
        <f t="shared" ref="AV8:AV12" si="1">(AP8*30%)+(AP8*10%)+(AP8*10%)</f>
        <v>599548.56499999994</v>
      </c>
      <c r="AW8" s="4">
        <v>44725</v>
      </c>
      <c r="AX8" s="4">
        <v>44804</v>
      </c>
      <c r="AY8" s="24" t="s">
        <v>400</v>
      </c>
      <c r="AZ8" s="24" t="s">
        <v>406</v>
      </c>
      <c r="BA8" s="15" t="s">
        <v>303</v>
      </c>
      <c r="BB8" s="15" t="s">
        <v>304</v>
      </c>
      <c r="BC8" s="11" t="s">
        <v>319</v>
      </c>
      <c r="BD8" s="15" t="s">
        <v>254</v>
      </c>
      <c r="BE8" s="11" t="s">
        <v>319</v>
      </c>
      <c r="BF8" s="11" t="s">
        <v>319</v>
      </c>
      <c r="BG8" s="24" t="s">
        <v>407</v>
      </c>
      <c r="BH8" s="24" t="s">
        <v>407</v>
      </c>
      <c r="BI8" s="24" t="s">
        <v>408</v>
      </c>
      <c r="BJ8" s="24" t="s">
        <v>408</v>
      </c>
      <c r="BK8" s="15" t="s">
        <v>292</v>
      </c>
      <c r="BL8" s="4">
        <v>44806</v>
      </c>
      <c r="BM8" s="4">
        <v>44775</v>
      </c>
      <c r="BN8" s="16" t="s">
        <v>307</v>
      </c>
    </row>
    <row r="9" spans="1:66" x14ac:dyDescent="0.25">
      <c r="A9" s="15">
        <v>2022</v>
      </c>
      <c r="B9" s="4">
        <v>44713</v>
      </c>
      <c r="C9" s="4">
        <v>44742</v>
      </c>
      <c r="D9" s="15" t="s">
        <v>148</v>
      </c>
      <c r="E9" s="15" t="s">
        <v>150</v>
      </c>
      <c r="F9" s="15" t="s">
        <v>155</v>
      </c>
      <c r="G9" s="15" t="s">
        <v>329</v>
      </c>
      <c r="H9" s="15" t="s">
        <v>317</v>
      </c>
      <c r="I9" s="24" t="s">
        <v>398</v>
      </c>
      <c r="J9" s="15" t="s">
        <v>330</v>
      </c>
      <c r="K9" s="15" t="s">
        <v>331</v>
      </c>
      <c r="L9" s="15" t="s">
        <v>332</v>
      </c>
      <c r="M9" s="15" t="s">
        <v>333</v>
      </c>
      <c r="N9" s="15" t="s">
        <v>334</v>
      </c>
      <c r="O9" s="15" t="s">
        <v>335</v>
      </c>
      <c r="P9" s="15" t="s">
        <v>336</v>
      </c>
      <c r="Q9" s="15" t="s">
        <v>163</v>
      </c>
      <c r="R9" s="15" t="s">
        <v>314</v>
      </c>
      <c r="S9" s="15">
        <v>224</v>
      </c>
      <c r="T9" s="15">
        <v>0</v>
      </c>
      <c r="U9" s="15" t="s">
        <v>188</v>
      </c>
      <c r="V9" s="15" t="s">
        <v>313</v>
      </c>
      <c r="W9" s="15">
        <v>0</v>
      </c>
      <c r="X9" s="15" t="s">
        <v>312</v>
      </c>
      <c r="Y9" s="12" t="s">
        <v>311</v>
      </c>
      <c r="Z9" s="15" t="s">
        <v>312</v>
      </c>
      <c r="AA9" s="15">
        <v>24</v>
      </c>
      <c r="AB9" s="15" t="s">
        <v>228</v>
      </c>
      <c r="AC9" s="15">
        <v>79650</v>
      </c>
      <c r="AD9" s="15" t="s">
        <v>288</v>
      </c>
      <c r="AE9" s="15" t="s">
        <v>288</v>
      </c>
      <c r="AF9" s="15" t="s">
        <v>288</v>
      </c>
      <c r="AG9" s="15" t="s">
        <v>288</v>
      </c>
      <c r="AH9" s="15" t="s">
        <v>302</v>
      </c>
      <c r="AI9" s="15" t="s">
        <v>302</v>
      </c>
      <c r="AJ9" s="15" t="s">
        <v>329</v>
      </c>
      <c r="AK9" s="4">
        <v>44721</v>
      </c>
      <c r="AL9" s="4">
        <v>44725</v>
      </c>
      <c r="AM9" s="4">
        <v>44804</v>
      </c>
      <c r="AN9" s="13" t="s">
        <v>337</v>
      </c>
      <c r="AO9" s="13" t="s">
        <v>338</v>
      </c>
      <c r="AP9" s="13" t="s">
        <v>338</v>
      </c>
      <c r="AQ9" s="13" t="s">
        <v>339</v>
      </c>
      <c r="AR9" s="15" t="s">
        <v>289</v>
      </c>
      <c r="AS9" s="15" t="s">
        <v>290</v>
      </c>
      <c r="AT9" s="15" t="s">
        <v>291</v>
      </c>
      <c r="AU9" s="15" t="str">
        <f t="shared" si="0"/>
        <v>REHABILITACIÓN DE ALUMBRADO PÚBLICO EN CALLE MORELOS, DE CARRETERA FED. 70 A DREN PLATANARES; CALLE ALDAMA, DE CARLOS JONGITUD BARRIOS A FIN DE CALLE</v>
      </c>
      <c r="AV9" s="15">
        <f t="shared" si="1"/>
        <v>429617.17</v>
      </c>
      <c r="AW9" s="4">
        <v>44725</v>
      </c>
      <c r="AX9" s="4">
        <v>44804</v>
      </c>
      <c r="AY9" s="24" t="s">
        <v>401</v>
      </c>
      <c r="AZ9" s="24" t="s">
        <v>406</v>
      </c>
      <c r="BA9" s="15" t="s">
        <v>303</v>
      </c>
      <c r="BB9" s="15" t="s">
        <v>304</v>
      </c>
      <c r="BC9" s="11" t="s">
        <v>331</v>
      </c>
      <c r="BD9" s="15" t="s">
        <v>254</v>
      </c>
      <c r="BE9" s="11" t="s">
        <v>331</v>
      </c>
      <c r="BF9" s="11" t="s">
        <v>331</v>
      </c>
      <c r="BG9" s="24" t="s">
        <v>407</v>
      </c>
      <c r="BH9" s="24" t="s">
        <v>407</v>
      </c>
      <c r="BI9" s="24" t="s">
        <v>408</v>
      </c>
      <c r="BJ9" s="24" t="s">
        <v>408</v>
      </c>
      <c r="BK9" s="15" t="s">
        <v>292</v>
      </c>
      <c r="BL9" s="4">
        <v>44806</v>
      </c>
      <c r="BM9" s="4">
        <v>44775</v>
      </c>
      <c r="BN9" s="16" t="s">
        <v>307</v>
      </c>
    </row>
    <row r="10" spans="1:66" x14ac:dyDescent="0.25">
      <c r="A10" s="15">
        <v>2022</v>
      </c>
      <c r="B10" s="4">
        <v>44713</v>
      </c>
      <c r="C10" s="4">
        <v>44742</v>
      </c>
      <c r="D10" s="15" t="s">
        <v>148</v>
      </c>
      <c r="E10" s="15" t="s">
        <v>150</v>
      </c>
      <c r="F10" s="15" t="s">
        <v>155</v>
      </c>
      <c r="G10" s="15" t="s">
        <v>340</v>
      </c>
      <c r="H10" s="15" t="s">
        <v>317</v>
      </c>
      <c r="I10" s="24" t="s">
        <v>398</v>
      </c>
      <c r="J10" s="15" t="s">
        <v>341</v>
      </c>
      <c r="K10" s="15" t="s">
        <v>342</v>
      </c>
      <c r="L10" s="15" t="s">
        <v>343</v>
      </c>
      <c r="M10" s="15" t="s">
        <v>344</v>
      </c>
      <c r="N10" s="15" t="s">
        <v>345</v>
      </c>
      <c r="O10" s="15" t="s">
        <v>346</v>
      </c>
      <c r="P10" s="15" t="s">
        <v>347</v>
      </c>
      <c r="Q10" s="15" t="s">
        <v>163</v>
      </c>
      <c r="R10" s="15" t="s">
        <v>348</v>
      </c>
      <c r="S10" s="15">
        <v>242</v>
      </c>
      <c r="T10" s="15">
        <v>0</v>
      </c>
      <c r="U10" s="15" t="s">
        <v>197</v>
      </c>
      <c r="V10" s="15" t="s">
        <v>349</v>
      </c>
      <c r="W10" s="12" t="s">
        <v>308</v>
      </c>
      <c r="X10" s="15" t="s">
        <v>298</v>
      </c>
      <c r="Y10" s="12" t="s">
        <v>309</v>
      </c>
      <c r="Z10" s="15" t="s">
        <v>298</v>
      </c>
      <c r="AA10" s="15">
        <v>24</v>
      </c>
      <c r="AB10" s="15" t="s">
        <v>228</v>
      </c>
      <c r="AC10" s="15">
        <v>79610</v>
      </c>
      <c r="AD10" s="15" t="s">
        <v>288</v>
      </c>
      <c r="AE10" s="15" t="s">
        <v>288</v>
      </c>
      <c r="AF10" s="15" t="s">
        <v>288</v>
      </c>
      <c r="AG10" s="15" t="s">
        <v>288</v>
      </c>
      <c r="AH10" s="15" t="s">
        <v>302</v>
      </c>
      <c r="AI10" s="15" t="s">
        <v>302</v>
      </c>
      <c r="AJ10" s="15" t="s">
        <v>340</v>
      </c>
      <c r="AK10" s="4">
        <v>44721</v>
      </c>
      <c r="AL10" s="4">
        <v>44725</v>
      </c>
      <c r="AM10" s="4">
        <v>44784</v>
      </c>
      <c r="AN10" s="13" t="s">
        <v>350</v>
      </c>
      <c r="AO10" s="13" t="s">
        <v>351</v>
      </c>
      <c r="AP10" s="13" t="s">
        <v>351</v>
      </c>
      <c r="AQ10" s="13" t="s">
        <v>352</v>
      </c>
      <c r="AR10" s="15" t="s">
        <v>289</v>
      </c>
      <c r="AS10" s="15" t="s">
        <v>290</v>
      </c>
      <c r="AT10" s="15" t="s">
        <v>291</v>
      </c>
      <c r="AU10" s="15" t="str">
        <f t="shared" si="0"/>
        <v>REHABILITACIÓN DE ALUMBRADO PÚBLICO EN CALLE CENTENARIO, DE CARRETERA FED. 70 A JIMÉNEZ</v>
      </c>
      <c r="AV10" s="15">
        <f t="shared" si="1"/>
        <v>318761.90500000003</v>
      </c>
      <c r="AW10" s="4">
        <v>44725</v>
      </c>
      <c r="AX10" s="4">
        <v>44784</v>
      </c>
      <c r="AY10" s="24" t="s">
        <v>402</v>
      </c>
      <c r="AZ10" s="24" t="s">
        <v>406</v>
      </c>
      <c r="BA10" s="15" t="s">
        <v>303</v>
      </c>
      <c r="BB10" s="15" t="s">
        <v>304</v>
      </c>
      <c r="BC10" s="11" t="s">
        <v>342</v>
      </c>
      <c r="BD10" s="15" t="s">
        <v>254</v>
      </c>
      <c r="BE10" s="11" t="s">
        <v>342</v>
      </c>
      <c r="BF10" s="11" t="s">
        <v>342</v>
      </c>
      <c r="BG10" s="24" t="s">
        <v>407</v>
      </c>
      <c r="BH10" s="24" t="s">
        <v>407</v>
      </c>
      <c r="BI10" s="24" t="s">
        <v>408</v>
      </c>
      <c r="BJ10" s="24" t="s">
        <v>408</v>
      </c>
      <c r="BK10" s="15" t="s">
        <v>292</v>
      </c>
      <c r="BL10" s="4">
        <v>44806</v>
      </c>
      <c r="BM10" s="4">
        <v>44775</v>
      </c>
      <c r="BN10" s="16" t="s">
        <v>307</v>
      </c>
    </row>
    <row r="11" spans="1:66" x14ac:dyDescent="0.25">
      <c r="A11" s="15">
        <v>2022</v>
      </c>
      <c r="B11" s="4">
        <v>44713</v>
      </c>
      <c r="C11" s="4">
        <v>44742</v>
      </c>
      <c r="D11" s="15" t="s">
        <v>148</v>
      </c>
      <c r="E11" s="15" t="s">
        <v>150</v>
      </c>
      <c r="F11" s="15" t="s">
        <v>155</v>
      </c>
      <c r="G11" s="15" t="s">
        <v>353</v>
      </c>
      <c r="H11" s="15" t="s">
        <v>317</v>
      </c>
      <c r="I11" s="24" t="s">
        <v>398</v>
      </c>
      <c r="J11" s="15" t="s">
        <v>354</v>
      </c>
      <c r="K11" s="15" t="s">
        <v>355</v>
      </c>
      <c r="L11" s="15" t="s">
        <v>356</v>
      </c>
      <c r="M11" s="15" t="s">
        <v>357</v>
      </c>
      <c r="N11" s="15" t="s">
        <v>358</v>
      </c>
      <c r="O11" s="15" t="s">
        <v>359</v>
      </c>
      <c r="P11" s="15" t="s">
        <v>360</v>
      </c>
      <c r="Q11" s="15" t="s">
        <v>163</v>
      </c>
      <c r="R11" s="15" t="s">
        <v>361</v>
      </c>
      <c r="S11" s="15">
        <v>205</v>
      </c>
      <c r="T11" s="11">
        <v>0</v>
      </c>
      <c r="U11" s="15" t="s">
        <v>197</v>
      </c>
      <c r="V11" s="15" t="s">
        <v>362</v>
      </c>
      <c r="W11" s="15">
        <v>0</v>
      </c>
      <c r="X11" s="15" t="s">
        <v>312</v>
      </c>
      <c r="Y11" s="12" t="s">
        <v>311</v>
      </c>
      <c r="Z11" s="15" t="s">
        <v>312</v>
      </c>
      <c r="AA11" s="15">
        <v>24</v>
      </c>
      <c r="AB11" s="15" t="s">
        <v>228</v>
      </c>
      <c r="AC11" s="15">
        <v>79650</v>
      </c>
      <c r="AD11" s="15" t="s">
        <v>288</v>
      </c>
      <c r="AE11" s="15" t="s">
        <v>288</v>
      </c>
      <c r="AF11" s="15" t="s">
        <v>288</v>
      </c>
      <c r="AG11" s="15" t="s">
        <v>288</v>
      </c>
      <c r="AH11" s="15" t="s">
        <v>302</v>
      </c>
      <c r="AI11" s="15" t="s">
        <v>302</v>
      </c>
      <c r="AJ11" s="15" t="s">
        <v>353</v>
      </c>
      <c r="AK11" s="4">
        <v>44721</v>
      </c>
      <c r="AL11" s="4">
        <v>44725</v>
      </c>
      <c r="AM11" s="4">
        <v>44769</v>
      </c>
      <c r="AN11" s="13" t="s">
        <v>363</v>
      </c>
      <c r="AO11" s="13" t="s">
        <v>364</v>
      </c>
      <c r="AP11" s="13" t="s">
        <v>364</v>
      </c>
      <c r="AQ11" s="13" t="s">
        <v>365</v>
      </c>
      <c r="AR11" s="15" t="s">
        <v>289</v>
      </c>
      <c r="AS11" s="15" t="s">
        <v>290</v>
      </c>
      <c r="AT11" s="15" t="s">
        <v>291</v>
      </c>
      <c r="AU11" s="15" t="str">
        <f t="shared" si="0"/>
        <v>CONSTRUCCIÓN DE CALLE CON CONCRETO HIDRÁULICO EN CIUDAD FERNÁNDEZ, LOCALIDAD ATOTONILCO, CALLE LA PARROQUIA</v>
      </c>
      <c r="AV11" s="15">
        <f t="shared" si="1"/>
        <v>186854.655</v>
      </c>
      <c r="AW11" s="4">
        <v>44725</v>
      </c>
      <c r="AX11" s="4">
        <v>44769</v>
      </c>
      <c r="AY11" s="24" t="s">
        <v>403</v>
      </c>
      <c r="AZ11" s="24" t="s">
        <v>406</v>
      </c>
      <c r="BA11" s="15" t="s">
        <v>303</v>
      </c>
      <c r="BB11" s="15" t="s">
        <v>310</v>
      </c>
      <c r="BC11" s="11" t="s">
        <v>355</v>
      </c>
      <c r="BD11" s="15" t="s">
        <v>254</v>
      </c>
      <c r="BE11" s="11" t="s">
        <v>355</v>
      </c>
      <c r="BF11" s="11" t="s">
        <v>355</v>
      </c>
      <c r="BG11" s="24" t="s">
        <v>407</v>
      </c>
      <c r="BH11" s="24" t="s">
        <v>407</v>
      </c>
      <c r="BI11" s="24" t="s">
        <v>408</v>
      </c>
      <c r="BJ11" s="24" t="s">
        <v>408</v>
      </c>
      <c r="BK11" s="15" t="s">
        <v>292</v>
      </c>
      <c r="BL11" s="4">
        <v>44806</v>
      </c>
      <c r="BM11" s="4">
        <v>44775</v>
      </c>
      <c r="BN11" s="16" t="s">
        <v>307</v>
      </c>
    </row>
    <row r="12" spans="1:66" x14ac:dyDescent="0.25">
      <c r="A12" s="15">
        <v>2022</v>
      </c>
      <c r="B12" s="4">
        <v>44713</v>
      </c>
      <c r="C12" s="4">
        <v>44742</v>
      </c>
      <c r="D12" s="15" t="s">
        <v>148</v>
      </c>
      <c r="E12" s="15" t="s">
        <v>150</v>
      </c>
      <c r="F12" s="15" t="s">
        <v>155</v>
      </c>
      <c r="G12" s="15" t="s">
        <v>366</v>
      </c>
      <c r="H12" s="15" t="s">
        <v>317</v>
      </c>
      <c r="I12" s="24" t="s">
        <v>398</v>
      </c>
      <c r="J12" s="15" t="s">
        <v>367</v>
      </c>
      <c r="K12" s="15" t="s">
        <v>368</v>
      </c>
      <c r="L12" s="15" t="s">
        <v>356</v>
      </c>
      <c r="M12" s="15" t="s">
        <v>357</v>
      </c>
      <c r="N12" s="15" t="s">
        <v>358</v>
      </c>
      <c r="O12" s="15" t="s">
        <v>359</v>
      </c>
      <c r="P12" s="15" t="s">
        <v>369</v>
      </c>
      <c r="Q12" s="15" t="s">
        <v>163</v>
      </c>
      <c r="R12" s="15" t="s">
        <v>361</v>
      </c>
      <c r="S12" s="15">
        <v>205</v>
      </c>
      <c r="T12" s="11">
        <v>0</v>
      </c>
      <c r="U12" s="15" t="s">
        <v>188</v>
      </c>
      <c r="V12" s="15" t="s">
        <v>362</v>
      </c>
      <c r="W12" s="15">
        <v>0</v>
      </c>
      <c r="X12" s="15" t="s">
        <v>312</v>
      </c>
      <c r="Y12" s="12" t="s">
        <v>311</v>
      </c>
      <c r="Z12" s="15" t="s">
        <v>312</v>
      </c>
      <c r="AA12" s="15">
        <v>24</v>
      </c>
      <c r="AB12" s="15" t="s">
        <v>228</v>
      </c>
      <c r="AC12" s="15">
        <v>79650</v>
      </c>
      <c r="AD12" s="15" t="s">
        <v>288</v>
      </c>
      <c r="AE12" s="15" t="s">
        <v>288</v>
      </c>
      <c r="AF12" s="15" t="s">
        <v>288</v>
      </c>
      <c r="AG12" s="15" t="s">
        <v>288</v>
      </c>
      <c r="AH12" s="15" t="s">
        <v>302</v>
      </c>
      <c r="AI12" s="15" t="s">
        <v>302</v>
      </c>
      <c r="AJ12" s="15" t="s">
        <v>366</v>
      </c>
      <c r="AK12" s="4">
        <v>44721</v>
      </c>
      <c r="AL12" s="4">
        <v>44725</v>
      </c>
      <c r="AM12" s="4">
        <v>44769</v>
      </c>
      <c r="AN12" s="13" t="s">
        <v>370</v>
      </c>
      <c r="AO12" s="13" t="s">
        <v>371</v>
      </c>
      <c r="AP12" s="13" t="s">
        <v>371</v>
      </c>
      <c r="AQ12" s="13" t="s">
        <v>372</v>
      </c>
      <c r="AR12" s="15" t="s">
        <v>289</v>
      </c>
      <c r="AS12" s="15" t="s">
        <v>290</v>
      </c>
      <c r="AT12" s="15" t="s">
        <v>291</v>
      </c>
      <c r="AU12" s="15" t="str">
        <f t="shared" si="0"/>
        <v>CONSTRUCCIÓN DE CALLE CON CONCRETO HIDRÁULICO EN CIUDAD FERNÁNDEZ, LOCALIDAD LA VENTILLA, CALLE ALAMO, DE PAVIMENTO EXISTENTE AL JARDÍN DE NIÑOS</v>
      </c>
      <c r="AV12" s="15">
        <f t="shared" si="1"/>
        <v>359518.7</v>
      </c>
      <c r="AW12" s="4">
        <v>44725</v>
      </c>
      <c r="AX12" s="4">
        <v>44769</v>
      </c>
      <c r="AY12" s="24" t="s">
        <v>404</v>
      </c>
      <c r="AZ12" s="24" t="s">
        <v>406</v>
      </c>
      <c r="BA12" s="15" t="s">
        <v>303</v>
      </c>
      <c r="BB12" s="15" t="s">
        <v>304</v>
      </c>
      <c r="BC12" s="11" t="s">
        <v>368</v>
      </c>
      <c r="BD12" s="15" t="s">
        <v>254</v>
      </c>
      <c r="BE12" s="11" t="s">
        <v>368</v>
      </c>
      <c r="BF12" s="11" t="s">
        <v>368</v>
      </c>
      <c r="BG12" s="24" t="s">
        <v>407</v>
      </c>
      <c r="BH12" s="24" t="s">
        <v>407</v>
      </c>
      <c r="BI12" s="24" t="s">
        <v>408</v>
      </c>
      <c r="BJ12" s="24" t="s">
        <v>408</v>
      </c>
      <c r="BK12" s="15" t="s">
        <v>292</v>
      </c>
      <c r="BL12" s="4">
        <v>44806</v>
      </c>
      <c r="BM12" s="4">
        <v>44775</v>
      </c>
      <c r="BN12" s="16" t="s">
        <v>307</v>
      </c>
    </row>
    <row r="13" spans="1:66" s="18" customFormat="1" x14ac:dyDescent="0.25">
      <c r="A13" s="18">
        <v>2022</v>
      </c>
      <c r="B13" s="22">
        <v>44713</v>
      </c>
      <c r="C13" s="22">
        <v>44742</v>
      </c>
      <c r="D13" s="18" t="s">
        <v>149</v>
      </c>
      <c r="E13" s="18" t="s">
        <v>152</v>
      </c>
      <c r="F13" s="18" t="s">
        <v>155</v>
      </c>
      <c r="G13" s="18" t="s">
        <v>381</v>
      </c>
      <c r="H13" s="18" t="s">
        <v>382</v>
      </c>
      <c r="I13" s="24" t="s">
        <v>399</v>
      </c>
      <c r="J13" s="18" t="s">
        <v>383</v>
      </c>
      <c r="K13" s="18" t="s">
        <v>384</v>
      </c>
      <c r="L13" s="18" t="s">
        <v>385</v>
      </c>
      <c r="M13" s="18" t="s">
        <v>386</v>
      </c>
      <c r="N13" s="18" t="s">
        <v>387</v>
      </c>
      <c r="O13" s="18" t="s">
        <v>388</v>
      </c>
      <c r="P13" s="18" t="s">
        <v>389</v>
      </c>
      <c r="Q13" s="18" t="s">
        <v>182</v>
      </c>
      <c r="R13" s="11" t="s">
        <v>390</v>
      </c>
      <c r="S13" s="23">
        <v>520</v>
      </c>
      <c r="T13" s="11">
        <v>0</v>
      </c>
      <c r="U13" s="18" t="s">
        <v>188</v>
      </c>
      <c r="V13" s="18" t="s">
        <v>391</v>
      </c>
      <c r="W13" s="18" t="s">
        <v>287</v>
      </c>
      <c r="X13" s="18" t="s">
        <v>392</v>
      </c>
      <c r="Y13" s="18" t="s">
        <v>393</v>
      </c>
      <c r="Z13" s="18" t="s">
        <v>392</v>
      </c>
      <c r="AA13" s="18">
        <v>24</v>
      </c>
      <c r="AB13" s="18" t="s">
        <v>228</v>
      </c>
      <c r="AC13" s="18">
        <v>78394</v>
      </c>
      <c r="AD13" s="18" t="s">
        <v>288</v>
      </c>
      <c r="AE13" s="18" t="s">
        <v>288</v>
      </c>
      <c r="AF13" s="18" t="s">
        <v>288</v>
      </c>
      <c r="AG13" s="18" t="s">
        <v>288</v>
      </c>
      <c r="AH13" s="18" t="s">
        <v>394</v>
      </c>
      <c r="AI13" s="18" t="s">
        <v>394</v>
      </c>
      <c r="AJ13" s="18" t="str">
        <f>G13</f>
        <v>MCF-DS/FFM-2022/ADQ-AD-04</v>
      </c>
      <c r="AK13" s="4">
        <v>44733</v>
      </c>
      <c r="AL13" s="4">
        <v>44734</v>
      </c>
      <c r="AM13" s="4">
        <v>44764</v>
      </c>
      <c r="AN13" s="18">
        <v>998790</v>
      </c>
      <c r="AO13" s="18">
        <v>998790</v>
      </c>
      <c r="AP13" s="18">
        <f>AO13</f>
        <v>998790</v>
      </c>
      <c r="AQ13" s="18">
        <v>998790</v>
      </c>
      <c r="AR13" s="18" t="s">
        <v>289</v>
      </c>
      <c r="AS13" s="18" t="s">
        <v>290</v>
      </c>
      <c r="AT13" s="18" t="s">
        <v>291</v>
      </c>
      <c r="AU13" s="18" t="str">
        <f>J13</f>
        <v>PROGRAMA DE FORTALECIMIENTO AGROPECUARIO, ADQUISICIÓN DE SEMILLA DE MAIZ ELOTERO (A-7573), SEGUNDA TEMPORADA</v>
      </c>
      <c r="AV13" s="18">
        <f>AQ13*0.3</f>
        <v>299637</v>
      </c>
      <c r="AW13" s="4">
        <v>44734</v>
      </c>
      <c r="AX13" s="4">
        <v>44764</v>
      </c>
      <c r="AY13" s="24" t="s">
        <v>405</v>
      </c>
      <c r="AZ13" s="24" t="s">
        <v>406</v>
      </c>
      <c r="BA13" s="18" t="s">
        <v>395</v>
      </c>
      <c r="BB13" s="18" t="s">
        <v>396</v>
      </c>
      <c r="BC13" s="18" t="s">
        <v>384</v>
      </c>
      <c r="BD13" s="18" t="s">
        <v>254</v>
      </c>
      <c r="BE13" s="18" t="s">
        <v>384</v>
      </c>
      <c r="BF13" s="18" t="s">
        <v>384</v>
      </c>
      <c r="BG13" s="24" t="s">
        <v>407</v>
      </c>
      <c r="BH13" s="24" t="s">
        <v>407</v>
      </c>
      <c r="BI13" s="24" t="s">
        <v>408</v>
      </c>
      <c r="BJ13" s="24" t="s">
        <v>408</v>
      </c>
      <c r="BK13" s="18" t="s">
        <v>292</v>
      </c>
      <c r="BL13" s="4">
        <v>44806</v>
      </c>
      <c r="BM13" s="4">
        <v>44775</v>
      </c>
      <c r="BN13" s="18" t="s">
        <v>397</v>
      </c>
    </row>
    <row r="14" spans="1:66" x14ac:dyDescent="0.25">
      <c r="A14" s="15"/>
      <c r="B14" s="4"/>
      <c r="C14" s="4"/>
      <c r="D14" s="15"/>
      <c r="E14" s="15"/>
      <c r="F14" s="15"/>
      <c r="G14" s="15"/>
      <c r="H14" s="15"/>
      <c r="I14" s="15"/>
      <c r="J14" s="9"/>
      <c r="K14" s="16"/>
      <c r="L14" s="11"/>
      <c r="M14" s="11"/>
      <c r="N14" s="11"/>
      <c r="O14" s="11"/>
      <c r="P14" s="10"/>
      <c r="Y14" s="12"/>
      <c r="Z14" s="11"/>
      <c r="AA14" s="9"/>
      <c r="AB14" s="9"/>
      <c r="AD14" s="15"/>
      <c r="AE14" s="15"/>
      <c r="AF14" s="15"/>
      <c r="AG14" s="15"/>
      <c r="AH14" s="15"/>
      <c r="AI14" s="15"/>
      <c r="AJ14" s="15"/>
      <c r="AK14" s="4"/>
      <c r="AL14" s="4"/>
      <c r="AM14" s="4"/>
      <c r="AN14" s="13"/>
      <c r="AO14" s="13"/>
      <c r="AP14" s="13"/>
      <c r="AQ14" s="13"/>
      <c r="AR14" s="15"/>
      <c r="AS14" s="15"/>
      <c r="AT14" s="15"/>
      <c r="AU14" s="9"/>
      <c r="AV14" s="15"/>
      <c r="AW14" s="4"/>
      <c r="AX14" s="4"/>
      <c r="AY14" s="15"/>
      <c r="AZ14" s="15"/>
      <c r="BA14" s="15"/>
      <c r="BB14" s="9"/>
      <c r="BC14" s="11"/>
      <c r="BD14" s="15"/>
      <c r="BE14" s="11"/>
      <c r="BF14" s="11"/>
      <c r="BG14" s="15"/>
      <c r="BH14" s="15"/>
      <c r="BI14" s="15"/>
      <c r="BJ14" s="15"/>
      <c r="BK14" s="15"/>
      <c r="BN14" s="16"/>
    </row>
    <row r="15" spans="1:66" x14ac:dyDescent="0.25">
      <c r="A15" s="15"/>
      <c r="B15" s="4"/>
      <c r="C15" s="4"/>
      <c r="D15" s="15"/>
      <c r="E15" s="15"/>
      <c r="F15" s="15"/>
      <c r="G15" s="15"/>
      <c r="H15" s="15"/>
      <c r="I15" s="15"/>
      <c r="J15" s="9"/>
      <c r="K15" s="15"/>
      <c r="P15" s="9"/>
      <c r="Y15" s="12"/>
      <c r="AA15" s="9"/>
      <c r="AB15" s="9"/>
      <c r="AD15" s="15"/>
      <c r="AE15" s="15"/>
      <c r="AF15" s="15"/>
      <c r="AG15" s="15"/>
      <c r="AH15" s="15"/>
      <c r="AI15" s="15"/>
      <c r="AJ15" s="15"/>
      <c r="AK15" s="4"/>
      <c r="AL15" s="4"/>
      <c r="AM15" s="4"/>
      <c r="AN15" s="13"/>
      <c r="AO15" s="13"/>
      <c r="AP15" s="13"/>
      <c r="AQ15" s="13"/>
      <c r="AR15" s="15"/>
      <c r="AS15" s="15"/>
      <c r="AT15" s="15"/>
      <c r="AU15" s="9"/>
      <c r="AV15" s="15"/>
      <c r="AW15" s="4"/>
      <c r="AX15" s="4"/>
      <c r="AY15" s="15"/>
      <c r="AZ15" s="15"/>
      <c r="BA15" s="15"/>
      <c r="BB15" s="9"/>
      <c r="BC15" s="11"/>
      <c r="BD15" s="15"/>
      <c r="BE15" s="11"/>
      <c r="BF15" s="11"/>
      <c r="BG15" s="15"/>
      <c r="BH15" s="15"/>
      <c r="BI15" s="15"/>
      <c r="BJ15" s="15"/>
      <c r="BK15" s="15"/>
      <c r="BN15" s="16"/>
    </row>
    <row r="16" spans="1:66" x14ac:dyDescent="0.25">
      <c r="A16" s="15"/>
      <c r="B16" s="4"/>
      <c r="C16" s="4"/>
      <c r="D16" s="15"/>
      <c r="E16" s="15"/>
      <c r="F16" s="15"/>
      <c r="G16" s="15"/>
      <c r="H16" s="15"/>
      <c r="I16" s="15"/>
      <c r="J16" s="9"/>
      <c r="K16" s="15"/>
      <c r="P16" s="10"/>
      <c r="W16" s="10"/>
      <c r="Y16" s="12"/>
      <c r="AA16" s="9"/>
      <c r="AB16" s="9"/>
      <c r="AD16" s="15"/>
      <c r="AE16" s="15"/>
      <c r="AF16" s="15"/>
      <c r="AG16" s="15"/>
      <c r="AH16" s="15"/>
      <c r="AI16" s="15"/>
      <c r="AJ16" s="15"/>
      <c r="AK16" s="4"/>
      <c r="AL16" s="4"/>
      <c r="AM16" s="4"/>
      <c r="AN16" s="13"/>
      <c r="AO16" s="13"/>
      <c r="AP16" s="13"/>
      <c r="AQ16" s="13"/>
      <c r="AR16" s="15"/>
      <c r="AS16" s="15"/>
      <c r="AT16" s="15"/>
      <c r="AU16" s="9"/>
      <c r="AV16" s="15"/>
      <c r="AW16" s="4"/>
      <c r="AX16" s="4"/>
      <c r="AY16" s="15"/>
      <c r="AZ16" s="15"/>
      <c r="BA16" s="15"/>
      <c r="BB16" s="9"/>
      <c r="BC16" s="11"/>
      <c r="BD16" s="15"/>
      <c r="BE16" s="11"/>
      <c r="BF16" s="11"/>
      <c r="BG16" s="15"/>
      <c r="BH16" s="15"/>
      <c r="BI16" s="15"/>
      <c r="BJ16" s="15"/>
      <c r="BK16" s="15"/>
      <c r="BN16" s="16"/>
    </row>
    <row r="17" spans="1:66" x14ac:dyDescent="0.25">
      <c r="A17" s="15"/>
      <c r="B17" s="4"/>
      <c r="C17" s="4"/>
      <c r="D17" s="15"/>
      <c r="E17" s="15"/>
      <c r="F17" s="15"/>
      <c r="G17" s="15"/>
      <c r="H17" s="15"/>
      <c r="I17" s="15"/>
      <c r="J17" s="9"/>
      <c r="K17" s="15"/>
      <c r="P17" s="10"/>
      <c r="Y17" s="12"/>
      <c r="AA17" s="9"/>
      <c r="AB17" s="9"/>
      <c r="AD17" s="15"/>
      <c r="AE17" s="15"/>
      <c r="AF17" s="15"/>
      <c r="AG17" s="15"/>
      <c r="AH17" s="15"/>
      <c r="AI17" s="15"/>
      <c r="AJ17" s="15"/>
      <c r="AK17" s="4"/>
      <c r="AL17" s="4"/>
      <c r="AM17" s="4"/>
      <c r="AN17" s="13"/>
      <c r="AO17" s="13"/>
      <c r="AP17" s="13"/>
      <c r="AQ17" s="13"/>
      <c r="AR17" s="15"/>
      <c r="AS17" s="15"/>
      <c r="AT17" s="15"/>
      <c r="AU17" s="9"/>
      <c r="AV17" s="15"/>
      <c r="AW17" s="4"/>
      <c r="AX17" s="4"/>
      <c r="AY17" s="15"/>
      <c r="AZ17" s="15"/>
      <c r="BA17" s="15"/>
      <c r="BB17" s="9"/>
      <c r="BC17" s="11"/>
      <c r="BD17" s="15"/>
      <c r="BE17" s="11"/>
      <c r="BF17" s="11"/>
      <c r="BG17" s="15"/>
      <c r="BH17" s="15"/>
      <c r="BI17" s="15"/>
      <c r="BJ17" s="15"/>
      <c r="BK17" s="15"/>
      <c r="BN17" s="16"/>
    </row>
    <row r="18" spans="1:66" x14ac:dyDescent="0.25">
      <c r="A18" s="9"/>
      <c r="F18" s="9"/>
      <c r="G18" s="9"/>
      <c r="H18" s="10"/>
      <c r="I18" s="9"/>
      <c r="J18" s="9"/>
      <c r="P18" s="10"/>
      <c r="W18" s="12"/>
      <c r="Y18" s="12"/>
      <c r="AA18" s="9"/>
      <c r="AB18" s="9"/>
      <c r="AD18" s="9"/>
      <c r="AE18" s="9"/>
      <c r="AF18" s="9"/>
      <c r="AG18" s="9"/>
      <c r="AH18" s="9"/>
      <c r="AI18" s="9"/>
      <c r="AJ18" s="9"/>
      <c r="AK18" s="4"/>
      <c r="AL18" s="4"/>
      <c r="AM18" s="4"/>
      <c r="AN18" s="13"/>
      <c r="AO18" s="13"/>
      <c r="AP18" s="13"/>
      <c r="AQ18" s="13"/>
      <c r="AR18" s="9"/>
      <c r="AS18" s="9"/>
      <c r="AT18" s="9"/>
      <c r="AU18" s="9"/>
      <c r="AV18" s="10"/>
      <c r="AW18" s="4"/>
      <c r="AX18" s="4"/>
      <c r="AY18" s="9"/>
      <c r="AZ18" s="9"/>
      <c r="BA18" s="9"/>
      <c r="BB18" s="9"/>
      <c r="BC18" s="11"/>
      <c r="BD18" s="9"/>
      <c r="BE18" s="11"/>
      <c r="BF18" s="11"/>
      <c r="BG18" s="9"/>
      <c r="BH18" s="9"/>
      <c r="BI18" s="9"/>
      <c r="BJ18" s="9"/>
      <c r="BK18" s="9"/>
      <c r="BN18" s="9"/>
    </row>
    <row r="19" spans="1:66" x14ac:dyDescent="0.25">
      <c r="A19" s="9"/>
      <c r="F19" s="9"/>
      <c r="G19" s="9"/>
      <c r="H19" s="10"/>
      <c r="I19" s="9"/>
      <c r="J19" s="9"/>
      <c r="P19" s="10"/>
      <c r="Y19" s="12"/>
      <c r="AA19" s="9"/>
      <c r="AB19" s="9"/>
      <c r="AD19" s="9"/>
      <c r="AE19" s="9"/>
      <c r="AF19" s="9"/>
      <c r="AG19" s="9"/>
      <c r="AH19" s="9"/>
      <c r="AI19" s="9"/>
      <c r="AJ19" s="9"/>
      <c r="AK19" s="4"/>
      <c r="AL19" s="4"/>
      <c r="AM19" s="4"/>
      <c r="AN19" s="13"/>
      <c r="AO19" s="13"/>
      <c r="AP19" s="13"/>
      <c r="AQ19" s="13"/>
      <c r="AR19" s="9"/>
      <c r="AS19" s="9"/>
      <c r="AT19" s="9"/>
      <c r="AU19" s="9"/>
      <c r="AV19" s="10"/>
      <c r="AW19" s="4"/>
      <c r="AX19" s="4"/>
      <c r="AY19" s="9"/>
      <c r="AZ19" s="9"/>
      <c r="BA19" s="9"/>
      <c r="BB19" s="9"/>
      <c r="BC19" s="11"/>
      <c r="BD19" s="9"/>
      <c r="BE19" s="11"/>
      <c r="BF19" s="11"/>
      <c r="BG19" s="9"/>
      <c r="BH19" s="9"/>
      <c r="BI19" s="9"/>
      <c r="BJ19" s="9"/>
      <c r="BK19" s="9"/>
      <c r="BN19" s="9"/>
    </row>
    <row r="20" spans="1:66" x14ac:dyDescent="0.25">
      <c r="A20" s="9"/>
      <c r="F20" s="9"/>
      <c r="G20" s="9"/>
      <c r="H20" s="10"/>
      <c r="I20" s="9"/>
      <c r="J20" s="9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X20" s="10"/>
      <c r="Y20" s="12"/>
      <c r="Z20" s="10"/>
      <c r="AA20" s="9"/>
      <c r="AB20" s="9"/>
      <c r="AD20" s="9"/>
      <c r="AE20" s="9"/>
      <c r="AF20" s="9"/>
      <c r="AG20" s="9"/>
      <c r="AH20" s="9"/>
      <c r="AI20" s="9"/>
      <c r="AJ20" s="9"/>
      <c r="AK20" s="4"/>
      <c r="AL20" s="4"/>
      <c r="AM20" s="4"/>
      <c r="AN20" s="13"/>
      <c r="AO20" s="13"/>
      <c r="AP20" s="13"/>
      <c r="AQ20" s="13"/>
      <c r="AR20" s="9"/>
      <c r="AS20" s="9"/>
      <c r="AT20" s="9"/>
      <c r="AU20" s="9"/>
      <c r="AV20" s="10"/>
      <c r="AW20" s="4"/>
      <c r="AX20" s="4"/>
      <c r="AY20" s="9"/>
      <c r="AZ20" s="9"/>
      <c r="BA20" s="9"/>
      <c r="BB20" s="9"/>
      <c r="BC20" s="11"/>
      <c r="BD20" s="9"/>
      <c r="BE20" s="11"/>
      <c r="BF20" s="11"/>
      <c r="BG20" s="9"/>
      <c r="BH20" s="9"/>
      <c r="BI20" s="9"/>
      <c r="BJ20" s="9"/>
      <c r="BK20" s="9"/>
      <c r="BN20" s="9"/>
    </row>
    <row r="21" spans="1:66" x14ac:dyDescent="0.25">
      <c r="AV21" t="s">
        <v>315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61">
      <formula1>Hidden_13</formula1>
    </dataValidation>
    <dataValidation type="list" allowBlank="1" showErrorMessage="1" sqref="E8:E161">
      <formula1>Hidden_24</formula1>
    </dataValidation>
    <dataValidation type="list" allowBlank="1" showErrorMessage="1" sqref="F8:F161">
      <formula1>Hidden_35</formula1>
    </dataValidation>
    <dataValidation type="list" allowBlank="1" showErrorMessage="1" sqref="Q8:Q12 Q14:Q161">
      <formula1>Hidden_416</formula1>
    </dataValidation>
    <dataValidation type="list" allowBlank="1" showErrorMessage="1" sqref="U8:U12 U14:U161">
      <formula1>Hidden_520</formula1>
    </dataValidation>
    <dataValidation type="list" allowBlank="1" showErrorMessage="1" sqref="AB8:AB161">
      <formula1>Hidden_627</formula1>
    </dataValidation>
    <dataValidation type="list" allowBlank="1" showErrorMessage="1" sqref="BD8:BD161">
      <formula1>Hidden_755</formula1>
    </dataValidation>
    <dataValidation type="list" allowBlank="1" showErrorMessage="1" sqref="Q13">
      <formula1>Hidden_423</formula1>
    </dataValidation>
    <dataValidation type="list" allowBlank="1" showErrorMessage="1" sqref="U13">
      <formula1>Hidden_527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workbookViewId="0">
      <selection activeCell="C9" sqref="C9"/>
    </sheetView>
  </sheetViews>
  <sheetFormatPr baseColWidth="10" defaultColWidth="9.140625" defaultRowHeight="15" x14ac:dyDescent="0.25"/>
  <sheetData>
    <row r="1" spans="1:3" x14ac:dyDescent="0.25">
      <c r="A1" t="s">
        <v>148</v>
      </c>
    </row>
    <row r="2" spans="1:3" x14ac:dyDescent="0.25">
      <c r="A2" t="s">
        <v>149</v>
      </c>
    </row>
    <row r="9" spans="1:3" x14ac:dyDescent="0.25">
      <c r="B9" s="5" t="s">
        <v>296</v>
      </c>
      <c r="C9" s="8" t="s">
        <v>299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"/>
  <sheetViews>
    <sheetView workbookViewId="0">
      <selection activeCell="E21" sqref="E21"/>
    </sheetView>
  </sheetViews>
  <sheetFormatPr baseColWidth="10" defaultColWidth="9.140625" defaultRowHeight="15" x14ac:dyDescent="0.25"/>
  <sheetData>
    <row r="1" spans="1:3" x14ac:dyDescent="0.25">
      <c r="A1" t="s">
        <v>150</v>
      </c>
    </row>
    <row r="2" spans="1:3" x14ac:dyDescent="0.25">
      <c r="A2" t="s">
        <v>151</v>
      </c>
    </row>
    <row r="3" spans="1:3" x14ac:dyDescent="0.25">
      <c r="A3" t="s">
        <v>152</v>
      </c>
    </row>
    <row r="4" spans="1:3" x14ac:dyDescent="0.25">
      <c r="A4" t="s">
        <v>153</v>
      </c>
    </row>
    <row r="5" spans="1:3" x14ac:dyDescent="0.25">
      <c r="A5" t="s">
        <v>154</v>
      </c>
    </row>
    <row r="12" spans="1:3" x14ac:dyDescent="0.25">
      <c r="B12" s="8"/>
      <c r="C12" s="8"/>
    </row>
    <row r="13" spans="1:3" x14ac:dyDescent="0.25">
      <c r="B13" s="7" t="s">
        <v>296</v>
      </c>
      <c r="C13" s="8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"/>
  <sheetViews>
    <sheetView workbookViewId="0">
      <selection activeCell="F16" sqref="F16"/>
    </sheetView>
  </sheetViews>
  <sheetFormatPr baseColWidth="10" defaultColWidth="9.140625" defaultRowHeight="15" x14ac:dyDescent="0.25"/>
  <sheetData>
    <row r="1" spans="1:3" x14ac:dyDescent="0.25">
      <c r="A1" t="s">
        <v>155</v>
      </c>
    </row>
    <row r="2" spans="1:3" x14ac:dyDescent="0.25">
      <c r="A2" t="s">
        <v>156</v>
      </c>
    </row>
    <row r="9" spans="1:3" x14ac:dyDescent="0.25">
      <c r="B9" s="8"/>
      <c r="C9" s="8"/>
    </row>
    <row r="10" spans="1:3" x14ac:dyDescent="0.25">
      <c r="B10" s="7" t="s">
        <v>296</v>
      </c>
      <c r="C10" s="8" t="s">
        <v>293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2"/>
  <sheetViews>
    <sheetView topLeftCell="A4" workbookViewId="0">
      <selection activeCell="F33" sqref="F33"/>
    </sheetView>
  </sheetViews>
  <sheetFormatPr baseColWidth="10" defaultColWidth="9.140625" defaultRowHeight="15" x14ac:dyDescent="0.25"/>
  <sheetData>
    <row r="1" spans="1:5" x14ac:dyDescent="0.25">
      <c r="A1" t="s">
        <v>157</v>
      </c>
    </row>
    <row r="2" spans="1:5" x14ac:dyDescent="0.25">
      <c r="A2" t="s">
        <v>158</v>
      </c>
    </row>
    <row r="3" spans="1:5" x14ac:dyDescent="0.25">
      <c r="A3" t="s">
        <v>159</v>
      </c>
    </row>
    <row r="4" spans="1:5" x14ac:dyDescent="0.25">
      <c r="A4" t="s">
        <v>160</v>
      </c>
    </row>
    <row r="5" spans="1:5" x14ac:dyDescent="0.25">
      <c r="A5" t="s">
        <v>161</v>
      </c>
    </row>
    <row r="6" spans="1:5" x14ac:dyDescent="0.25">
      <c r="A6" t="s">
        <v>162</v>
      </c>
    </row>
    <row r="7" spans="1:5" x14ac:dyDescent="0.25">
      <c r="A7" t="s">
        <v>163</v>
      </c>
    </row>
    <row r="8" spans="1:5" x14ac:dyDescent="0.25">
      <c r="A8" t="s">
        <v>164</v>
      </c>
      <c r="D8" s="3"/>
      <c r="E8" s="3"/>
    </row>
    <row r="9" spans="1:5" x14ac:dyDescent="0.25">
      <c r="A9" t="s">
        <v>165</v>
      </c>
      <c r="D9" s="3"/>
      <c r="E9" s="3"/>
    </row>
    <row r="10" spans="1:5" x14ac:dyDescent="0.25">
      <c r="A10" t="s">
        <v>166</v>
      </c>
      <c r="D10" s="3"/>
      <c r="E10" s="3"/>
    </row>
    <row r="11" spans="1:5" x14ac:dyDescent="0.25">
      <c r="A11" t="s">
        <v>167</v>
      </c>
      <c r="D11" s="3"/>
      <c r="E11" s="3"/>
    </row>
    <row r="12" spans="1:5" x14ac:dyDescent="0.25">
      <c r="A12" t="s">
        <v>168</v>
      </c>
      <c r="D12" s="3"/>
      <c r="E12" s="3"/>
    </row>
    <row r="13" spans="1:5" x14ac:dyDescent="0.25">
      <c r="A13" t="s">
        <v>169</v>
      </c>
      <c r="D13" s="3"/>
      <c r="E13" s="3"/>
    </row>
    <row r="14" spans="1:5" x14ac:dyDescent="0.25">
      <c r="A14" t="s">
        <v>170</v>
      </c>
      <c r="D14" s="3"/>
      <c r="E14" s="3"/>
    </row>
    <row r="15" spans="1:5" x14ac:dyDescent="0.25">
      <c r="A15" t="s">
        <v>171</v>
      </c>
      <c r="D15" s="3"/>
      <c r="E15" s="3"/>
    </row>
    <row r="16" spans="1:5" x14ac:dyDescent="0.25">
      <c r="A16" t="s">
        <v>172</v>
      </c>
      <c r="D16" s="3"/>
      <c r="E16" s="3"/>
    </row>
    <row r="17" spans="1:5" x14ac:dyDescent="0.25">
      <c r="A17" t="s">
        <v>173</v>
      </c>
      <c r="D17" s="3"/>
      <c r="E17" s="3"/>
    </row>
    <row r="18" spans="1:5" x14ac:dyDescent="0.25">
      <c r="A18" t="s">
        <v>174</v>
      </c>
      <c r="D18" s="3"/>
      <c r="E18" s="3"/>
    </row>
    <row r="19" spans="1:5" x14ac:dyDescent="0.25">
      <c r="A19" t="s">
        <v>175</v>
      </c>
      <c r="D19" s="3"/>
      <c r="E19" s="3"/>
    </row>
    <row r="20" spans="1:5" x14ac:dyDescent="0.25">
      <c r="A20" t="s">
        <v>176</v>
      </c>
      <c r="D20" s="3"/>
      <c r="E20" s="3"/>
    </row>
    <row r="21" spans="1:5" x14ac:dyDescent="0.25">
      <c r="A21" t="s">
        <v>177</v>
      </c>
      <c r="D21" s="3"/>
      <c r="E21" s="3"/>
    </row>
    <row r="22" spans="1:5" x14ac:dyDescent="0.25">
      <c r="A22" t="s">
        <v>178</v>
      </c>
      <c r="D22" s="3"/>
      <c r="E22" s="3"/>
    </row>
    <row r="23" spans="1:5" x14ac:dyDescent="0.25">
      <c r="A23" t="s">
        <v>179</v>
      </c>
      <c r="D23" s="3"/>
      <c r="E23" s="3"/>
    </row>
    <row r="24" spans="1:5" x14ac:dyDescent="0.25">
      <c r="A24" t="s">
        <v>180</v>
      </c>
      <c r="D24" s="3"/>
      <c r="E24" s="3"/>
    </row>
    <row r="25" spans="1:5" x14ac:dyDescent="0.25">
      <c r="A25" t="s">
        <v>181</v>
      </c>
      <c r="D25" s="3"/>
      <c r="E25" s="3"/>
    </row>
    <row r="26" spans="1:5" x14ac:dyDescent="0.25">
      <c r="A26" t="s">
        <v>182</v>
      </c>
      <c r="D26" s="3"/>
      <c r="E26" s="3"/>
    </row>
    <row r="27" spans="1:5" x14ac:dyDescent="0.25">
      <c r="D27" s="3"/>
      <c r="E27" s="3"/>
    </row>
    <row r="28" spans="1:5" x14ac:dyDescent="0.25">
      <c r="D28" s="3"/>
      <c r="E28" s="3"/>
    </row>
    <row r="29" spans="1:5" x14ac:dyDescent="0.25">
      <c r="B29" s="8"/>
      <c r="C29" s="8"/>
      <c r="D29" s="3"/>
      <c r="E29" s="3"/>
    </row>
    <row r="30" spans="1:5" x14ac:dyDescent="0.25">
      <c r="B30" s="7" t="s">
        <v>296</v>
      </c>
      <c r="C30" s="8" t="s">
        <v>300</v>
      </c>
      <c r="D30" s="3"/>
      <c r="E30" s="3"/>
    </row>
    <row r="31" spans="1:5" x14ac:dyDescent="0.25">
      <c r="D31" s="3"/>
      <c r="E31" s="3"/>
    </row>
    <row r="32" spans="1:5" x14ac:dyDescent="0.25">
      <c r="D32" s="3"/>
      <c r="E32" s="3"/>
    </row>
  </sheetData>
  <dataValidations count="1">
    <dataValidation type="list" allowBlank="1" showErrorMessage="1" sqref="C29:C30">
      <formula1>Hidden_423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"/>
  <sheetViews>
    <sheetView topLeftCell="A19" workbookViewId="0">
      <selection activeCell="D44" sqref="D44"/>
    </sheetView>
  </sheetViews>
  <sheetFormatPr baseColWidth="10" defaultColWidth="9.140625" defaultRowHeight="15" x14ac:dyDescent="0.25"/>
  <sheetData>
    <row r="1" spans="1:6" x14ac:dyDescent="0.25">
      <c r="A1" t="s">
        <v>183</v>
      </c>
    </row>
    <row r="2" spans="1:6" x14ac:dyDescent="0.25">
      <c r="A2" t="s">
        <v>177</v>
      </c>
    </row>
    <row r="3" spans="1:6" x14ac:dyDescent="0.25">
      <c r="A3" t="s">
        <v>184</v>
      </c>
    </row>
    <row r="4" spans="1:6" x14ac:dyDescent="0.25">
      <c r="A4" t="s">
        <v>185</v>
      </c>
    </row>
    <row r="5" spans="1:6" x14ac:dyDescent="0.25">
      <c r="A5" t="s">
        <v>186</v>
      </c>
    </row>
    <row r="6" spans="1:6" x14ac:dyDescent="0.25">
      <c r="A6" t="s">
        <v>187</v>
      </c>
      <c r="E6" s="3"/>
      <c r="F6" s="3"/>
    </row>
    <row r="7" spans="1:6" x14ac:dyDescent="0.25">
      <c r="A7" t="s">
        <v>188</v>
      </c>
      <c r="E7" s="3"/>
      <c r="F7" s="3"/>
    </row>
    <row r="8" spans="1:6" x14ac:dyDescent="0.25">
      <c r="A8" t="s">
        <v>189</v>
      </c>
      <c r="E8" s="3"/>
      <c r="F8" s="3"/>
    </row>
    <row r="9" spans="1:6" x14ac:dyDescent="0.25">
      <c r="A9" t="s">
        <v>190</v>
      </c>
      <c r="E9" s="3"/>
      <c r="F9" s="3"/>
    </row>
    <row r="10" spans="1:6" x14ac:dyDescent="0.25">
      <c r="A10" t="s">
        <v>191</v>
      </c>
      <c r="E10" s="3"/>
      <c r="F10" s="3"/>
    </row>
    <row r="11" spans="1:6" x14ac:dyDescent="0.25">
      <c r="A11" t="s">
        <v>192</v>
      </c>
      <c r="E11" s="3"/>
      <c r="F11" s="3"/>
    </row>
    <row r="12" spans="1:6" x14ac:dyDescent="0.25">
      <c r="A12" t="s">
        <v>193</v>
      </c>
      <c r="E12" s="3"/>
      <c r="F12" s="3"/>
    </row>
    <row r="13" spans="1:6" x14ac:dyDescent="0.25">
      <c r="A13" t="s">
        <v>194</v>
      </c>
      <c r="E13" s="3"/>
      <c r="F13" s="3"/>
    </row>
    <row r="14" spans="1:6" x14ac:dyDescent="0.25">
      <c r="A14" t="s">
        <v>195</v>
      </c>
      <c r="E14" s="3"/>
      <c r="F14" s="3"/>
    </row>
    <row r="15" spans="1:6" x14ac:dyDescent="0.25">
      <c r="A15" t="s">
        <v>196</v>
      </c>
      <c r="E15" s="3"/>
      <c r="F15" s="3"/>
    </row>
    <row r="16" spans="1:6" x14ac:dyDescent="0.25">
      <c r="A16" t="s">
        <v>197</v>
      </c>
      <c r="E16" s="3"/>
      <c r="F16" s="3"/>
    </row>
    <row r="17" spans="1:6" x14ac:dyDescent="0.25">
      <c r="A17" t="s">
        <v>198</v>
      </c>
      <c r="E17" s="3"/>
      <c r="F17" s="3"/>
    </row>
    <row r="18" spans="1:6" x14ac:dyDescent="0.25">
      <c r="A18" t="s">
        <v>199</v>
      </c>
      <c r="E18" s="3"/>
      <c r="F18" s="3"/>
    </row>
    <row r="19" spans="1:6" x14ac:dyDescent="0.25">
      <c r="A19" t="s">
        <v>200</v>
      </c>
      <c r="E19" s="3"/>
      <c r="F19" s="3"/>
    </row>
    <row r="20" spans="1:6" x14ac:dyDescent="0.25">
      <c r="A20" t="s">
        <v>201</v>
      </c>
      <c r="E20" s="3"/>
      <c r="F20" s="3"/>
    </row>
    <row r="21" spans="1:6" x14ac:dyDescent="0.25">
      <c r="A21" t="s">
        <v>202</v>
      </c>
      <c r="E21" s="3"/>
      <c r="F21" s="3"/>
    </row>
    <row r="22" spans="1:6" x14ac:dyDescent="0.25">
      <c r="A22" t="s">
        <v>203</v>
      </c>
      <c r="E22" s="3"/>
      <c r="F22" s="3"/>
    </row>
    <row r="23" spans="1:6" x14ac:dyDescent="0.25">
      <c r="A23" t="s">
        <v>158</v>
      </c>
      <c r="E23" s="3"/>
      <c r="F23" s="3"/>
    </row>
    <row r="24" spans="1:6" x14ac:dyDescent="0.25">
      <c r="A24" t="s">
        <v>170</v>
      </c>
      <c r="E24" s="3"/>
      <c r="F24" s="3"/>
    </row>
    <row r="25" spans="1:6" x14ac:dyDescent="0.25">
      <c r="A25" t="s">
        <v>204</v>
      </c>
      <c r="E25" s="3"/>
      <c r="F25" s="3"/>
    </row>
    <row r="26" spans="1:6" x14ac:dyDescent="0.25">
      <c r="A26" t="s">
        <v>205</v>
      </c>
      <c r="E26" s="3"/>
      <c r="F26" s="3"/>
    </row>
    <row r="27" spans="1:6" x14ac:dyDescent="0.25">
      <c r="A27" t="s">
        <v>206</v>
      </c>
      <c r="E27" s="3"/>
      <c r="F27" s="3"/>
    </row>
    <row r="28" spans="1:6" x14ac:dyDescent="0.25">
      <c r="A28" t="s">
        <v>207</v>
      </c>
      <c r="E28" s="3"/>
      <c r="F28" s="3"/>
    </row>
    <row r="29" spans="1:6" x14ac:dyDescent="0.25">
      <c r="A29" t="s">
        <v>208</v>
      </c>
      <c r="E29" s="3"/>
      <c r="F29" s="3"/>
    </row>
    <row r="30" spans="1:6" x14ac:dyDescent="0.25">
      <c r="A30" t="s">
        <v>209</v>
      </c>
      <c r="E30" s="3"/>
      <c r="F30" s="3"/>
    </row>
    <row r="31" spans="1:6" x14ac:dyDescent="0.25">
      <c r="A31" t="s">
        <v>210</v>
      </c>
      <c r="E31" s="3"/>
      <c r="F31" s="3"/>
    </row>
    <row r="32" spans="1:6" x14ac:dyDescent="0.25">
      <c r="A32" t="s">
        <v>211</v>
      </c>
      <c r="E32" s="3"/>
      <c r="F32" s="3"/>
    </row>
    <row r="33" spans="1:6" x14ac:dyDescent="0.25">
      <c r="A33" t="s">
        <v>212</v>
      </c>
      <c r="E33" s="3"/>
      <c r="F33" s="3"/>
    </row>
    <row r="34" spans="1:6" x14ac:dyDescent="0.25">
      <c r="A34" t="s">
        <v>213</v>
      </c>
      <c r="E34" s="3"/>
      <c r="F34" s="3"/>
    </row>
    <row r="35" spans="1:6" x14ac:dyDescent="0.25">
      <c r="A35" t="s">
        <v>214</v>
      </c>
      <c r="E35" s="3"/>
      <c r="F35" s="3"/>
    </row>
    <row r="36" spans="1:6" x14ac:dyDescent="0.25">
      <c r="A36" t="s">
        <v>215</v>
      </c>
      <c r="E36" s="3"/>
      <c r="F36" s="3"/>
    </row>
    <row r="37" spans="1:6" x14ac:dyDescent="0.25">
      <c r="A37" t="s">
        <v>216</v>
      </c>
      <c r="E37" s="3"/>
      <c r="F37" s="3"/>
    </row>
    <row r="38" spans="1:6" x14ac:dyDescent="0.25">
      <c r="A38" t="s">
        <v>217</v>
      </c>
      <c r="E38" s="3"/>
      <c r="F38" s="3"/>
    </row>
    <row r="39" spans="1:6" x14ac:dyDescent="0.25">
      <c r="A39" t="s">
        <v>218</v>
      </c>
    </row>
    <row r="40" spans="1:6" x14ac:dyDescent="0.25">
      <c r="A40" t="s">
        <v>219</v>
      </c>
    </row>
    <row r="41" spans="1:6" x14ac:dyDescent="0.25">
      <c r="A41" t="s">
        <v>220</v>
      </c>
    </row>
    <row r="43" spans="1:6" x14ac:dyDescent="0.25">
      <c r="C43" s="6"/>
      <c r="D43" s="6"/>
    </row>
    <row r="44" spans="1:6" x14ac:dyDescent="0.25">
      <c r="C44" s="7" t="s">
        <v>296</v>
      </c>
      <c r="D44" s="6" t="s">
        <v>297</v>
      </c>
    </row>
  </sheetData>
  <dataValidations count="1">
    <dataValidation type="list" allowBlank="1" showErrorMessage="1" sqref="D43:D44">
      <formula1>Hidden_527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workbookViewId="0">
      <selection activeCell="C35" sqref="C35:D35"/>
    </sheetView>
  </sheetViews>
  <sheetFormatPr baseColWidth="10" defaultColWidth="9.140625" defaultRowHeight="15" x14ac:dyDescent="0.25"/>
  <sheetData>
    <row r="1" spans="1:6" x14ac:dyDescent="0.25">
      <c r="A1" t="s">
        <v>221</v>
      </c>
    </row>
    <row r="2" spans="1:6" x14ac:dyDescent="0.25">
      <c r="A2" t="s">
        <v>222</v>
      </c>
    </row>
    <row r="3" spans="1:6" x14ac:dyDescent="0.25">
      <c r="A3" t="s">
        <v>223</v>
      </c>
    </row>
    <row r="4" spans="1:6" x14ac:dyDescent="0.25">
      <c r="A4" t="s">
        <v>224</v>
      </c>
    </row>
    <row r="5" spans="1:6" x14ac:dyDescent="0.25">
      <c r="A5" t="s">
        <v>225</v>
      </c>
      <c r="E5" s="3"/>
      <c r="F5" s="3"/>
    </row>
    <row r="6" spans="1:6" x14ac:dyDescent="0.25">
      <c r="A6" t="s">
        <v>226</v>
      </c>
      <c r="E6" s="3"/>
      <c r="F6" s="3"/>
    </row>
    <row r="7" spans="1:6" x14ac:dyDescent="0.25">
      <c r="A7" t="s">
        <v>227</v>
      </c>
      <c r="E7" s="3"/>
      <c r="F7" s="3"/>
    </row>
    <row r="8" spans="1:6" x14ac:dyDescent="0.25">
      <c r="A8" t="s">
        <v>228</v>
      </c>
      <c r="E8" s="3"/>
      <c r="F8" s="3"/>
    </row>
    <row r="9" spans="1:6" x14ac:dyDescent="0.25">
      <c r="A9" t="s">
        <v>229</v>
      </c>
      <c r="E9" s="3"/>
      <c r="F9" s="3"/>
    </row>
    <row r="10" spans="1:6" x14ac:dyDescent="0.25">
      <c r="A10" t="s">
        <v>230</v>
      </c>
      <c r="E10" s="3"/>
      <c r="F10" s="3"/>
    </row>
    <row r="11" spans="1:6" x14ac:dyDescent="0.25">
      <c r="A11" t="s">
        <v>231</v>
      </c>
      <c r="E11" s="3"/>
      <c r="F11" s="3"/>
    </row>
    <row r="12" spans="1:6" x14ac:dyDescent="0.25">
      <c r="A12" t="s">
        <v>232</v>
      </c>
      <c r="E12" s="3"/>
      <c r="F12" s="3"/>
    </row>
    <row r="13" spans="1:6" x14ac:dyDescent="0.25">
      <c r="A13" t="s">
        <v>233</v>
      </c>
      <c r="E13" s="3"/>
      <c r="F13" s="3"/>
    </row>
    <row r="14" spans="1:6" x14ac:dyDescent="0.25">
      <c r="A14" t="s">
        <v>234</v>
      </c>
      <c r="E14" s="3"/>
      <c r="F14" s="3"/>
    </row>
    <row r="15" spans="1:6" x14ac:dyDescent="0.25">
      <c r="A15" t="s">
        <v>235</v>
      </c>
      <c r="E15" s="3"/>
      <c r="F15" s="3"/>
    </row>
    <row r="16" spans="1:6" x14ac:dyDescent="0.25">
      <c r="A16" t="s">
        <v>236</v>
      </c>
      <c r="E16" s="3"/>
      <c r="F16" s="3"/>
    </row>
    <row r="17" spans="1:6" x14ac:dyDescent="0.25">
      <c r="A17" t="s">
        <v>237</v>
      </c>
      <c r="E17" s="3"/>
      <c r="F17" s="3"/>
    </row>
    <row r="18" spans="1:6" x14ac:dyDescent="0.25">
      <c r="A18" t="s">
        <v>238</v>
      </c>
      <c r="E18" s="3"/>
      <c r="F18" s="3"/>
    </row>
    <row r="19" spans="1:6" x14ac:dyDescent="0.25">
      <c r="A19" t="s">
        <v>239</v>
      </c>
      <c r="E19" s="3"/>
      <c r="F19" s="3"/>
    </row>
    <row r="20" spans="1:6" x14ac:dyDescent="0.25">
      <c r="A20" t="s">
        <v>240</v>
      </c>
      <c r="E20" s="3"/>
      <c r="F20" s="3"/>
    </row>
    <row r="21" spans="1:6" x14ac:dyDescent="0.25">
      <c r="A21" t="s">
        <v>241</v>
      </c>
      <c r="E21" s="3"/>
      <c r="F21" s="3"/>
    </row>
    <row r="22" spans="1:6" x14ac:dyDescent="0.25">
      <c r="A22" t="s">
        <v>242</v>
      </c>
      <c r="E22" s="3"/>
      <c r="F22" s="3"/>
    </row>
    <row r="23" spans="1:6" x14ac:dyDescent="0.25">
      <c r="A23" t="s">
        <v>243</v>
      </c>
      <c r="E23" s="3"/>
      <c r="F23" s="3"/>
    </row>
    <row r="24" spans="1:6" x14ac:dyDescent="0.25">
      <c r="A24" t="s">
        <v>244</v>
      </c>
      <c r="E24" s="3"/>
      <c r="F24" s="3"/>
    </row>
    <row r="25" spans="1:6" x14ac:dyDescent="0.25">
      <c r="A25" t="s">
        <v>245</v>
      </c>
      <c r="E25" s="3"/>
      <c r="F25" s="3"/>
    </row>
    <row r="26" spans="1:6" x14ac:dyDescent="0.25">
      <c r="A26" t="s">
        <v>246</v>
      </c>
      <c r="E26" s="3"/>
      <c r="F26" s="3"/>
    </row>
    <row r="27" spans="1:6" x14ac:dyDescent="0.25">
      <c r="A27" t="s">
        <v>247</v>
      </c>
      <c r="E27" s="3"/>
      <c r="F27" s="3"/>
    </row>
    <row r="28" spans="1:6" x14ac:dyDescent="0.25">
      <c r="A28" t="s">
        <v>248</v>
      </c>
      <c r="E28" s="3"/>
      <c r="F28" s="3"/>
    </row>
    <row r="29" spans="1:6" x14ac:dyDescent="0.25">
      <c r="A29" t="s">
        <v>249</v>
      </c>
      <c r="E29" s="3"/>
      <c r="F29" s="3"/>
    </row>
    <row r="30" spans="1:6" x14ac:dyDescent="0.25">
      <c r="A30" t="s">
        <v>250</v>
      </c>
      <c r="E30" s="3"/>
      <c r="F30" s="3"/>
    </row>
    <row r="31" spans="1:6" x14ac:dyDescent="0.25">
      <c r="A31" t="s">
        <v>251</v>
      </c>
      <c r="E31" s="3"/>
      <c r="F31" s="3"/>
    </row>
    <row r="32" spans="1:6" x14ac:dyDescent="0.25">
      <c r="A32" t="s">
        <v>252</v>
      </c>
      <c r="E32" s="3"/>
      <c r="F32" s="3"/>
    </row>
    <row r="33" spans="3:6" x14ac:dyDescent="0.25">
      <c r="E33" s="3"/>
      <c r="F33" s="3"/>
    </row>
    <row r="34" spans="3:6" x14ac:dyDescent="0.25">
      <c r="E34" s="3"/>
      <c r="F34" s="3"/>
    </row>
    <row r="35" spans="3:6" x14ac:dyDescent="0.25">
      <c r="C35" s="5"/>
      <c r="D35" s="6"/>
      <c r="E35" s="3"/>
      <c r="F35" s="3"/>
    </row>
    <row r="36" spans="3:6" x14ac:dyDescent="0.25">
      <c r="C36" s="6"/>
      <c r="D36" s="6"/>
    </row>
    <row r="37" spans="3:6" x14ac:dyDescent="0.25">
      <c r="C37" s="6" t="s">
        <v>296</v>
      </c>
      <c r="D37" s="6" t="s">
        <v>228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8"/>
  <sheetViews>
    <sheetView workbookViewId="0">
      <selection activeCell="K27" sqref="K27"/>
    </sheetView>
  </sheetViews>
  <sheetFormatPr baseColWidth="10" defaultColWidth="9.140625" defaultRowHeight="15" x14ac:dyDescent="0.25"/>
  <sheetData>
    <row r="1" spans="1:5" x14ac:dyDescent="0.25">
      <c r="A1" t="s">
        <v>253</v>
      </c>
    </row>
    <row r="2" spans="1:5" x14ac:dyDescent="0.25">
      <c r="A2" t="s">
        <v>254</v>
      </c>
    </row>
    <row r="5" spans="1:5" x14ac:dyDescent="0.25">
      <c r="B5" s="5"/>
      <c r="C5" s="8"/>
      <c r="E5" s="3"/>
    </row>
    <row r="6" spans="1:5" x14ac:dyDescent="0.25">
      <c r="B6" s="8"/>
      <c r="C6" s="8"/>
      <c r="E6" s="3"/>
    </row>
    <row r="7" spans="1:5" x14ac:dyDescent="0.25">
      <c r="B7" s="7"/>
      <c r="C7" s="8"/>
      <c r="E7" s="3"/>
    </row>
    <row r="8" spans="1:5" x14ac:dyDescent="0.25">
      <c r="E8" s="3"/>
    </row>
    <row r="9" spans="1:5" x14ac:dyDescent="0.25">
      <c r="E9" s="3"/>
    </row>
    <row r="10" spans="1:5" x14ac:dyDescent="0.25">
      <c r="E10" s="3"/>
    </row>
    <row r="11" spans="1:5" x14ac:dyDescent="0.25">
      <c r="E11" s="3"/>
    </row>
    <row r="12" spans="1:5" x14ac:dyDescent="0.25">
      <c r="E12" s="3"/>
    </row>
    <row r="13" spans="1:5" x14ac:dyDescent="0.25">
      <c r="E13" s="3"/>
    </row>
    <row r="14" spans="1:5" x14ac:dyDescent="0.25">
      <c r="E14" s="3"/>
    </row>
    <row r="15" spans="1:5" x14ac:dyDescent="0.25">
      <c r="E15" s="3"/>
    </row>
    <row r="16" spans="1:5" x14ac:dyDescent="0.25">
      <c r="E16" s="3"/>
    </row>
    <row r="17" spans="5:5" x14ac:dyDescent="0.25">
      <c r="E17" s="3"/>
    </row>
    <row r="18" spans="5:5" x14ac:dyDescent="0.25">
      <c r="E18" s="3"/>
    </row>
    <row r="19" spans="5:5" x14ac:dyDescent="0.25">
      <c r="E19" s="3"/>
    </row>
    <row r="20" spans="5:5" x14ac:dyDescent="0.25">
      <c r="E20" s="3"/>
    </row>
    <row r="21" spans="5:5" x14ac:dyDescent="0.25">
      <c r="E21" s="3"/>
    </row>
    <row r="22" spans="5:5" x14ac:dyDescent="0.25">
      <c r="E22" s="3"/>
    </row>
    <row r="23" spans="5:5" x14ac:dyDescent="0.25">
      <c r="E23" s="3"/>
    </row>
    <row r="24" spans="5:5" x14ac:dyDescent="0.25">
      <c r="E24" s="3"/>
    </row>
    <row r="25" spans="5:5" x14ac:dyDescent="0.25">
      <c r="E25" s="3"/>
    </row>
    <row r="26" spans="5:5" x14ac:dyDescent="0.25">
      <c r="E26" s="3"/>
    </row>
    <row r="27" spans="5:5" x14ac:dyDescent="0.25">
      <c r="E27" s="3"/>
    </row>
    <row r="28" spans="5:5" x14ac:dyDescent="0.25">
      <c r="E28" s="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"/>
  <sheetViews>
    <sheetView topLeftCell="A3" workbookViewId="0">
      <selection activeCell="E25" sqref="E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7.42578125" customWidth="1"/>
    <col min="6" max="6" width="35.140625" bestFit="1" customWidth="1"/>
    <col min="7" max="7" width="54.8554687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  <c r="G1" t="s">
        <v>12</v>
      </c>
    </row>
    <row r="2" spans="1:7" hidden="1" x14ac:dyDescent="0.25">
      <c r="B2" t="s">
        <v>255</v>
      </c>
      <c r="C2" t="s">
        <v>256</v>
      </c>
      <c r="D2" t="s">
        <v>257</v>
      </c>
      <c r="E2" t="s">
        <v>258</v>
      </c>
      <c r="F2" t="s">
        <v>259</v>
      </c>
      <c r="G2" t="s">
        <v>260</v>
      </c>
    </row>
    <row r="3" spans="1:7" x14ac:dyDescent="0.25">
      <c r="A3" s="1" t="s">
        <v>261</v>
      </c>
      <c r="B3" s="1" t="s">
        <v>262</v>
      </c>
      <c r="C3" s="1" t="s">
        <v>263</v>
      </c>
      <c r="D3" s="1" t="s">
        <v>264</v>
      </c>
      <c r="E3" s="1" t="s">
        <v>265</v>
      </c>
      <c r="F3" s="1" t="s">
        <v>266</v>
      </c>
      <c r="G3" s="1" t="s">
        <v>267</v>
      </c>
    </row>
    <row r="4" spans="1:7" x14ac:dyDescent="0.25">
      <c r="A4" s="11" t="s">
        <v>319</v>
      </c>
      <c r="B4" s="15" t="s">
        <v>373</v>
      </c>
      <c r="C4" s="15" t="s">
        <v>321</v>
      </c>
      <c r="D4" s="15" t="s">
        <v>322</v>
      </c>
      <c r="E4" s="15" t="s">
        <v>323</v>
      </c>
      <c r="F4" s="15" t="s">
        <v>324</v>
      </c>
      <c r="G4" s="15">
        <v>1199097.1299999999</v>
      </c>
    </row>
    <row r="5" spans="1:7" x14ac:dyDescent="0.25">
      <c r="A5" s="11" t="s">
        <v>331</v>
      </c>
      <c r="B5" s="15" t="s">
        <v>332</v>
      </c>
      <c r="C5" s="15" t="s">
        <v>374</v>
      </c>
      <c r="D5" s="15" t="s">
        <v>334</v>
      </c>
      <c r="E5" s="15" t="s">
        <v>335</v>
      </c>
      <c r="F5" s="15" t="s">
        <v>336</v>
      </c>
      <c r="G5" s="15">
        <v>859234.34</v>
      </c>
    </row>
    <row r="6" spans="1:7" x14ac:dyDescent="0.25">
      <c r="A6" s="11" t="s">
        <v>342</v>
      </c>
      <c r="B6" s="15" t="s">
        <v>343</v>
      </c>
      <c r="C6" s="15" t="s">
        <v>344</v>
      </c>
      <c r="D6" s="15" t="s">
        <v>375</v>
      </c>
      <c r="E6" s="15" t="s">
        <v>376</v>
      </c>
      <c r="F6" s="15" t="s">
        <v>347</v>
      </c>
      <c r="G6" s="15">
        <v>637523.81000000006</v>
      </c>
    </row>
    <row r="7" spans="1:7" x14ac:dyDescent="0.25">
      <c r="A7" s="11" t="s">
        <v>355</v>
      </c>
      <c r="B7" s="15" t="s">
        <v>356</v>
      </c>
      <c r="C7" s="15" t="s">
        <v>357</v>
      </c>
      <c r="D7" s="15" t="s">
        <v>358</v>
      </c>
      <c r="E7" s="15" t="s">
        <v>359</v>
      </c>
      <c r="F7" s="15" t="s">
        <v>360</v>
      </c>
      <c r="G7" s="15">
        <v>373709.31</v>
      </c>
    </row>
    <row r="8" spans="1:7" x14ac:dyDescent="0.25">
      <c r="A8" s="11" t="s">
        <v>368</v>
      </c>
      <c r="B8" s="15" t="s">
        <v>356</v>
      </c>
      <c r="C8" s="15" t="s">
        <v>357</v>
      </c>
      <c r="D8" s="15" t="s">
        <v>358</v>
      </c>
      <c r="E8" s="15" t="s">
        <v>359</v>
      </c>
      <c r="F8" s="15" t="s">
        <v>369</v>
      </c>
      <c r="G8" s="14">
        <v>719037.4</v>
      </c>
    </row>
    <row r="9" spans="1:7" x14ac:dyDescent="0.25">
      <c r="A9" s="11"/>
      <c r="B9" s="11"/>
      <c r="C9" s="11"/>
      <c r="D9" s="11"/>
      <c r="E9" s="11"/>
      <c r="G9" s="17"/>
    </row>
    <row r="10" spans="1:7" x14ac:dyDescent="0.25">
      <c r="A10" s="11"/>
      <c r="B10" s="11"/>
      <c r="C10" s="11"/>
      <c r="D10" s="11"/>
      <c r="E10" s="11"/>
      <c r="G10" s="17"/>
    </row>
    <row r="11" spans="1:7" x14ac:dyDescent="0.25">
      <c r="A11" s="11"/>
      <c r="B11" s="11"/>
      <c r="C11" s="11"/>
      <c r="D11" s="11"/>
      <c r="E11" s="11"/>
      <c r="G11" s="17"/>
    </row>
    <row r="12" spans="1:7" x14ac:dyDescent="0.25">
      <c r="A12" s="11"/>
      <c r="G12" s="17"/>
    </row>
    <row r="13" spans="1:7" x14ac:dyDescent="0.25">
      <c r="A13" s="11"/>
      <c r="G13" s="17"/>
    </row>
    <row r="14" spans="1:7" x14ac:dyDescent="0.25">
      <c r="A14" s="11"/>
    </row>
    <row r="15" spans="1:7" x14ac:dyDescent="0.25">
      <c r="A15" s="11"/>
    </row>
    <row r="16" spans="1:7" x14ac:dyDescent="0.25">
      <c r="A16" s="11"/>
    </row>
    <row r="17" spans="1:7" x14ac:dyDescent="0.25">
      <c r="A17" s="11"/>
      <c r="B17" s="10"/>
      <c r="C17" s="10"/>
      <c r="D17" s="10"/>
      <c r="E17" s="10"/>
      <c r="F17" s="10"/>
      <c r="G17" s="14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7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9</v>
      </c>
      <c r="C1" t="s">
        <v>10</v>
      </c>
      <c r="D1" t="s">
        <v>9</v>
      </c>
      <c r="E1" t="s">
        <v>8</v>
      </c>
    </row>
    <row r="2" spans="1:5" hidden="1" x14ac:dyDescent="0.25">
      <c r="B2" t="s">
        <v>268</v>
      </c>
      <c r="C2" t="s">
        <v>269</v>
      </c>
      <c r="D2" t="s">
        <v>270</v>
      </c>
      <c r="E2" t="s">
        <v>271</v>
      </c>
    </row>
    <row r="3" spans="1:5" x14ac:dyDescent="0.25">
      <c r="A3" s="1" t="s">
        <v>261</v>
      </c>
      <c r="B3" s="1" t="s">
        <v>272</v>
      </c>
      <c r="C3" s="1" t="s">
        <v>273</v>
      </c>
      <c r="D3" s="1" t="s">
        <v>274</v>
      </c>
      <c r="E3" s="1" t="s">
        <v>275</v>
      </c>
    </row>
    <row r="4" spans="1:5" x14ac:dyDescent="0.25">
      <c r="A4" s="11" t="s">
        <v>319</v>
      </c>
      <c r="B4" s="15" t="s">
        <v>301</v>
      </c>
      <c r="C4" s="15" t="s">
        <v>294</v>
      </c>
      <c r="D4" s="15" t="s">
        <v>306</v>
      </c>
      <c r="E4" s="15" t="s">
        <v>305</v>
      </c>
    </row>
    <row r="5" spans="1:5" x14ac:dyDescent="0.25">
      <c r="A5" s="11" t="s">
        <v>331</v>
      </c>
      <c r="B5" s="15" t="s">
        <v>301</v>
      </c>
      <c r="C5" s="15" t="s">
        <v>294</v>
      </c>
      <c r="D5" s="15" t="s">
        <v>306</v>
      </c>
      <c r="E5" s="15" t="s">
        <v>305</v>
      </c>
    </row>
    <row r="6" spans="1:5" x14ac:dyDescent="0.25">
      <c r="A6" s="11" t="s">
        <v>342</v>
      </c>
      <c r="B6" s="15" t="s">
        <v>377</v>
      </c>
      <c r="C6" s="15" t="s">
        <v>294</v>
      </c>
      <c r="D6" s="15" t="s">
        <v>306</v>
      </c>
      <c r="E6" s="15" t="s">
        <v>305</v>
      </c>
    </row>
    <row r="7" spans="1:5" x14ac:dyDescent="0.25">
      <c r="A7" s="11" t="s">
        <v>355</v>
      </c>
      <c r="B7" s="15" t="s">
        <v>378</v>
      </c>
      <c r="C7" s="15" t="s">
        <v>294</v>
      </c>
      <c r="D7" s="15" t="s">
        <v>306</v>
      </c>
      <c r="E7" s="15" t="s">
        <v>305</v>
      </c>
    </row>
    <row r="8" spans="1:5" x14ac:dyDescent="0.25">
      <c r="A8" s="11" t="s">
        <v>368</v>
      </c>
      <c r="B8" s="15" t="s">
        <v>379</v>
      </c>
      <c r="C8" s="15" t="s">
        <v>294</v>
      </c>
      <c r="D8" s="15" t="s">
        <v>306</v>
      </c>
      <c r="E8" s="15" t="s">
        <v>305</v>
      </c>
    </row>
    <row r="9" spans="1:5" x14ac:dyDescent="0.25">
      <c r="A9" s="11"/>
      <c r="C9" s="15"/>
      <c r="D9" s="15"/>
      <c r="E9" s="9"/>
    </row>
    <row r="10" spans="1:5" x14ac:dyDescent="0.25">
      <c r="A10" s="11"/>
      <c r="C10" s="15"/>
      <c r="D10" s="15"/>
      <c r="E10" s="9"/>
    </row>
    <row r="11" spans="1:5" x14ac:dyDescent="0.25">
      <c r="A11" s="11"/>
      <c r="C11" s="15"/>
      <c r="D11" s="15"/>
      <c r="E11" s="9"/>
    </row>
    <row r="12" spans="1:5" x14ac:dyDescent="0.25">
      <c r="A12" s="11"/>
      <c r="C12" s="15"/>
      <c r="D12" s="15"/>
      <c r="E12" s="9"/>
    </row>
    <row r="13" spans="1:5" x14ac:dyDescent="0.25">
      <c r="A13" s="11"/>
      <c r="C13" s="15"/>
      <c r="D13" s="15"/>
      <c r="E13" s="9"/>
    </row>
    <row r="14" spans="1:5" x14ac:dyDescent="0.25">
      <c r="A14" s="11"/>
      <c r="C14" s="9"/>
      <c r="D14" s="9"/>
      <c r="E14" s="9"/>
    </row>
    <row r="15" spans="1:5" x14ac:dyDescent="0.25">
      <c r="A15" s="11"/>
      <c r="C15" s="9"/>
      <c r="D15" s="9"/>
      <c r="E15" s="9"/>
    </row>
    <row r="16" spans="1:5" x14ac:dyDescent="0.25">
      <c r="A16" s="11"/>
      <c r="C16" s="9"/>
      <c r="D16" s="9"/>
      <c r="E16" s="9"/>
    </row>
    <row r="17" spans="1:5" x14ac:dyDescent="0.25">
      <c r="A17" s="11"/>
      <c r="C17" s="9"/>
      <c r="D17" s="9"/>
      <c r="E17" s="9"/>
    </row>
  </sheetData>
  <dataValidations count="1">
    <dataValidation type="list" allowBlank="1" showErrorMessage="1" sqref="E4:E17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0"/>
  <sheetViews>
    <sheetView workbookViewId="0">
      <selection activeCell="G15" sqref="G15"/>
    </sheetView>
  </sheetViews>
  <sheetFormatPr baseColWidth="10" defaultColWidth="9.140625" defaultRowHeight="15" x14ac:dyDescent="0.25"/>
  <sheetData>
    <row r="1" spans="1:4" x14ac:dyDescent="0.25">
      <c r="A1" t="s">
        <v>276</v>
      </c>
    </row>
    <row r="2" spans="1:4" x14ac:dyDescent="0.25">
      <c r="A2" t="s">
        <v>277</v>
      </c>
    </row>
    <row r="3" spans="1:4" x14ac:dyDescent="0.25">
      <c r="A3" t="s">
        <v>278</v>
      </c>
    </row>
    <row r="5" spans="1:4" x14ac:dyDescent="0.25">
      <c r="C5" s="3"/>
      <c r="D5" s="3"/>
    </row>
    <row r="6" spans="1:4" x14ac:dyDescent="0.25">
      <c r="A6" s="5"/>
      <c r="B6" s="8"/>
      <c r="C6" s="3"/>
      <c r="D6" s="3"/>
    </row>
    <row r="7" spans="1:4" x14ac:dyDescent="0.25">
      <c r="A7" s="8"/>
      <c r="B7" s="8"/>
      <c r="C7" s="3"/>
      <c r="D7" s="3"/>
    </row>
    <row r="8" spans="1:4" x14ac:dyDescent="0.25">
      <c r="A8" s="5" t="s">
        <v>296</v>
      </c>
      <c r="B8" s="8" t="s">
        <v>307</v>
      </c>
      <c r="C8" s="3"/>
      <c r="D8" s="3"/>
    </row>
    <row r="9" spans="1:4" x14ac:dyDescent="0.25">
      <c r="C9" s="3"/>
      <c r="D9" s="3"/>
    </row>
    <row r="10" spans="1:4" x14ac:dyDescent="0.25">
      <c r="C10" s="3"/>
      <c r="D10" s="3"/>
    </row>
    <row r="11" spans="1:4" x14ac:dyDescent="0.25">
      <c r="C11" s="3"/>
      <c r="D11" s="3"/>
    </row>
    <row r="12" spans="1:4" x14ac:dyDescent="0.25">
      <c r="C12" s="3"/>
      <c r="D12" s="3"/>
    </row>
    <row r="13" spans="1:4" x14ac:dyDescent="0.25">
      <c r="C13" s="3"/>
      <c r="D13" s="3"/>
    </row>
    <row r="14" spans="1:4" x14ac:dyDescent="0.25">
      <c r="C14" s="3"/>
      <c r="D14" s="3"/>
    </row>
    <row r="15" spans="1:4" x14ac:dyDescent="0.25">
      <c r="C15" s="3"/>
      <c r="D15" s="3"/>
    </row>
    <row r="16" spans="1:4" x14ac:dyDescent="0.25">
      <c r="C16" s="3"/>
      <c r="D16" s="3"/>
    </row>
    <row r="17" spans="3:4" x14ac:dyDescent="0.25">
      <c r="C17" s="3"/>
      <c r="D17" s="3"/>
    </row>
    <row r="18" spans="3:4" x14ac:dyDescent="0.25">
      <c r="C18" s="3"/>
      <c r="D18" s="3"/>
    </row>
    <row r="19" spans="3:4" x14ac:dyDescent="0.25">
      <c r="C19" s="3"/>
      <c r="D19" s="3"/>
    </row>
    <row r="20" spans="3:4" x14ac:dyDescent="0.25">
      <c r="C20" s="3"/>
      <c r="D20" s="3"/>
    </row>
    <row r="21" spans="3:4" x14ac:dyDescent="0.25">
      <c r="C21" s="3"/>
      <c r="D21" s="3"/>
    </row>
    <row r="22" spans="3:4" x14ac:dyDescent="0.25">
      <c r="C22" s="3"/>
      <c r="D22" s="3"/>
    </row>
    <row r="23" spans="3:4" x14ac:dyDescent="0.25">
      <c r="C23" s="3"/>
      <c r="D23" s="3"/>
    </row>
    <row r="24" spans="3:4" x14ac:dyDescent="0.25">
      <c r="C24" s="3"/>
      <c r="D24" s="3"/>
    </row>
    <row r="25" spans="3:4" x14ac:dyDescent="0.25">
      <c r="C25" s="3"/>
      <c r="D25" s="3"/>
    </row>
    <row r="26" spans="3:4" x14ac:dyDescent="0.25">
      <c r="C26" s="3"/>
      <c r="D26" s="3"/>
    </row>
    <row r="27" spans="3:4" x14ac:dyDescent="0.25">
      <c r="C27" s="3"/>
      <c r="D27" s="3"/>
    </row>
    <row r="28" spans="3:4" x14ac:dyDescent="0.25">
      <c r="C28" s="3"/>
      <c r="D28" s="3"/>
    </row>
    <row r="29" spans="3:4" x14ac:dyDescent="0.25">
      <c r="C29" s="3"/>
      <c r="D29" s="3"/>
    </row>
    <row r="30" spans="3:4" x14ac:dyDescent="0.25">
      <c r="C30" s="3"/>
      <c r="D30" s="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6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9</v>
      </c>
      <c r="C1" t="s">
        <v>9</v>
      </c>
      <c r="D1" t="s">
        <v>7</v>
      </c>
      <c r="E1" t="s">
        <v>10</v>
      </c>
    </row>
    <row r="2" spans="1:5" hidden="1" x14ac:dyDescent="0.25">
      <c r="B2" t="s">
        <v>279</v>
      </c>
      <c r="C2" t="s">
        <v>280</v>
      </c>
      <c r="D2" t="s">
        <v>281</v>
      </c>
      <c r="E2" t="s">
        <v>282</v>
      </c>
    </row>
    <row r="3" spans="1:5" x14ac:dyDescent="0.25">
      <c r="A3" s="1" t="s">
        <v>261</v>
      </c>
      <c r="B3" s="1" t="s">
        <v>283</v>
      </c>
      <c r="C3" s="1" t="s">
        <v>284</v>
      </c>
      <c r="D3" s="1" t="s">
        <v>285</v>
      </c>
      <c r="E3" s="1" t="s">
        <v>286</v>
      </c>
    </row>
    <row r="4" spans="1:5" x14ac:dyDescent="0.25">
      <c r="A4" s="11" t="s">
        <v>319</v>
      </c>
      <c r="B4" t="s">
        <v>295</v>
      </c>
    </row>
    <row r="5" spans="1:5" x14ac:dyDescent="0.25">
      <c r="A5" s="11" t="s">
        <v>331</v>
      </c>
      <c r="B5" s="6" t="s">
        <v>295</v>
      </c>
      <c r="C5" s="6"/>
      <c r="D5" s="6"/>
      <c r="E5" s="6"/>
    </row>
    <row r="6" spans="1:5" x14ac:dyDescent="0.25">
      <c r="A6" s="11" t="s">
        <v>342</v>
      </c>
      <c r="B6" s="9" t="s">
        <v>295</v>
      </c>
    </row>
    <row r="7" spans="1:5" x14ac:dyDescent="0.25">
      <c r="A7" s="11" t="s">
        <v>355</v>
      </c>
      <c r="B7" s="9" t="s">
        <v>295</v>
      </c>
    </row>
    <row r="8" spans="1:5" x14ac:dyDescent="0.25">
      <c r="A8" s="11" t="s">
        <v>368</v>
      </c>
      <c r="B8" s="9" t="s">
        <v>295</v>
      </c>
    </row>
    <row r="9" spans="1:5" x14ac:dyDescent="0.25">
      <c r="A9" s="11"/>
      <c r="B9" s="9"/>
    </row>
    <row r="10" spans="1:5" x14ac:dyDescent="0.25">
      <c r="A10" s="11"/>
      <c r="B10" s="9"/>
    </row>
    <row r="11" spans="1:5" x14ac:dyDescent="0.25">
      <c r="A11" s="11"/>
      <c r="B11" s="9"/>
    </row>
    <row r="12" spans="1:5" x14ac:dyDescent="0.25">
      <c r="A12" s="11"/>
      <c r="B12" s="9"/>
    </row>
    <row r="13" spans="1:5" x14ac:dyDescent="0.25">
      <c r="A13" s="11"/>
      <c r="B13" s="9"/>
    </row>
    <row r="14" spans="1:5" x14ac:dyDescent="0.25">
      <c r="A14" s="11"/>
      <c r="B14" s="9"/>
    </row>
    <row r="15" spans="1:5" x14ac:dyDescent="0.25">
      <c r="A15" s="11"/>
      <c r="B15" s="9"/>
    </row>
    <row r="16" spans="1:5" x14ac:dyDescent="0.25">
      <c r="A16" s="11"/>
      <c r="B16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2021-03-11T21:22:08Z</dcterms:created>
  <dcterms:modified xsi:type="dcterms:W3CDTF">2022-08-02T16:00:03Z</dcterms:modified>
</cp:coreProperties>
</file>