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JUAN\Desktop\COMUNES NOVIEMBRE 2022\1.-ALUMBRADO PUBLICO\"/>
    </mc:Choice>
  </mc:AlternateContent>
  <bookViews>
    <workbookView xWindow="360" yWindow="525" windowWidth="15600" windowHeight="7365"/>
  </bookViews>
  <sheets>
    <sheet name="Reporte de Formatos" sheetId="1" r:id="rId1"/>
    <sheet name="Hidden_1" sheetId="2" r:id="rId2"/>
  </sheets>
  <externalReferences>
    <externalReference r:id="rId3"/>
    <externalReference r:id="rId4"/>
    <externalReference r:id="rId5"/>
  </externalReferences>
  <definedNames>
    <definedName name="Hidden_114">[1]Hidden_1!$A$1:$A$2</definedName>
    <definedName name="Hidden_115">Hidden_1!$A$1:$A$2</definedName>
    <definedName name="hidden1">'[2]Reporte de Formatos'!$A$1:$A$4</definedName>
    <definedName name="hidden2">[3]hidden2!$A$1:$A$2</definedName>
  </definedNames>
  <calcPr calcId="152511"/>
</workbook>
</file>

<file path=xl/calcChain.xml><?xml version="1.0" encoding="utf-8"?>
<calcChain xmlns="http://schemas.openxmlformats.org/spreadsheetml/2006/main">
  <c r="O64" i="1" l="1"/>
  <c r="O63" i="1"/>
  <c r="O62" i="1"/>
  <c r="O61" i="1"/>
  <c r="O60" i="1"/>
  <c r="O59" i="1"/>
  <c r="O58" i="1"/>
  <c r="O57" i="1"/>
  <c r="O56" i="1"/>
  <c r="O55" i="1"/>
  <c r="O54" i="1"/>
  <c r="O47" i="1" l="1"/>
  <c r="N46" i="1"/>
  <c r="O46" i="1" s="1"/>
  <c r="O44" i="1" l="1"/>
  <c r="O43" i="1"/>
</calcChain>
</file>

<file path=xl/sharedStrings.xml><?xml version="1.0" encoding="utf-8"?>
<sst xmlns="http://schemas.openxmlformats.org/spreadsheetml/2006/main" count="1146" uniqueCount="405">
  <si>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</si>
  <si>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</si>
  <si>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</si>
  <si>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</si>
  <si>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</si>
  <si>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</si>
  <si>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</si>
  <si>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</si>
  <si>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</si>
  <si>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</si>
  <si>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</si>
  <si>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</si>
  <si>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</si>
  <si>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</si>
  <si>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</si>
  <si>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</si>
  <si>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</si>
  <si>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</si>
  <si>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</si>
  <si>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</si>
  <si>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</si>
  <si>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</si>
  <si>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</si>
  <si>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</si>
  <si>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</si>
  <si>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</si>
  <si>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</si>
  <si>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</si>
  <si>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</si>
  <si>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</si>
  <si>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</si>
  <si>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</si>
  <si>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</si>
  <si>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</si>
  <si>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</si>
  <si>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</si>
  <si>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</si>
  <si>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</si>
  <si>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</si>
  <si>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</si>
  <si>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</si>
  <si>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</si>
  <si>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</si>
  <si>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</si>
  <si>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</si>
  <si>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</si>
  <si>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</si>
  <si>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</si>
  <si>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</si>
  <si>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</si>
  <si>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</si>
  <si>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</si>
  <si>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</si>
  <si>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</si>
  <si>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</si>
  <si>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</si>
  <si>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</si>
  <si>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</si>
  <si>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Indicadores de gestion.</t>
  </si>
  <si>
    <t>Eficiencia</t>
  </si>
  <si>
    <t>Gestión</t>
  </si>
  <si>
    <t>Porcentaje</t>
  </si>
  <si>
    <t>Anual</t>
  </si>
  <si>
    <t>No genera</t>
  </si>
  <si>
    <t>Ciudadania en general</t>
  </si>
  <si>
    <t>Alumbrado Publico</t>
  </si>
  <si>
    <t>Solicitudes para el mantenimiento del alumbrado publico</t>
  </si>
  <si>
    <t>Atencion al a ciudadania en la recepción de solicitudes para el mejoramiento del alumbrado publico.</t>
  </si>
  <si>
    <t>Programa de instalación de luminarias</t>
  </si>
  <si>
    <t>Cambio e instalación  de luminarias del alumbrado publico</t>
  </si>
  <si>
    <t>Mantenimiento al sistema de alumbrado dañado</t>
  </si>
  <si>
    <t>Mantenimiento y arreglo del alumbrado en general</t>
  </si>
  <si>
    <t>INDICADORES DE GESTION</t>
  </si>
  <si>
    <t>Brindar la atención y asesorías a las víctimas, en cuanto al problema que se les presente.</t>
  </si>
  <si>
    <t>Asesorías</t>
  </si>
  <si>
    <t>Eficacia</t>
  </si>
  <si>
    <t xml:space="preserve">METAS AJUSTADAS * 100 ENTRE META PROGRAMADA </t>
  </si>
  <si>
    <t>PORCENTAJE</t>
  </si>
  <si>
    <t>Mensual</t>
  </si>
  <si>
    <t>Listas de asistencia</t>
  </si>
  <si>
    <t>INSTANCIA MUNICIPAL DE LAS MUJERES</t>
  </si>
  <si>
    <t>Llevar un control de todas las asesorías brindadas</t>
  </si>
  <si>
    <t>Listas de víctimas atendidas</t>
  </si>
  <si>
    <t>Bitácora</t>
  </si>
  <si>
    <t>Promover acciones que promuevan la equidad</t>
  </si>
  <si>
    <t>Calendario de acciones</t>
  </si>
  <si>
    <t>Listas de asistencia ó registro</t>
  </si>
  <si>
    <t>Realizar pláticas de prevension a las mujeres</t>
  </si>
  <si>
    <t>Pláticas</t>
  </si>
  <si>
    <t>Realizar acciones que promuevan la equidad de género, y así mismo que se promueva el respeto hacia las mujeres.</t>
  </si>
  <si>
    <t>Padrón de Beneficiarios</t>
  </si>
  <si>
    <t>Registro y Bitácora</t>
  </si>
  <si>
    <t>Sensibilizar a toda la comunidad estudiantil y comunitaria para poder convivir pacíficamente y y que conozcan los tipos de violencia que existen para así evitar el maltrato y la violencia.</t>
  </si>
  <si>
    <t>Proporcionar información concreta de asistencias sociales y apoyos enfocados</t>
  </si>
  <si>
    <t>Stand Informativo</t>
  </si>
  <si>
    <t>Registros</t>
  </si>
  <si>
    <t>Trabajar en coordinación con instituciones estatales</t>
  </si>
  <si>
    <t>Proyecto de empoderamiento</t>
  </si>
  <si>
    <t>Economia</t>
  </si>
  <si>
    <t>Padrón</t>
  </si>
  <si>
    <t>Eventos</t>
  </si>
  <si>
    <t xml:space="preserve">Registro </t>
  </si>
  <si>
    <t>Fomentar, preservar, rescatar  y difundir la cultura  en todas sus expresiones, tanto en área  urbana como en las comunidades  por medio de talleres.</t>
  </si>
  <si>
    <t>Cursos, talleres normales y de verano</t>
  </si>
  <si>
    <t>EFICIENCIA</t>
  </si>
  <si>
    <t>GESTIONAR</t>
  </si>
  <si>
    <t>ANUAL</t>
  </si>
  <si>
    <t>NO GENERA</t>
  </si>
  <si>
    <t>CIUDADANIA EN GENERAL</t>
  </si>
  <si>
    <t>CASA DE LA CULTURA</t>
  </si>
  <si>
    <t>Facilitando en tiempo y horarios las enseñanzas de los talleres a los  alumnos niños, jóvenes y adultos en grupos de principiantes y avanzados.</t>
  </si>
  <si>
    <t>Alumnos beneficiados en Cursos</t>
  </si>
  <si>
    <t>Gestionar a las dependencias  y centros culturales, proyectos para la ciudadanía que los solicite.</t>
  </si>
  <si>
    <t>Asesoría y Elaboración de Proyectos Culturales</t>
  </si>
  <si>
    <t>Realizar  eventos culturales fomentar  la cultura  en las nuevas generaciones  con la finalidad de preservar las costumbres  y tradiciones de nuestros ancestros Y que es nuestra obligación que niños y jóvenes no las confundan con costumbres  de gente invasora  a nuestra huasteca.</t>
  </si>
  <si>
    <t>Festividades tradicionales</t>
  </si>
  <si>
    <t>CALIDAD</t>
  </si>
  <si>
    <t xml:space="preserve">Programa de Acciones  al COPLADEM, PMD, y sus  indicadores y atención a auditorias </t>
  </si>
  <si>
    <t xml:space="preserve">Atender las obligaciones de acuerdo a la área responsable de la planeación </t>
  </si>
  <si>
    <t>%   acciones  atendidas para el cumplimiento del desempeño</t>
  </si>
  <si>
    <t xml:space="preserve">Eficacia </t>
  </si>
  <si>
    <t>Gestion</t>
  </si>
  <si>
    <t xml:space="preserve"> (total de acciones atendidas/ Total de acciones programadas)*100</t>
  </si>
  <si>
    <t>Acciones</t>
  </si>
  <si>
    <t>Trimestral</t>
  </si>
  <si>
    <t>no genera</t>
  </si>
  <si>
    <t xml:space="preserve">Actas de COPLADEM,  actas de cierre de auditorías, calendarios de indicadores de las áreas  
</t>
  </si>
  <si>
    <t>Unidad de Transparencia, Planeación Gubernamental</t>
  </si>
  <si>
    <t>Sesiones de COPLADEM</t>
  </si>
  <si>
    <t>Numero de sesiones ordinarias de COPLADEM contempladas al año, que de acuerdo a la ley son 4</t>
  </si>
  <si>
    <t>Sesiones del comité COPLADEM validas</t>
  </si>
  <si>
    <t>Total de sesiones realizadas/Total de sesiones programadas*100</t>
  </si>
  <si>
    <t>Sesiones</t>
  </si>
  <si>
    <t xml:space="preserve">Actas de COPLADEM     
registro de representantes del COPLADEM 
</t>
  </si>
  <si>
    <t>Seguimiento de indicadores</t>
  </si>
  <si>
    <t>Proceso de seguimiento trimestral de indicadores “MIR”</t>
  </si>
  <si>
    <t>% de indicadores reportados</t>
  </si>
  <si>
    <t>Total de unidades administrativas que entregan indicadores / Total de indicadores programados)*100</t>
  </si>
  <si>
    <t xml:space="preserve">Indicadores </t>
  </si>
  <si>
    <t>Bitácoras, ficha de identificación</t>
  </si>
  <si>
    <t>Atención a auditorias de desempeño</t>
  </si>
  <si>
    <t>Atención auditorias de desempeño presentadas</t>
  </si>
  <si>
    <t xml:space="preserve">% de cumplimiento a la auditoria de desempeño </t>
  </si>
  <si>
    <t>total de observaciones atendidas /  total de observaciones solicitadas)*100</t>
  </si>
  <si>
    <t>Capacitaciones</t>
  </si>
  <si>
    <t xml:space="preserve">Hojas de verificación 
   solicitud de información a las unidades administrativas
</t>
  </si>
  <si>
    <t>Implementación del sistema de evaluación de desempeño (INDICADORES)</t>
  </si>
  <si>
    <t>Sistema o programa que ayudara al seguimiento y monitoreo de indicadores de las unidades administrativas</t>
  </si>
  <si>
    <t>Porcentaje de  indicadores reportados</t>
  </si>
  <si>
    <t>total de indicadores reportados / total de  indicadores solicitados) *100</t>
  </si>
  <si>
    <t>Invitaciones</t>
  </si>
  <si>
    <t xml:space="preserve">Registro del sistema 
estadísticas
</t>
  </si>
  <si>
    <t>Programa de acciones eficientes a usuarios del Panteón</t>
  </si>
  <si>
    <t>Atención de calidad</t>
  </si>
  <si>
    <t>Evaluación del servicio</t>
  </si>
  <si>
    <t xml:space="preserve">Eficiencia </t>
  </si>
  <si>
    <t>Se evaluara la calidad de la atención y el servicio que se brinda a los usuarios del Panteón</t>
  </si>
  <si>
    <t>(Total de acciones realizadas/Total de acciones solicitadas*100)</t>
  </si>
  <si>
    <t>porcentual</t>
  </si>
  <si>
    <t>MENSUAL</t>
  </si>
  <si>
    <t>Encuesta en la bitácora de registro/solicitudes</t>
  </si>
  <si>
    <t>Panteones Municipales</t>
  </si>
  <si>
    <t>Terapia Fisica</t>
  </si>
  <si>
    <t>Terapia</t>
  </si>
  <si>
    <t>100 X REALIZADO / LA META =REGLA DE 3</t>
  </si>
  <si>
    <t>Ciudadania en General</t>
  </si>
  <si>
    <t>Unidad Basica de Rehabilitacion</t>
  </si>
  <si>
    <t>Terapia de Lenguaje</t>
  </si>
  <si>
    <t>Establecer a restablecer la comunicación lingüística no desarrollada, alterada o  interrumpida en la población en general (neonatos, niños, infantes, adolescentes, jóvenes, adultos y seniles) desde el nivel de esto temprana utilizando las técnicas terapéuticas de rehabilitación.</t>
  </si>
  <si>
    <t>Terapia Psicologica</t>
  </si>
  <si>
    <t>que las personas que acuden por un tratamiento alcancen un alivio de su desorden y prevenir la reincidencia buscando siempre su estabilidad física, mental emocional y social.</t>
  </si>
  <si>
    <t>Traslados</t>
  </si>
  <si>
    <t>Realizar recorridos de ruta de traslados de pacientes o a las distintas instituciones de salud.</t>
  </si>
  <si>
    <t>Traslado</t>
  </si>
  <si>
    <t>Programa de  “Escuela para Padres “</t>
  </si>
  <si>
    <t>Brindar informacion mediante la Promoción a la salud, para contribuir en la Recuperación y lograr la Satisfacción del Paciente.</t>
  </si>
  <si>
    <t>Platicas</t>
  </si>
  <si>
    <t>indicadores de gestion</t>
  </si>
  <si>
    <t>Se pretende promover la formación de la ciudadanía para que sean capaces de interactuar en la sociedad y de asumir esfuerzos para alcanzar objetivos comunes</t>
  </si>
  <si>
    <t>horones a los simbolos patrios</t>
  </si>
  <si>
    <t xml:space="preserve">eficacia </t>
  </si>
  <si>
    <t xml:space="preserve">gestionar </t>
  </si>
  <si>
    <t xml:space="preserve">porcentaje </t>
  </si>
  <si>
    <t>permanente</t>
  </si>
  <si>
    <t>ley del escudo, bandera  e himno nacional</t>
  </si>
  <si>
    <t>PLANEACION GUBERNAMENTAL</t>
  </si>
  <si>
    <t>Seguir estrictamente el cumplimiento del calendario cívico nacional y estatal realizando izamientos de nuestra insignia nacional</t>
  </si>
  <si>
    <t>izamientos de bandera nacional</t>
  </si>
  <si>
    <t xml:space="preserve">eficiencia </t>
  </si>
  <si>
    <t>Cumplir con el calendario cívico nacional y estatal en la realización de ceremonias y desfiles</t>
  </si>
  <si>
    <t>eventos civicos-sociales</t>
  </si>
  <si>
    <t>Inspecciones y verificaciones diversas</t>
  </si>
  <si>
    <t>Otorgar “visto bueno” a guarderías infantiles y/o instituciones que así lo requieran, Evaluar afectaciones al patrimonio e integridad física de la ciudadanía, que se vean afectadas por fenómenos hidrometeorológicos, geológicos, químicos y sanitarios.</t>
  </si>
  <si>
    <t>DE ACUERDO A LA CALENDARIZACION</t>
  </si>
  <si>
    <t>Inspecciones y Verificaciones</t>
  </si>
  <si>
    <t>proteccion civil</t>
  </si>
  <si>
    <t>Campañas diversas para difundir la cultura de la prevención y capacitaciones</t>
  </si>
  <si>
    <t xml:space="preserve">Lograr prevenir accidentes y/o siniestros mediante la difusión y concientización, </t>
  </si>
  <si>
    <t>Campañas diversas para difundir la cultura de la prevención</t>
  </si>
  <si>
    <t>De acuerdo a una programación</t>
  </si>
  <si>
    <t>Promover y coordinar simulacros</t>
  </si>
  <si>
    <t>Lograr que instituciones públicas y/o privadas tengan la cultura de simulacros diversos logrando con ello evitar la mayor cantidad de daños posibles y/o decesos en caso de presentarse un siniestro (incendio, inundación etc)</t>
  </si>
  <si>
    <t>eficacia</t>
  </si>
  <si>
    <t>Coordinación de acciones en el Consejo Municipal de Protección Civil para casos de contingencia mayor</t>
  </si>
  <si>
    <t>Lograr la mayor cantidad de comunicación con las distintas corporaciones de la zona en casos de contingencias</t>
  </si>
  <si>
    <t>Cuando se requiera en caso de contingencia *</t>
  </si>
  <si>
    <t xml:space="preserve">Programa de Expedicion de los permisos para la realización de espectáculos Públicos y de la distribución de cualquier tipo de publicidad.
</t>
  </si>
  <si>
    <t xml:space="preserve">asesorar y Elaborar de manera eficiente los tramites  </t>
  </si>
  <si>
    <t xml:space="preserve">Porcentaje  de permisos para evento autorizados </t>
  </si>
  <si>
    <t>Gestionar</t>
  </si>
  <si>
    <t>Total de permisos para evento autorizados/Total de tramites solicitados)*100</t>
  </si>
  <si>
    <t>trimestral</t>
  </si>
  <si>
    <t>expedientes</t>
  </si>
  <si>
    <t>Anuncios y Espectaculos</t>
  </si>
  <si>
    <t>Realización de los tramites para la distribución de cualquier tipo de publicidad de manera eficiente.</t>
  </si>
  <si>
    <t>Elaborar con eficacia los diferentes trámites para publicidad.</t>
  </si>
  <si>
    <t xml:space="preserve">Porcentaje  de tramites para publicidad </t>
  </si>
  <si>
    <t>Total de trámites para publicidad/Total de tramites solicitados)*100</t>
  </si>
  <si>
    <t>expedientes,padron</t>
  </si>
  <si>
    <t xml:space="preserve">INDICADOR DE GESTION </t>
  </si>
  <si>
    <t>DISMINUIR EL REZAGO SOCIAL AL MINIMO POSIBLE</t>
  </si>
  <si>
    <t>GESTION DE APOYO SOCIALES AL 100%</t>
  </si>
  <si>
    <t xml:space="preserve">EFICIENCIA </t>
  </si>
  <si>
    <t xml:space="preserve">GESTIONAR </t>
  </si>
  <si>
    <t>GESTIONAR PROGRAMAS SOCIALES SOCIALES ALTERNATIVOS.</t>
  </si>
  <si>
    <t>INFORMACION QUE SE ENCUENTRA EN EL AREA ADMINISTRATIVA</t>
  </si>
  <si>
    <t xml:space="preserve">PROGRAMAS SOCIALES </t>
  </si>
  <si>
    <t>Indicador de Gestion</t>
  </si>
  <si>
    <t xml:space="preserve">La bolsa es atender de manera gratuita y personalizada  los problemas de desempleo y subempleo. </t>
  </si>
  <si>
    <t xml:space="preserve">Programa de Buscador de Empleo "Bolsa de Trabajo" </t>
  </si>
  <si>
    <t>Es la instancia  que atiende de manera gratuita y personalizada, a la población  buscadora de empleo brindadole información  y herramienta necesaria para facilitar su colocación en puesto de puesto de trabajo.</t>
  </si>
  <si>
    <t>Numero de personas programada/Numero personas atendidas/100</t>
  </si>
  <si>
    <t>Año 2021</t>
  </si>
  <si>
    <t>Planeación Gobernamental</t>
  </si>
  <si>
    <t>Es brindar modulos de atención que ofrece consejos de quienes emprendieron la tares de encontrar un empleo acorde a su perfil laboral y expectativas</t>
  </si>
  <si>
    <t>Talleres para buscadores de empleo</t>
  </si>
  <si>
    <t>Estos talleres encuentran consejos utililes  que les sirve para  mejorar la busqueda del Empleo, conocer las vacantes, integrar documentación  necesaria, lograr un contacto efectivo con   empleador identificar cualidades personales, decidir por un mejor  opción y conservar el empleo.</t>
  </si>
  <si>
    <t xml:space="preserve">Indicadores de gestión </t>
  </si>
  <si>
    <t>Instalaciones adecuadas para el resguardo de los archivos</t>
  </si>
  <si>
    <t>Instalaciones propias de la Coordinacion de Archivo</t>
  </si>
  <si>
    <t>Acciones realizadas/Metas programadasX100</t>
  </si>
  <si>
    <t>Áreas Administrativas</t>
  </si>
  <si>
    <t>Coordinación de Archivo Municipal</t>
  </si>
  <si>
    <t>Clasificar al 100 % los archivos de trámite y concntración.</t>
  </si>
  <si>
    <t>Estabilización de los archivos (clasificar y retirar todo tipo de metal que dañe el los documentos).</t>
  </si>
  <si>
    <t>Archivos clasificados/Metas programadasX100</t>
  </si>
  <si>
    <t xml:space="preserve">proporcionar en forma rápida y expedita la información solicitada.  </t>
  </si>
  <si>
    <t>Digitalizar los documentos y elaborar un sistema de datos.</t>
  </si>
  <si>
    <t>Archivos digitalizados/Metas programadasX100.</t>
  </si>
  <si>
    <t>Capacitaciones a Comisariados y autoridades</t>
  </si>
  <si>
    <t>Se atendera a la ciudadania</t>
  </si>
  <si>
    <t>Apoyos brindados a la ciudadania</t>
  </si>
  <si>
    <t>Brindar mayor atencion a los pueblos indigenas</t>
  </si>
  <si>
    <t>area administrativa</t>
  </si>
  <si>
    <t xml:space="preserve">Coordinacion de la Unidad Especializada para la Atencion de los Pueblos y Comunidades Indigenas </t>
  </si>
  <si>
    <t>Proyectos Productivos</t>
  </si>
  <si>
    <t>Asesorias juridicas</t>
  </si>
  <si>
    <t>mensual</t>
  </si>
  <si>
    <t>Indicador de Gestión</t>
  </si>
  <si>
    <t>Productores Atendidos en Ventanilla de Atención a cafeticultores</t>
  </si>
  <si>
    <t>Productores Atendidos</t>
  </si>
  <si>
    <t>Estratégico</t>
  </si>
  <si>
    <t>Productores Atendidos/ Linea Base * 100</t>
  </si>
  <si>
    <t>Productores de Café</t>
  </si>
  <si>
    <t>Padron de Cafeticultores</t>
  </si>
  <si>
    <t>Atencion a Cafeticultores</t>
  </si>
  <si>
    <t>Productores que participan en actividades integrales en desarrollo a la cafeticultura.</t>
  </si>
  <si>
    <t>Productores atendidos/ productores programados* 100</t>
  </si>
  <si>
    <t>Productores que realizan Actividades Ambientales en Parcelas de Café.</t>
  </si>
  <si>
    <t>Productores Atendidos/ Productores Programados *100</t>
  </si>
  <si>
    <t>Productores que Realizan Actividades de Sanidad en Sector Cafetalero</t>
  </si>
  <si>
    <t>Productores atendidos</t>
  </si>
  <si>
    <t>Productores Atendidos por Contingencia Climatológicas</t>
  </si>
  <si>
    <t>Actividades de Promoción y Consumo de Café en el Municipio</t>
  </si>
  <si>
    <t xml:space="preserve">Participantes en Promoción y Consumo de Café </t>
  </si>
  <si>
    <t>Participantes / Participantes Programados* 100</t>
  </si>
  <si>
    <t>Productores Participantes</t>
  </si>
  <si>
    <t>Productores realicen actividades de Conservación agua y suelo cultivo de Café</t>
  </si>
  <si>
    <t>Proyectos de Gestión y Seguimiento de Programas de Café.</t>
  </si>
  <si>
    <t>Proyectos de Gestión</t>
  </si>
  <si>
    <t>Proyectos Gestionados/ Proyectos Programados* 100</t>
  </si>
  <si>
    <t>Proyectos Gestionados</t>
  </si>
  <si>
    <t>Adquisición de Materia Prima Producción de Plantas de Café</t>
  </si>
  <si>
    <t>Semilla de Café Adquirida</t>
  </si>
  <si>
    <t>Semilla Adquirida/ Semilla Programada* 100</t>
  </si>
  <si>
    <t>Kilogramos Semilla Adquirida</t>
  </si>
  <si>
    <t>Grupos de Trabajo en Cultivo de Café</t>
  </si>
  <si>
    <t>Convenios</t>
  </si>
  <si>
    <t>Convenios Realizados/ Convenios Proramados* 100</t>
  </si>
  <si>
    <t>Desarrollo de Capacidades Talleres y Capacitaciones</t>
  </si>
  <si>
    <t>Talleres Realizados</t>
  </si>
  <si>
    <t>Talleres Realizados/ Talleres Programados* 100</t>
  </si>
  <si>
    <t>Talleres</t>
  </si>
  <si>
    <t xml:space="preserve">indicadores de gestion </t>
  </si>
  <si>
    <t xml:space="preserve">crear o renovar el consejo municipal de desarrollo rural </t>
  </si>
  <si>
    <t>reuniones de trabajo</t>
  </si>
  <si>
    <t>acciones realizadas/metas programadas X100</t>
  </si>
  <si>
    <t xml:space="preserve">PORCENTAJE </t>
  </si>
  <si>
    <t xml:space="preserve">area admistrativa </t>
  </si>
  <si>
    <t>Departamento de desarrollo rural</t>
  </si>
  <si>
    <t>elaborar el plan de desarrollo rural</t>
  </si>
  <si>
    <t>visitas a la direccion de desarrollo rural</t>
  </si>
  <si>
    <t>apoyar, cordinar e inplementar interinstitucionalmente con diversas dependencias.</t>
  </si>
  <si>
    <t xml:space="preserve">gestion </t>
  </si>
  <si>
    <t>elaborar proyectos agricolas.</t>
  </si>
  <si>
    <t>solicitudes para diferntes proyectos</t>
  </si>
  <si>
    <t>anual</t>
  </si>
  <si>
    <t xml:space="preserve">llevar estadisticas </t>
  </si>
  <si>
    <t xml:space="preserve">gestion de proyectos </t>
  </si>
  <si>
    <t>atencion a la ciudadania</t>
  </si>
  <si>
    <t xml:space="preserve">atencion a la ciudadania </t>
  </si>
  <si>
    <t>ATENCION</t>
  </si>
  <si>
    <t>renovacion de padron de productores</t>
  </si>
  <si>
    <t>integracion de expedientes</t>
  </si>
  <si>
    <t xml:space="preserve">acompañamiento en elaboracion de proyectos </t>
  </si>
  <si>
    <t xml:space="preserve">relacion con diversas dependencias </t>
  </si>
  <si>
    <t>GENERAR LA PARTICIPACIÓN DE LAS INSTITUCIONES EDUCATIVAS EN LOS EVENTOS QUE GENERA LA COORDINACIÓN DE EDUCACIÓN MUNICIPAL</t>
  </si>
  <si>
    <t>GENERAR EL TRABAJO COLABORATIVO CON LAS DIFERENTES INSTITUCIONES DEL MUNICIPIO</t>
  </si>
  <si>
    <t>INTEGRACIÓN DEL CONSEJO DE PARTICIPACIÓN SOCIAL EN LA EDUCACIÓN</t>
  </si>
  <si>
    <t>(TOTAL DE METAS PROGRAMADAS/TOTAL DE METAS REALIZADAS)/100</t>
  </si>
  <si>
    <t>CONSEJO DE PARTICIPACIÓN SOCIAL</t>
  </si>
  <si>
    <t>COORDINACIÓN DE EDUCACIÓN</t>
  </si>
  <si>
    <t>REALIZAR VISITAS DE MANERA DIRECTA EN LAS DIFERENTES INSTITUCIONES EDUCATIVAS PARA VERIFICAR LAS NECESIDADES EDUCATIVAS QUE PRESENTAN</t>
  </si>
  <si>
    <t xml:space="preserve">GENERAR LA PARTICIPACIÓN DE LAS INSTITUCIONES EDUCATIVAS PARA UN MEJOR FUNCIONAMIENTO, FORTALECIENDO LAS RELACIONES ENTRE INTITUCIONES EDUCATIVAS EN CONJUNTO CON EL AYUNTAMIENTO </t>
  </si>
  <si>
    <t>DIAGNOSTICO DE  LA EDUCACIÓN EN EL MUNICIPIO</t>
  </si>
  <si>
    <t>(TOTAL DE METAS PROGRAMADAS/TOTAL DE METAS REALIZADAS)/101</t>
  </si>
  <si>
    <t>DIAGNOSTICO DE EDUCACIÓN</t>
  </si>
  <si>
    <t xml:space="preserve">ATENCION A LA CUIDADANIA </t>
  </si>
  <si>
    <t>MEJORAR EL NIVEL DE DESARROLLO DE LOS ALUMNOS A TRAVES DE ESPACIOS OPTIMOS PARA EL DESARROLLO DEL APRENDIZAJE</t>
  </si>
  <si>
    <t>PROGRAMA DE MANTENIMIENTO EN INSTITUCIONES EDUCATIVAS</t>
  </si>
  <si>
    <t>(TOTAL DE METAS PROGRAMADAS/TOTAL DE METAS REALIZADAS)/102</t>
  </si>
  <si>
    <t>INSTITUCIONES EDUCATIVAS</t>
  </si>
  <si>
    <t>DEMOSTRACION DE COMPARSAS DE LAS DIFERENTES INSTITUCIONES EDUCATIVAS</t>
  </si>
  <si>
    <t>GENERAR LA PARTICION DE LA CIUDADANIA  A DONAR UTILES ESCOLARES PARA LOS ESTUDIANTES DE ESCASOS RECURSOS ECONOMICO</t>
  </si>
  <si>
    <t>(TOTAL DE METAS PROGRAMADAS/TOTAL DE METAS REALIZADAS)/103</t>
  </si>
  <si>
    <t xml:space="preserve">NO MAS INCREMENTOS IMPOSITIVOS  </t>
  </si>
  <si>
    <t>VARIACION PORSENTUAL EN EL INCREMENTO EN LOS INGRESOS MUNICIPALES</t>
  </si>
  <si>
    <t xml:space="preserve">ECONOMIA </t>
  </si>
  <si>
    <t xml:space="preserve">CONTRIBUIR A FORTALECER LA ESTRUCTURA DEL INGRESO MUNICIPAL </t>
  </si>
  <si>
    <t>INGRESO MUNICIPAL SIN CONSIDERAR FINANCIADO DEL AÑO ACTUAL/INGREOS MUNICIPALES SIN CONSIDERARFINANCIAMIENTO DEL AÑO ANTERIOR *100</t>
  </si>
  <si>
    <t>TRIMESTRAL</t>
  </si>
  <si>
    <t>INGRESOS Y FISCALIZACION</t>
  </si>
  <si>
    <t>PROGRAMA DE EMPODERAMIENTO DE ORGANIZACIONES DE COMERCIANTES</t>
  </si>
  <si>
    <t>REUNIONES CON LIDERES DE DIVERSAS ORGANIZACIONES</t>
  </si>
  <si>
    <t>EFICACIA</t>
  </si>
  <si>
    <t>ESTRATEGICO</t>
  </si>
  <si>
    <t>(TOTAL DE REUNIONES REALIZADAS/TOTAL DE REUNIONES PROGRAMADAS) *100</t>
  </si>
  <si>
    <t>AREA ADMINISTRATIVA</t>
  </si>
  <si>
    <t>COMERCIO, PLAZAS Y MERCADOS</t>
  </si>
  <si>
    <t>otorgar la atencion médica municipal a la ciudadania.</t>
  </si>
  <si>
    <t>CONSULTA MEDICA</t>
  </si>
  <si>
    <t>GESTION</t>
  </si>
  <si>
    <t>ACCION REALIZADA/META PROGRAMADA X100</t>
  </si>
  <si>
    <t>ADMINISTRACIÓN</t>
  </si>
  <si>
    <t>COORDINACIÓN MUNICIPAL DE SALUD</t>
  </si>
  <si>
    <t>CONSULTA DENTAL</t>
  </si>
  <si>
    <t>SESIONES PSICOLOGICAS</t>
  </si>
  <si>
    <t>SERVICIOS EN ENFERMERIA</t>
  </si>
  <si>
    <t>TRABAJO SOCIAL</t>
  </si>
  <si>
    <t>TRASLADOS DE PACIENTES</t>
  </si>
  <si>
    <t>OTORGAMIENTO DE MEDICAMENTOS</t>
  </si>
  <si>
    <t>EXPEDICIÓN DE CERTIFICADOS MÉDICOS.</t>
  </si>
  <si>
    <t>EXPEDICIÓN DE LICENCIAS MÉDICAS.</t>
  </si>
  <si>
    <r>
      <t xml:space="preserve">El Principal objetivo es sin duda el de mejorar la calidad de vida de las personas afectadas buscando mejorar la condición </t>
    </r>
    <r>
      <rPr>
        <i/>
        <sz val="11"/>
        <color indexed="8"/>
        <rFont val="Calibri"/>
        <family val="2"/>
        <scheme val="minor"/>
      </rPr>
      <t>física</t>
    </r>
    <r>
      <rPr>
        <sz val="11"/>
        <color indexed="8"/>
        <rFont val="Calibri"/>
        <family val="2"/>
        <scheme val="minor"/>
      </rPr>
      <t>, la movilidad y el tono muscular de los pacientes.</t>
    </r>
  </si>
  <si>
    <t>Acciones de fomento al ejercicio de los derechos sociales y el bienestar físico, mental y social de las personas adultas</t>
  </si>
  <si>
    <t>Impulsar la inclusion social de las personas adultas mayores, mediante la verificacion de las actividades y talleres que realizan los clubes ya existentes, asi como la coordinación de trabajo en favor del sector con diferentes entes.</t>
  </si>
  <si>
    <t>Reuniones de trabajo en clubes en zona urbana y rural, y coordinación de trabajo con otros entesen favor del sector</t>
  </si>
  <si>
    <t xml:space="preserve">META AJUSTADA DE REUNIONES *100 ENTRE META PROGRAMADA, IGUAL AVANCE DE METAS </t>
  </si>
  <si>
    <t>reuniones</t>
  </si>
  <si>
    <t>MENSUAL TRIMESTRAL Anual</t>
  </si>
  <si>
    <t>SEPTIEMBRE</t>
  </si>
  <si>
    <t>Adultos Mayores</t>
  </si>
  <si>
    <t>Instituto Nacional de las  Personas Adultas Mayores</t>
  </si>
  <si>
    <t>Servicios de atención especializada para las personas adultas mayores, otorgados.</t>
  </si>
  <si>
    <t>Que las personas adultas mayores, tengan una atencion personalizada y de calidad; conociendo sus necesidades e inquietudes y canalizandolas a las instancias correspondientes.</t>
  </si>
  <si>
    <t>Visitas domiciliarias para atencion de necesidades.</t>
  </si>
  <si>
    <t xml:space="preserve">META AJUSTADA DE VISITAS *100 ENTRE META PROGRAMADA, IGUAL AVANCE DE METAS </t>
  </si>
  <si>
    <t>visitas</t>
  </si>
  <si>
    <t>Afiliación de personas adultas mayores mediante credenciales INAPAM</t>
  </si>
  <si>
    <t>Que las personas adultas mayores, obtengan sus credencial INAPAM y gocen de los beneficios que esta les otorga, contribuyendo a la construccion de una sociedad igualitaria.</t>
  </si>
  <si>
    <t>Afiliaciones por año.</t>
  </si>
  <si>
    <t xml:space="preserve">META AJUSTADA DE AFILIACIONES *100 ENTRE META PROGRAMADA, IGUAL AVANCE DE METAS </t>
  </si>
  <si>
    <t>afiliaciones</t>
  </si>
  <si>
    <t>oficios para el fomento al ejercicio de los derechos sociales de las personas adultas mayores.</t>
  </si>
  <si>
    <t>Que las personas adultas mayores, que de momento no cuenten con credencial INAPAM  gocen de los beneficios que esta les otorga.</t>
  </si>
  <si>
    <t>elaboracion de oficios afiliación para validación de descuentos</t>
  </si>
  <si>
    <t xml:space="preserve">META AJUSTADA DE OFICIOS *100 ENTRE META PROGRAMADA, IGUAL AVANCE DE METAS </t>
  </si>
  <si>
    <t>oficios afiliación  inapam</t>
  </si>
  <si>
    <t>gestion de apoyos para adultos mayores.</t>
  </si>
  <si>
    <t>Impulsar la inclusion social y mejorar la calidad de vida de las personas adultas mayores, mediante la gestion de apoyos, proyectos productivos que les procuren ingresos y ocupacion.</t>
  </si>
  <si>
    <t>gestiones de apoyos para adultos mayores.</t>
  </si>
  <si>
    <t xml:space="preserve">META AJUSTADA DE GESTORÍA *100 ENTRE META PROGRAMADA, IGUAL AVANCE DE METAS </t>
  </si>
  <si>
    <t>gestoria y entrega de apoyos</t>
  </si>
  <si>
    <t>Instituciones Gubernamentales</t>
  </si>
  <si>
    <t>Convenios para realizar acciones de fomento al ejercicio de los derechos sociales de las personas adultas mayores.</t>
  </si>
  <si>
    <t xml:space="preserve">Impulsar la inclusion social y mejorar la calidad de vida de personas adultas mayores, mediante convenios para procurar empleo y ocupacion, a demas de lograr descuentos que beneficien su economia. </t>
  </si>
  <si>
    <t>Convenios con empresas para empleo y descuentos para adultos mayores.</t>
  </si>
  <si>
    <t xml:space="preserve">META AJUSTADA DE CONVENIOS CON EMPRESAS *100 ENTRE META PROGRAMADA, IGUAL AVANCE DE METAS </t>
  </si>
  <si>
    <t>convenios</t>
  </si>
  <si>
    <t>Negocios de la Región</t>
  </si>
  <si>
    <t>Acciones de fomento al ejercicio de los derechos de las personas adultas mayores y el bienestar físico, mental y social de las personas adultas</t>
  </si>
  <si>
    <t>Que las personas adultas mayores, tengan una atencion personalizada y de calidad; conociendo sus necesidades e inquietudes asesorando y canalizandolas a las instancias correspondientes.</t>
  </si>
  <si>
    <t>atenciones en general,  asesorias y canalizaciones a casos especiales</t>
  </si>
  <si>
    <t xml:space="preserve">META AJUSTADA DE ATENCIONES *100 ENTRE META PROGRAMADA, IGUAL AVANCE DE METAS </t>
  </si>
  <si>
    <t xml:space="preserve">atenciones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</si>
</sst>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 _€_-;\-* #,##0.00\ _€_-;_-* &quot;-&quot;??\ _€_-;_-@_-"/>
    <numFmt numFmtId="164" formatCode="0.0%"/>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sz val="11"/>
      <color rgb="FF000000"/>
      <name val="Calibri"/>
      <family val="2"/>
      <scheme val="minor"/>
    </font>
    <font>
      <sz val="11"/>
      <color rgb="FF202124"/>
      <name val="Calibri"/>
      <family val="2"/>
      <scheme val="minor"/>
    </font>
    <font>
      <i/>
      <sz val="11"/>
      <color indexed="8"/>
      <name val="Calibri"/>
      <family val="2"/>
      <scheme val="minor"/>
    </font>
    <font>
      <sz val="10"/>
      <name val="Arial"/>
      <family val="2"/>
    </font>
    <font>
      <sz val="10"/>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theme="0" tint="-0.14999847407452621"/>
      </bottom>
      <diagonal/>
    </border>
    <border>
      <left style="thin">
        <color theme="0" tint="-0.14999847407452621"/>
      </left>
      <right style="thin">
        <color theme="0" tint="-0.14999847407452621"/>
      </right>
      <top style="thin">
        <color theme="0" tint="-0.14999847407452621"/>
      </top>
      <bottom style="thin">
        <color theme="0" tint="-0.14999847407452621"/>
      </bottom>
      <diagonal/>
    </border>
  </borders>
  <cellStyleXfs count="4">
    <xf numFmtId="0" fontId="0" fillId="0" borderId="0"/>
    <xf numFmtId="43" fontId="3" fillId="0" borderId="0" applyFont="0" applyFill="0" applyBorder="0" applyAlignment="0" applyProtection="0"/>
    <xf numFmtId="9" fontId="3" fillId="0" borderId="0" applyFont="0" applyFill="0" applyBorder="0" applyAlignment="0" applyProtection="0"/>
    <xf numFmtId="0" fontId="3" fillId="0" borderId="0"/>
  </cellStyleXfs>
  <cellXfs count="10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applyFont="1"/>
    <xf numFmtId="9" fontId="4" fillId="0" borderId="0" xfId="2" applyFont="1" applyAlignment="1">
      <alignment horizontal="right"/>
    </xf>
    <xf numFmtId="9" fontId="4" fillId="0" borderId="0" xfId="1" applyNumberFormat="1" applyFont="1" applyAlignment="1">
      <alignment horizontal="right"/>
    </xf>
    <xf numFmtId="0" fontId="0" fillId="0" borderId="0" xfId="0" applyFont="1" applyAlignment="1">
      <alignment wrapText="1"/>
    </xf>
    <xf numFmtId="0" fontId="0" fillId="0" borderId="0" xfId="0" applyFont="1" applyBorder="1" applyAlignment="1">
      <alignment horizontal="left"/>
    </xf>
    <xf numFmtId="0" fontId="0" fillId="0" borderId="0" xfId="0" applyFont="1" applyBorder="1"/>
    <xf numFmtId="0" fontId="0" fillId="0" borderId="0" xfId="0" applyFont="1" applyBorder="1" applyAlignment="1" applyProtection="1">
      <alignment horizontal="left"/>
    </xf>
    <xf numFmtId="0" fontId="0" fillId="0" borderId="0" xfId="0" applyFont="1" applyBorder="1" applyProtection="1"/>
    <xf numFmtId="0" fontId="4" fillId="4" borderId="0" xfId="0" applyFont="1" applyFill="1" applyBorder="1" applyAlignment="1">
      <alignment horizontal="left" wrapText="1"/>
    </xf>
    <xf numFmtId="0" fontId="4" fillId="0" borderId="0" xfId="0" applyFont="1" applyBorder="1"/>
    <xf numFmtId="0" fontId="0" fillId="0" borderId="0" xfId="0" applyFont="1" applyFill="1" applyBorder="1" applyAlignment="1">
      <alignment horizontal="left"/>
    </xf>
    <xf numFmtId="0" fontId="4" fillId="0" borderId="0" xfId="3" applyFont="1" applyFill="1" applyBorder="1" applyAlignment="1" applyProtection="1">
      <alignment vertical="top" wrapText="1"/>
    </xf>
    <xf numFmtId="0" fontId="4" fillId="0" borderId="0" xfId="3" applyFont="1" applyBorder="1" applyProtection="1"/>
    <xf numFmtId="0" fontId="0" fillId="0" borderId="0" xfId="0" applyFont="1" applyFill="1" applyBorder="1" applyAlignment="1">
      <alignment vertical="top" wrapText="1"/>
    </xf>
    <xf numFmtId="0" fontId="0" fillId="0" borderId="0" xfId="0" applyFont="1" applyFill="1" applyBorder="1" applyAlignment="1">
      <alignment wrapText="1"/>
    </xf>
    <xf numFmtId="0" fontId="4" fillId="0" borderId="0" xfId="3" applyFont="1" applyFill="1" applyBorder="1" applyProtection="1"/>
    <xf numFmtId="0" fontId="4" fillId="0" borderId="0" xfId="3" applyFont="1" applyFill="1" applyBorder="1" applyAlignment="1" applyProtection="1">
      <alignment wrapText="1"/>
    </xf>
    <xf numFmtId="0" fontId="4" fillId="0" borderId="0" xfId="3" applyFont="1" applyBorder="1" applyAlignment="1" applyProtection="1">
      <alignment horizontal="left"/>
    </xf>
    <xf numFmtId="0" fontId="4" fillId="0" borderId="0" xfId="3" applyFont="1" applyFill="1" applyBorder="1" applyAlignment="1" applyProtection="1">
      <alignment horizontal="left"/>
    </xf>
    <xf numFmtId="0" fontId="0" fillId="0" borderId="0" xfId="0" applyFont="1" applyAlignment="1"/>
    <xf numFmtId="14" fontId="0" fillId="0" borderId="0" xfId="0" applyNumberFormat="1" applyFont="1"/>
    <xf numFmtId="0" fontId="0" fillId="0" borderId="0" xfId="0" applyFont="1" applyAlignment="1">
      <alignment horizontal="center"/>
    </xf>
    <xf numFmtId="9" fontId="0" fillId="0" borderId="0" xfId="0" applyNumberFormat="1" applyFont="1"/>
    <xf numFmtId="0" fontId="0" fillId="0" borderId="0" xfId="0" applyFont="1" applyFill="1" applyBorder="1"/>
    <xf numFmtId="0" fontId="0" fillId="0" borderId="0" xfId="0" applyFont="1" applyBorder="1" applyAlignment="1">
      <alignment horizontal="left" vertical="center"/>
    </xf>
    <xf numFmtId="0" fontId="0" fillId="0" borderId="0" xfId="0" applyFont="1" applyBorder="1" applyAlignment="1">
      <alignment horizontal="center" vertical="center"/>
    </xf>
    <xf numFmtId="0" fontId="0" fillId="0" borderId="0" xfId="0" applyNumberFormat="1" applyFont="1" applyBorder="1" applyAlignment="1">
      <alignment horizontal="center" vertical="center" wrapText="1"/>
    </xf>
    <xf numFmtId="0" fontId="5" fillId="0" borderId="0" xfId="0" applyFont="1" applyBorder="1" applyAlignment="1">
      <alignment horizontal="left" vertical="center"/>
    </xf>
    <xf numFmtId="0" fontId="0" fillId="0" borderId="0" xfId="0" applyNumberFormat="1" applyFont="1" applyBorder="1" applyAlignment="1">
      <alignment horizontal="center" vertical="center"/>
    </xf>
    <xf numFmtId="0" fontId="0" fillId="0" borderId="0" xfId="0" applyFont="1" applyAlignment="1">
      <alignment horizontal="left"/>
    </xf>
    <xf numFmtId="0" fontId="0" fillId="0" borderId="0" xfId="0" applyFont="1" applyProtection="1"/>
    <xf numFmtId="0" fontId="0" fillId="0" borderId="0" xfId="0" applyFont="1" applyFill="1"/>
    <xf numFmtId="0" fontId="0" fillId="0" borderId="0" xfId="0" applyFont="1" applyFill="1" applyAlignment="1">
      <alignment horizontal="left"/>
    </xf>
    <xf numFmtId="0" fontId="0" fillId="0" borderId="0" xfId="0" applyFont="1" applyAlignment="1">
      <alignment horizontal="left" vertical="top"/>
    </xf>
    <xf numFmtId="0" fontId="0" fillId="0" borderId="0" xfId="0" applyFont="1" applyBorder="1" applyAlignment="1">
      <alignment vertical="top" wrapText="1"/>
    </xf>
    <xf numFmtId="0" fontId="0" fillId="0" borderId="0" xfId="0" applyFont="1" applyBorder="1" applyAlignment="1">
      <alignment wrapText="1"/>
    </xf>
    <xf numFmtId="0" fontId="0" fillId="0" borderId="0" xfId="0" applyFont="1" applyBorder="1" applyAlignment="1"/>
    <xf numFmtId="0" fontId="0" fillId="4" borderId="0" xfId="0" applyFont="1" applyFill="1" applyBorder="1"/>
    <xf numFmtId="0" fontId="0" fillId="0" borderId="0" xfId="0" applyFont="1" applyAlignment="1">
      <alignment horizontal="left" vertical="center"/>
    </xf>
    <xf numFmtId="0" fontId="0" fillId="0" borderId="0" xfId="0" applyFont="1" applyAlignment="1">
      <alignment horizontal="center" vertical="center" wrapText="1"/>
    </xf>
    <xf numFmtId="0" fontId="0" fillId="0" borderId="0" xfId="0" applyFont="1" applyAlignment="1">
      <alignment horizontal="center" vertical="center"/>
    </xf>
    <xf numFmtId="0" fontId="0" fillId="5" borderId="0" xfId="0" applyFont="1" applyFill="1" applyBorder="1" applyAlignment="1">
      <alignment vertical="center"/>
    </xf>
    <xf numFmtId="0" fontId="0" fillId="5" borderId="0" xfId="0" applyFont="1" applyFill="1" applyBorder="1" applyAlignment="1">
      <alignment horizontal="left" vertical="center"/>
    </xf>
    <xf numFmtId="0" fontId="0" fillId="5" borderId="0" xfId="0" applyFont="1" applyFill="1" applyBorder="1" applyAlignment="1">
      <alignment vertical="center" wrapText="1"/>
    </xf>
    <xf numFmtId="0" fontId="0" fillId="4" borderId="0" xfId="0" applyFont="1" applyFill="1" applyBorder="1" applyAlignment="1">
      <alignment horizontal="left"/>
    </xf>
    <xf numFmtId="0" fontId="0" fillId="4" borderId="0" xfId="0" applyFont="1" applyFill="1" applyBorder="1" applyAlignment="1">
      <alignment horizontal="left" vertical="center"/>
    </xf>
    <xf numFmtId="0" fontId="0" fillId="4" borderId="0" xfId="0" applyFont="1" applyFill="1" applyBorder="1" applyAlignment="1">
      <alignment horizontal="center" vertical="center" wrapText="1"/>
    </xf>
    <xf numFmtId="0" fontId="5" fillId="0" borderId="0" xfId="0" applyFont="1" applyBorder="1" applyAlignment="1">
      <alignment horizontal="left"/>
    </xf>
    <xf numFmtId="0" fontId="5" fillId="0" borderId="0" xfId="0" applyFont="1" applyBorder="1" applyAlignment="1">
      <alignment horizontal="center" vertical="center" wrapText="1"/>
    </xf>
    <xf numFmtId="0" fontId="0" fillId="0" borderId="0" xfId="0" applyFont="1" applyBorder="1" applyAlignment="1">
      <alignment horizontal="center" vertical="center" wrapText="1"/>
    </xf>
    <xf numFmtId="0" fontId="0" fillId="0" borderId="0" xfId="0" applyFont="1" applyFill="1" applyBorder="1" applyAlignment="1">
      <alignment horizontal="center" vertical="center" wrapText="1"/>
    </xf>
    <xf numFmtId="0" fontId="4" fillId="0" borderId="0" xfId="0" applyFont="1" applyAlignment="1" applyProtection="1">
      <alignment horizontal="left" vertical="center"/>
    </xf>
    <xf numFmtId="0" fontId="0" fillId="0" borderId="0" xfId="0" applyFont="1" applyAlignment="1">
      <alignment vertical="top"/>
    </xf>
    <xf numFmtId="0" fontId="4" fillId="0" borderId="0" xfId="0" applyFont="1" applyAlignment="1" applyProtection="1">
      <alignment horizontal="left" vertical="top"/>
    </xf>
    <xf numFmtId="0" fontId="4" fillId="0" borderId="0" xfId="0" applyFont="1" applyProtection="1"/>
    <xf numFmtId="0" fontId="0" fillId="4" borderId="0" xfId="0" applyFont="1" applyFill="1" applyBorder="1" applyAlignment="1">
      <alignment horizontal="left" vertical="center" wrapText="1"/>
    </xf>
    <xf numFmtId="0" fontId="0" fillId="0" borderId="0" xfId="0" applyFont="1" applyAlignment="1" applyProtection="1">
      <alignment horizontal="left"/>
    </xf>
    <xf numFmtId="0" fontId="0" fillId="0" borderId="0" xfId="0" applyFont="1" applyBorder="1" applyAlignment="1">
      <alignment horizontal="left" wrapText="1"/>
    </xf>
    <xf numFmtId="0" fontId="0" fillId="0" borderId="0" xfId="0" applyFont="1" applyAlignment="1">
      <alignment horizontal="right"/>
    </xf>
    <xf numFmtId="9" fontId="6" fillId="0" borderId="0" xfId="2" applyFont="1" applyAlignment="1">
      <alignment horizontal="right"/>
    </xf>
    <xf numFmtId="0" fontId="0" fillId="0" borderId="2" xfId="0" applyFont="1" applyBorder="1" applyAlignment="1">
      <alignment horizontal="right"/>
    </xf>
    <xf numFmtId="9" fontId="0" fillId="0" borderId="0" xfId="0" applyNumberFormat="1" applyFont="1" applyAlignment="1">
      <alignment horizontal="right"/>
    </xf>
    <xf numFmtId="0" fontId="0" fillId="4" borderId="3" xfId="0" applyFont="1" applyFill="1" applyBorder="1" applyAlignment="1">
      <alignment horizontal="right"/>
    </xf>
    <xf numFmtId="9" fontId="0" fillId="0" borderId="0" xfId="0" applyNumberFormat="1" applyFont="1" applyFill="1" applyAlignment="1">
      <alignment horizontal="right"/>
    </xf>
    <xf numFmtId="0" fontId="0" fillId="0" borderId="0" xfId="0" applyFont="1" applyBorder="1" applyAlignment="1">
      <alignment horizontal="right"/>
    </xf>
    <xf numFmtId="0" fontId="0" fillId="0" borderId="0" xfId="0" applyFont="1" applyFill="1" applyBorder="1" applyAlignment="1">
      <alignment horizontal="right"/>
    </xf>
    <xf numFmtId="9" fontId="0" fillId="4" borderId="0" xfId="0" applyNumberFormat="1" applyFont="1" applyFill="1" applyBorder="1" applyAlignment="1">
      <alignment horizontal="right" vertical="center" wrapText="1"/>
    </xf>
    <xf numFmtId="0" fontId="0" fillId="4" borderId="0" xfId="0" applyFont="1" applyFill="1" applyBorder="1" applyAlignment="1">
      <alignment horizontal="right" vertical="center" wrapText="1"/>
    </xf>
    <xf numFmtId="9" fontId="0" fillId="0" borderId="0" xfId="0" applyNumberFormat="1" applyFont="1" applyBorder="1" applyAlignment="1">
      <alignment horizontal="right" vertical="center"/>
    </xf>
    <xf numFmtId="10" fontId="0" fillId="0" borderId="0" xfId="0" applyNumberFormat="1" applyFont="1" applyBorder="1" applyAlignment="1">
      <alignment horizontal="right" vertical="center"/>
    </xf>
    <xf numFmtId="9" fontId="0" fillId="0" borderId="0" xfId="2" applyFont="1" applyBorder="1" applyAlignment="1">
      <alignment horizontal="right" vertical="center"/>
    </xf>
    <xf numFmtId="0" fontId="4" fillId="0" borderId="0" xfId="0" applyFont="1" applyAlignment="1" applyProtection="1">
      <alignment horizontal="right"/>
    </xf>
    <xf numFmtId="0" fontId="4" fillId="0" borderId="0" xfId="0" applyNumberFormat="1" applyFont="1" applyAlignment="1">
      <alignment horizontal="right"/>
    </xf>
    <xf numFmtId="0" fontId="4" fillId="0" borderId="0" xfId="0" applyFont="1" applyAlignment="1">
      <alignment horizontal="right"/>
    </xf>
    <xf numFmtId="0" fontId="4" fillId="0" borderId="0" xfId="0" applyNumberFormat="1" applyFont="1" applyFill="1" applyBorder="1" applyAlignment="1">
      <alignment horizontal="right"/>
    </xf>
    <xf numFmtId="9" fontId="0" fillId="0" borderId="0" xfId="2" applyNumberFormat="1" applyFont="1" applyAlignment="1">
      <alignment horizontal="right"/>
    </xf>
    <xf numFmtId="0" fontId="0" fillId="4" borderId="0" xfId="0" applyFont="1" applyFill="1" applyAlignment="1">
      <alignment horizontal="right"/>
    </xf>
    <xf numFmtId="0" fontId="4" fillId="0" borderId="0" xfId="0" applyFont="1" applyBorder="1" applyAlignment="1">
      <alignment horizontal="right"/>
    </xf>
    <xf numFmtId="9" fontId="4" fillId="4" borderId="0" xfId="2" applyFont="1" applyFill="1" applyBorder="1" applyAlignment="1">
      <alignment horizontal="right"/>
    </xf>
    <xf numFmtId="9" fontId="4" fillId="0" borderId="0" xfId="2" applyFont="1" applyBorder="1" applyAlignment="1">
      <alignment horizontal="right"/>
    </xf>
    <xf numFmtId="0" fontId="0" fillId="0" borderId="0" xfId="0" applyFont="1" applyFill="1" applyAlignment="1">
      <alignment horizontal="right"/>
    </xf>
    <xf numFmtId="3" fontId="0" fillId="0" borderId="0" xfId="0" applyNumberFormat="1" applyFont="1" applyBorder="1" applyAlignment="1">
      <alignment horizontal="right"/>
    </xf>
    <xf numFmtId="164" fontId="0" fillId="0" borderId="0" xfId="2" applyNumberFormat="1" applyFont="1" applyBorder="1" applyAlignment="1">
      <alignment horizontal="right"/>
    </xf>
    <xf numFmtId="0" fontId="0" fillId="0" borderId="0" xfId="0" applyFont="1" applyFill="1" applyBorder="1" applyAlignment="1">
      <alignment horizontal="right" wrapText="1"/>
    </xf>
    <xf numFmtId="0" fontId="4" fillId="0" borderId="0" xfId="3" applyFont="1" applyFill="1" applyBorder="1" applyAlignment="1" applyProtection="1">
      <alignment horizontal="right"/>
    </xf>
    <xf numFmtId="0" fontId="4" fillId="0" borderId="0" xfId="3" applyFont="1" applyBorder="1" applyAlignment="1" applyProtection="1">
      <alignment horizontal="right"/>
    </xf>
    <xf numFmtId="0" fontId="0" fillId="0" borderId="0" xfId="3" applyFont="1" applyBorder="1" applyAlignment="1" applyProtection="1">
      <alignment horizontal="right"/>
    </xf>
    <xf numFmtId="0" fontId="0" fillId="4" borderId="0" xfId="0" applyFont="1" applyFill="1" applyBorder="1" applyAlignment="1">
      <alignment horizontal="right"/>
    </xf>
    <xf numFmtId="9" fontId="0" fillId="4" borderId="0" xfId="0" applyNumberFormat="1" applyFont="1" applyFill="1" applyBorder="1" applyAlignment="1">
      <alignment horizontal="right"/>
    </xf>
    <xf numFmtId="9" fontId="0" fillId="0" borderId="0" xfId="0" applyNumberFormat="1" applyFont="1" applyBorder="1" applyAlignment="1">
      <alignment horizontal="right"/>
    </xf>
    <xf numFmtId="0" fontId="0" fillId="0" borderId="0" xfId="0" applyFont="1" applyAlignment="1">
      <alignment horizontal="right" vertical="center"/>
    </xf>
    <xf numFmtId="0" fontId="4" fillId="0" borderId="0" xfId="0" applyFont="1" applyAlignment="1">
      <alignment horizontal="right" vertical="center"/>
    </xf>
    <xf numFmtId="0" fontId="0" fillId="0" borderId="0" xfId="0" applyFont="1" applyFill="1" applyBorder="1" applyAlignment="1">
      <alignment horizontal="right" vertical="center"/>
    </xf>
    <xf numFmtId="0" fontId="4" fillId="0" borderId="0" xfId="0" applyFont="1" applyFill="1" applyBorder="1" applyAlignment="1">
      <alignment horizontal="right" vertical="center"/>
    </xf>
    <xf numFmtId="0" fontId="8" fillId="0" borderId="0" xfId="0" applyFont="1" applyProtection="1"/>
    <xf numFmtId="0" fontId="8" fillId="0" borderId="0" xfId="0" applyFont="1" applyFill="1" applyProtection="1"/>
    <xf numFmtId="0" fontId="8" fillId="0" borderId="0" xfId="0" applyFont="1" applyFill="1" applyBorder="1" applyProtection="1"/>
    <xf numFmtId="10" fontId="8" fillId="0" borderId="0" xfId="0" applyNumberFormat="1" applyFont="1" applyFill="1" applyProtection="1"/>
    <xf numFmtId="0" fontId="9" fillId="0" borderId="0" xfId="0" applyFont="1" applyProtection="1"/>
    <xf numFmtId="9" fontId="8" fillId="0" borderId="0" xfId="0" applyNumberFormat="1" applyFont="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Millares" xfId="1" builtinId="3"/>
    <cellStyle name="Normal" xfId="0" builtinId="0"/>
    <cellStyle name="Normal 3" xfId="3"/>
    <cellStyle name="Porcentaje" xfId="2" builtinId="5"/>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externalLink" Target="externalLinks/externalLink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3.xml"/><Relationship Id="rId4" Type="http://schemas.openxmlformats.org/officeDocument/2006/relationships/externalLink" Target="externalLinks/externalLink2.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SCRITORIO/Transparencia/Fracciones%202021/LTAIPSLP84IX/LTAIPSLP84VIII/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Desktop/COMUNES%20NOVIEMBRE%202022/12.-SERVICIO%20NACIONAL%20DE%20EMPLEO/LTAIPSLP84IX.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PRINCIPAL\FORMATOS%20TRANSPARENCIA\ART.%2084%20FRACC.%20IX%20INDICADORES\2018%20INDICADORES\05%20MAY\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Datos"/>
    </sheetNames>
    <sheetDataSet>
      <sheetData sheetId="0">
        <row r="1">
          <cell r="A1" t="str">
            <v>56154</v>
          </cell>
        </row>
        <row r="2">
          <cell r="A2" t="str">
            <v>TÍTULO</v>
          </cell>
        </row>
        <row r="3">
          <cell r="A3" t="str">
            <v>Indicadores de resultados</v>
          </cell>
        </row>
        <row r="4">
          <cell r="A4" t="str">
            <v>1</v>
          </cell>
        </row>
      </sheetData>
      <sheetData sheetId="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25"/>
  <sheetViews>
    <sheetView tabSelected="1" topLeftCell="A2" zoomScaleNormal="100"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5" t="s">
        <v>1</v>
      </c>
      <c r="B2" s="106"/>
      <c r="C2" s="106"/>
      <c r="D2" s="105" t="s">
        <v>2</v>
      </c>
      <c r="E2" s="106"/>
      <c r="F2" s="106"/>
      <c r="G2" s="105" t="s">
        <v>3</v>
      </c>
      <c r="H2" s="106"/>
      <c r="I2" s="106"/>
    </row>
    <row r="3" spans="1:21" x14ac:dyDescent="0.25">
      <c r="A3" s="107" t="s">
        <v>4</v>
      </c>
      <c r="B3" s="106"/>
      <c r="C3" s="106"/>
      <c r="D3" s="107" t="s">
        <v>5</v>
      </c>
      <c r="E3" s="106"/>
      <c r="F3" s="106"/>
      <c r="G3" s="107" t="s">
        <v>6</v>
      </c>
      <c r="H3" s="106"/>
      <c r="I3" s="10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05" t="s">
        <v>34</v>
      </c>
      <c r="B6" s="106"/>
      <c r="C6" s="106"/>
      <c r="D6" s="106"/>
      <c r="E6" s="106"/>
      <c r="F6" s="106"/>
      <c r="G6" s="106"/>
      <c r="H6" s="106"/>
      <c r="I6" s="106"/>
      <c r="J6" s="106"/>
      <c r="K6" s="106"/>
      <c r="L6" s="106"/>
      <c r="M6" s="106"/>
      <c r="N6" s="106"/>
      <c r="O6" s="106"/>
      <c r="P6" s="106"/>
      <c r="Q6" s="106"/>
      <c r="R6" s="106"/>
      <c r="S6" s="106"/>
      <c r="T6" s="106"/>
      <c r="U6" s="10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24">
        <v>2022</v>
      </c>
      <c r="B8" s="25">
        <v>44866</v>
      </c>
      <c r="C8" s="25">
        <v>44895</v>
      </c>
      <c r="D8" s="5" t="s">
        <v>58</v>
      </c>
      <c r="E8" s="5" t="s">
        <v>67</v>
      </c>
      <c r="F8" s="5" t="s">
        <v>66</v>
      </c>
      <c r="G8" s="34" t="s">
        <v>59</v>
      </c>
      <c r="H8" s="34" t="s">
        <v>60</v>
      </c>
      <c r="I8" s="5" t="s">
        <v>61</v>
      </c>
      <c r="J8" s="5" t="s">
        <v>61</v>
      </c>
      <c r="K8" s="5" t="s">
        <v>62</v>
      </c>
      <c r="L8" s="5" t="s">
        <v>63</v>
      </c>
      <c r="M8" s="63">
        <v>420</v>
      </c>
      <c r="N8" s="63">
        <v>240</v>
      </c>
      <c r="O8" s="63">
        <v>57.14</v>
      </c>
      <c r="P8" s="5" t="s">
        <v>56</v>
      </c>
      <c r="Q8" s="5" t="s">
        <v>64</v>
      </c>
      <c r="R8" s="5" t="s">
        <v>65</v>
      </c>
      <c r="S8" s="25">
        <v>44900</v>
      </c>
      <c r="T8" s="25">
        <v>44900</v>
      </c>
      <c r="U8" s="5" t="s">
        <v>63</v>
      </c>
    </row>
    <row r="9" spans="1:21" x14ac:dyDescent="0.25">
      <c r="A9" s="24">
        <v>2022</v>
      </c>
      <c r="B9" s="25">
        <v>44866</v>
      </c>
      <c r="C9" s="25">
        <v>44895</v>
      </c>
      <c r="D9" s="5" t="s">
        <v>58</v>
      </c>
      <c r="E9" s="5" t="s">
        <v>69</v>
      </c>
      <c r="F9" s="5" t="s">
        <v>68</v>
      </c>
      <c r="G9" s="34" t="s">
        <v>59</v>
      </c>
      <c r="H9" s="34" t="s">
        <v>60</v>
      </c>
      <c r="I9" s="5" t="s">
        <v>61</v>
      </c>
      <c r="J9" s="5" t="s">
        <v>61</v>
      </c>
      <c r="K9" s="5" t="s">
        <v>62</v>
      </c>
      <c r="L9" s="5" t="s">
        <v>63</v>
      </c>
      <c r="M9" s="63">
        <v>6000</v>
      </c>
      <c r="N9" s="63">
        <v>648</v>
      </c>
      <c r="O9" s="63">
        <v>10.8</v>
      </c>
      <c r="P9" s="5" t="s">
        <v>56</v>
      </c>
      <c r="Q9" s="5" t="s">
        <v>64</v>
      </c>
      <c r="R9" s="5" t="s">
        <v>65</v>
      </c>
      <c r="S9" s="25">
        <v>44900</v>
      </c>
      <c r="T9" s="25">
        <v>44900</v>
      </c>
      <c r="U9" s="5" t="s">
        <v>63</v>
      </c>
    </row>
    <row r="10" spans="1:21" x14ac:dyDescent="0.25">
      <c r="A10" s="24">
        <v>2022</v>
      </c>
      <c r="B10" s="25">
        <v>44866</v>
      </c>
      <c r="C10" s="25">
        <v>44895</v>
      </c>
      <c r="D10" s="5" t="s">
        <v>58</v>
      </c>
      <c r="E10" s="5" t="s">
        <v>70</v>
      </c>
      <c r="F10" s="5" t="s">
        <v>71</v>
      </c>
      <c r="G10" s="34" t="s">
        <v>59</v>
      </c>
      <c r="H10" s="34" t="s">
        <v>60</v>
      </c>
      <c r="I10" s="5" t="s">
        <v>61</v>
      </c>
      <c r="J10" s="5" t="s">
        <v>61</v>
      </c>
      <c r="K10" s="5" t="s">
        <v>62</v>
      </c>
      <c r="L10" s="5" t="s">
        <v>63</v>
      </c>
      <c r="M10" s="63">
        <v>1080</v>
      </c>
      <c r="N10" s="63">
        <v>969</v>
      </c>
      <c r="O10" s="63">
        <v>89.72</v>
      </c>
      <c r="P10" s="5" t="s">
        <v>56</v>
      </c>
      <c r="Q10" s="5" t="s">
        <v>64</v>
      </c>
      <c r="R10" s="5" t="s">
        <v>65</v>
      </c>
      <c r="S10" s="25">
        <v>44900</v>
      </c>
      <c r="T10" s="25">
        <v>44900</v>
      </c>
      <c r="U10" s="5" t="s">
        <v>63</v>
      </c>
    </row>
    <row r="11" spans="1:21" x14ac:dyDescent="0.25">
      <c r="A11" s="24">
        <v>2022</v>
      </c>
      <c r="B11" s="25">
        <v>44866</v>
      </c>
      <c r="C11" s="25">
        <v>44895</v>
      </c>
      <c r="D11" s="11" t="s">
        <v>72</v>
      </c>
      <c r="E11" s="5" t="s">
        <v>73</v>
      </c>
      <c r="F11" s="5" t="s">
        <v>74</v>
      </c>
      <c r="G11" s="34" t="s">
        <v>75</v>
      </c>
      <c r="H11" s="34" t="s">
        <v>60</v>
      </c>
      <c r="I11" s="5" t="s">
        <v>76</v>
      </c>
      <c r="J11" s="5" t="s">
        <v>77</v>
      </c>
      <c r="K11" s="5" t="s">
        <v>78</v>
      </c>
      <c r="L11" s="5">
        <v>2021</v>
      </c>
      <c r="M11" s="63">
        <v>10</v>
      </c>
      <c r="N11" s="63">
        <v>3</v>
      </c>
      <c r="O11" s="64">
        <v>1</v>
      </c>
      <c r="P11" s="10" t="s">
        <v>56</v>
      </c>
      <c r="Q11" s="5" t="s">
        <v>79</v>
      </c>
      <c r="R11" s="5" t="s">
        <v>80</v>
      </c>
      <c r="S11" s="25">
        <v>44900</v>
      </c>
      <c r="T11" s="25">
        <v>44900</v>
      </c>
      <c r="U11" s="5" t="s">
        <v>63</v>
      </c>
    </row>
    <row r="12" spans="1:21" x14ac:dyDescent="0.25">
      <c r="A12" s="24">
        <v>2022</v>
      </c>
      <c r="B12" s="25">
        <v>44866</v>
      </c>
      <c r="C12" s="25">
        <v>44895</v>
      </c>
      <c r="D12" s="11" t="s">
        <v>72</v>
      </c>
      <c r="E12" s="5" t="s">
        <v>81</v>
      </c>
      <c r="F12" s="5" t="s">
        <v>82</v>
      </c>
      <c r="G12" s="34" t="s">
        <v>75</v>
      </c>
      <c r="H12" s="34" t="s">
        <v>60</v>
      </c>
      <c r="I12" s="5" t="s">
        <v>76</v>
      </c>
      <c r="J12" s="5" t="s">
        <v>77</v>
      </c>
      <c r="K12" s="5" t="s">
        <v>78</v>
      </c>
      <c r="L12" s="5">
        <v>2021</v>
      </c>
      <c r="M12" s="65">
        <v>1</v>
      </c>
      <c r="N12" s="63">
        <v>1</v>
      </c>
      <c r="O12" s="66">
        <v>1</v>
      </c>
      <c r="P12" s="10" t="s">
        <v>56</v>
      </c>
      <c r="Q12" s="5" t="s">
        <v>83</v>
      </c>
      <c r="R12" s="5" t="s">
        <v>80</v>
      </c>
      <c r="S12" s="25">
        <v>44900</v>
      </c>
      <c r="T12" s="25">
        <v>44900</v>
      </c>
      <c r="U12" s="5" t="s">
        <v>63</v>
      </c>
    </row>
    <row r="13" spans="1:21" x14ac:dyDescent="0.25">
      <c r="A13" s="24">
        <v>2022</v>
      </c>
      <c r="B13" s="25">
        <v>44866</v>
      </c>
      <c r="C13" s="25">
        <v>44895</v>
      </c>
      <c r="D13" s="11" t="s">
        <v>72</v>
      </c>
      <c r="E13" s="5" t="s">
        <v>84</v>
      </c>
      <c r="F13" s="5" t="s">
        <v>85</v>
      </c>
      <c r="G13" s="34" t="s">
        <v>75</v>
      </c>
      <c r="H13" s="34" t="s">
        <v>60</v>
      </c>
      <c r="I13" s="5" t="s">
        <v>76</v>
      </c>
      <c r="J13" s="5" t="s">
        <v>77</v>
      </c>
      <c r="K13" s="5" t="s">
        <v>78</v>
      </c>
      <c r="L13" s="5">
        <v>2021</v>
      </c>
      <c r="M13" s="67">
        <v>1</v>
      </c>
      <c r="N13" s="63">
        <v>1</v>
      </c>
      <c r="O13" s="66">
        <v>1</v>
      </c>
      <c r="P13" s="10" t="s">
        <v>56</v>
      </c>
      <c r="Q13" s="5" t="s">
        <v>86</v>
      </c>
      <c r="R13" s="5" t="s">
        <v>80</v>
      </c>
      <c r="S13" s="25">
        <v>44900</v>
      </c>
      <c r="T13" s="25">
        <v>44900</v>
      </c>
      <c r="U13" s="5" t="s">
        <v>63</v>
      </c>
    </row>
    <row r="14" spans="1:21" x14ac:dyDescent="0.25">
      <c r="A14" s="24">
        <v>2022</v>
      </c>
      <c r="B14" s="25">
        <v>44866</v>
      </c>
      <c r="C14" s="25">
        <v>44895</v>
      </c>
      <c r="D14" s="11" t="s">
        <v>72</v>
      </c>
      <c r="E14" s="5" t="s">
        <v>87</v>
      </c>
      <c r="F14" s="5" t="s">
        <v>88</v>
      </c>
      <c r="G14" s="34" t="s">
        <v>75</v>
      </c>
      <c r="H14" s="34" t="s">
        <v>60</v>
      </c>
      <c r="I14" s="5" t="s">
        <v>76</v>
      </c>
      <c r="J14" s="5" t="s">
        <v>77</v>
      </c>
      <c r="K14" s="5" t="s">
        <v>78</v>
      </c>
      <c r="L14" s="5">
        <v>2021</v>
      </c>
      <c r="M14" s="63">
        <v>1</v>
      </c>
      <c r="N14" s="63">
        <v>1</v>
      </c>
      <c r="O14" s="66">
        <v>1</v>
      </c>
      <c r="P14" s="10" t="s">
        <v>56</v>
      </c>
      <c r="Q14" s="5" t="s">
        <v>79</v>
      </c>
      <c r="R14" s="5" t="s">
        <v>80</v>
      </c>
      <c r="S14" s="25">
        <v>44900</v>
      </c>
      <c r="T14" s="25">
        <v>44900</v>
      </c>
      <c r="U14" s="5" t="s">
        <v>63</v>
      </c>
    </row>
    <row r="15" spans="1:21" x14ac:dyDescent="0.25">
      <c r="A15" s="24">
        <v>2022</v>
      </c>
      <c r="B15" s="25">
        <v>44866</v>
      </c>
      <c r="C15" s="25">
        <v>44895</v>
      </c>
      <c r="D15" s="11" t="s">
        <v>72</v>
      </c>
      <c r="E15" s="5" t="s">
        <v>89</v>
      </c>
      <c r="F15" s="5" t="s">
        <v>90</v>
      </c>
      <c r="G15" s="34" t="s">
        <v>75</v>
      </c>
      <c r="H15" s="34" t="s">
        <v>60</v>
      </c>
      <c r="I15" s="5" t="s">
        <v>76</v>
      </c>
      <c r="J15" s="5" t="s">
        <v>77</v>
      </c>
      <c r="K15" s="5" t="s">
        <v>78</v>
      </c>
      <c r="L15" s="5">
        <v>2021</v>
      </c>
      <c r="M15" s="63">
        <v>0</v>
      </c>
      <c r="N15" s="63">
        <v>0</v>
      </c>
      <c r="O15" s="66">
        <v>0</v>
      </c>
      <c r="P15" s="10" t="s">
        <v>56</v>
      </c>
      <c r="Q15" s="5" t="s">
        <v>91</v>
      </c>
      <c r="R15" s="5" t="s">
        <v>80</v>
      </c>
      <c r="S15" s="25">
        <v>44900</v>
      </c>
      <c r="T15" s="25">
        <v>44900</v>
      </c>
      <c r="U15" s="5" t="s">
        <v>63</v>
      </c>
    </row>
    <row r="16" spans="1:21" x14ac:dyDescent="0.25">
      <c r="A16" s="24">
        <v>2022</v>
      </c>
      <c r="B16" s="25">
        <v>44866</v>
      </c>
      <c r="C16" s="25">
        <v>44895</v>
      </c>
      <c r="D16" s="11" t="s">
        <v>72</v>
      </c>
      <c r="E16" s="5" t="s">
        <v>92</v>
      </c>
      <c r="F16" s="5" t="s">
        <v>88</v>
      </c>
      <c r="G16" s="34" t="s">
        <v>75</v>
      </c>
      <c r="H16" s="34" t="s">
        <v>60</v>
      </c>
      <c r="I16" s="5" t="s">
        <v>76</v>
      </c>
      <c r="J16" s="5" t="s">
        <v>77</v>
      </c>
      <c r="K16" s="5" t="s">
        <v>78</v>
      </c>
      <c r="L16" s="5">
        <v>2021</v>
      </c>
      <c r="M16" s="63">
        <v>2</v>
      </c>
      <c r="N16" s="63">
        <v>2</v>
      </c>
      <c r="O16" s="66">
        <v>1</v>
      </c>
      <c r="P16" s="10" t="s">
        <v>56</v>
      </c>
      <c r="Q16" s="5" t="s">
        <v>79</v>
      </c>
      <c r="R16" s="5" t="s">
        <v>80</v>
      </c>
      <c r="S16" s="25">
        <v>44900</v>
      </c>
      <c r="T16" s="25">
        <v>44900</v>
      </c>
      <c r="U16" s="5" t="s">
        <v>63</v>
      </c>
    </row>
    <row r="17" spans="1:21" x14ac:dyDescent="0.25">
      <c r="A17" s="24">
        <v>2022</v>
      </c>
      <c r="B17" s="25">
        <v>44866</v>
      </c>
      <c r="C17" s="25">
        <v>44895</v>
      </c>
      <c r="D17" s="11" t="s">
        <v>72</v>
      </c>
      <c r="E17" s="5" t="s">
        <v>93</v>
      </c>
      <c r="F17" s="5" t="s">
        <v>94</v>
      </c>
      <c r="G17" s="34" t="s">
        <v>75</v>
      </c>
      <c r="H17" s="34" t="s">
        <v>60</v>
      </c>
      <c r="I17" s="5" t="s">
        <v>76</v>
      </c>
      <c r="J17" s="5" t="s">
        <v>77</v>
      </c>
      <c r="K17" s="5" t="s">
        <v>78</v>
      </c>
      <c r="L17" s="5">
        <v>2021</v>
      </c>
      <c r="M17" s="63">
        <v>0</v>
      </c>
      <c r="N17" s="63">
        <v>0</v>
      </c>
      <c r="O17" s="66">
        <v>0</v>
      </c>
      <c r="P17" s="10" t="s">
        <v>56</v>
      </c>
      <c r="Q17" s="5" t="s">
        <v>95</v>
      </c>
      <c r="R17" s="5" t="s">
        <v>80</v>
      </c>
      <c r="S17" s="25">
        <v>44900</v>
      </c>
      <c r="T17" s="25">
        <v>44900</v>
      </c>
      <c r="U17" s="5" t="s">
        <v>63</v>
      </c>
    </row>
    <row r="18" spans="1:21" x14ac:dyDescent="0.25">
      <c r="A18" s="24">
        <v>2022</v>
      </c>
      <c r="B18" s="25">
        <v>44866</v>
      </c>
      <c r="C18" s="25">
        <v>44895</v>
      </c>
      <c r="D18" s="11" t="s">
        <v>72</v>
      </c>
      <c r="E18" s="5" t="s">
        <v>96</v>
      </c>
      <c r="F18" s="5" t="s">
        <v>97</v>
      </c>
      <c r="G18" s="34" t="s">
        <v>98</v>
      </c>
      <c r="H18" s="34" t="s">
        <v>60</v>
      </c>
      <c r="I18" s="5" t="s">
        <v>76</v>
      </c>
      <c r="J18" s="5" t="s">
        <v>77</v>
      </c>
      <c r="K18" s="5" t="s">
        <v>62</v>
      </c>
      <c r="L18" s="5">
        <v>2021</v>
      </c>
      <c r="M18" s="63">
        <v>0</v>
      </c>
      <c r="N18" s="63">
        <v>0</v>
      </c>
      <c r="O18" s="66">
        <v>0</v>
      </c>
      <c r="P18" s="10" t="s">
        <v>57</v>
      </c>
      <c r="Q18" s="5" t="s">
        <v>99</v>
      </c>
      <c r="R18" s="5" t="s">
        <v>80</v>
      </c>
      <c r="S18" s="25">
        <v>44900</v>
      </c>
      <c r="T18" s="25">
        <v>44900</v>
      </c>
      <c r="U18" s="5" t="s">
        <v>63</v>
      </c>
    </row>
    <row r="19" spans="1:21" x14ac:dyDescent="0.25">
      <c r="A19" s="24">
        <v>2022</v>
      </c>
      <c r="B19" s="25">
        <v>44866</v>
      </c>
      <c r="C19" s="25">
        <v>44895</v>
      </c>
      <c r="D19" s="11" t="s">
        <v>72</v>
      </c>
      <c r="E19" s="5" t="s">
        <v>96</v>
      </c>
      <c r="F19" s="5" t="s">
        <v>88</v>
      </c>
      <c r="G19" s="34" t="s">
        <v>75</v>
      </c>
      <c r="H19" s="34" t="s">
        <v>60</v>
      </c>
      <c r="I19" s="5" t="s">
        <v>76</v>
      </c>
      <c r="J19" s="5" t="s">
        <v>77</v>
      </c>
      <c r="K19" s="5" t="s">
        <v>78</v>
      </c>
      <c r="L19" s="5">
        <v>2021</v>
      </c>
      <c r="M19" s="63">
        <v>3</v>
      </c>
      <c r="N19" s="63">
        <v>3</v>
      </c>
      <c r="O19" s="68">
        <v>1</v>
      </c>
      <c r="P19" s="10" t="s">
        <v>56</v>
      </c>
      <c r="Q19" s="5" t="s">
        <v>79</v>
      </c>
      <c r="R19" s="5" t="s">
        <v>80</v>
      </c>
      <c r="S19" s="25">
        <v>44900</v>
      </c>
      <c r="T19" s="25">
        <v>44900</v>
      </c>
      <c r="U19" s="5" t="s">
        <v>63</v>
      </c>
    </row>
    <row r="20" spans="1:21" x14ac:dyDescent="0.25">
      <c r="A20" s="24">
        <v>2022</v>
      </c>
      <c r="B20" s="25">
        <v>44866</v>
      </c>
      <c r="C20" s="25">
        <v>44895</v>
      </c>
      <c r="D20" s="11" t="s">
        <v>72</v>
      </c>
      <c r="E20" s="5" t="s">
        <v>96</v>
      </c>
      <c r="F20" s="5" t="s">
        <v>100</v>
      </c>
      <c r="G20" s="34" t="s">
        <v>75</v>
      </c>
      <c r="H20" s="34" t="s">
        <v>60</v>
      </c>
      <c r="I20" s="5" t="s">
        <v>76</v>
      </c>
      <c r="J20" s="5" t="s">
        <v>77</v>
      </c>
      <c r="K20" s="5" t="s">
        <v>62</v>
      </c>
      <c r="L20" s="5">
        <v>2021</v>
      </c>
      <c r="M20" s="63">
        <v>1</v>
      </c>
      <c r="N20" s="63">
        <v>1</v>
      </c>
      <c r="O20" s="66">
        <v>1</v>
      </c>
      <c r="P20" s="10" t="s">
        <v>56</v>
      </c>
      <c r="Q20" s="5" t="s">
        <v>101</v>
      </c>
      <c r="R20" s="5" t="s">
        <v>80</v>
      </c>
      <c r="S20" s="25">
        <v>44900</v>
      </c>
      <c r="T20" s="25">
        <v>44900</v>
      </c>
      <c r="U20" s="5" t="s">
        <v>63</v>
      </c>
    </row>
    <row r="21" spans="1:21" x14ac:dyDescent="0.25">
      <c r="A21" s="24">
        <v>2022</v>
      </c>
      <c r="B21" s="25">
        <v>44866</v>
      </c>
      <c r="C21" s="25">
        <v>44895</v>
      </c>
      <c r="D21" s="46" t="s">
        <v>72</v>
      </c>
      <c r="E21" s="47" t="s">
        <v>102</v>
      </c>
      <c r="F21" s="46" t="s">
        <v>103</v>
      </c>
      <c r="G21" s="9" t="s">
        <v>104</v>
      </c>
      <c r="H21" s="9" t="s">
        <v>105</v>
      </c>
      <c r="I21" s="10" t="s">
        <v>77</v>
      </c>
      <c r="J21" s="10" t="s">
        <v>77</v>
      </c>
      <c r="K21" s="10" t="s">
        <v>106</v>
      </c>
      <c r="L21" s="10" t="s">
        <v>107</v>
      </c>
      <c r="M21" s="69">
        <v>10</v>
      </c>
      <c r="N21" s="69">
        <v>6</v>
      </c>
      <c r="O21" s="69">
        <v>60</v>
      </c>
      <c r="P21" s="10" t="s">
        <v>56</v>
      </c>
      <c r="Q21" s="10" t="s">
        <v>108</v>
      </c>
      <c r="R21" s="10" t="s">
        <v>109</v>
      </c>
      <c r="S21" s="25">
        <v>44900</v>
      </c>
      <c r="T21" s="25">
        <v>44900</v>
      </c>
      <c r="U21" s="5" t="s">
        <v>63</v>
      </c>
    </row>
    <row r="22" spans="1:21" x14ac:dyDescent="0.25">
      <c r="A22" s="24">
        <v>2022</v>
      </c>
      <c r="B22" s="25">
        <v>44866</v>
      </c>
      <c r="C22" s="25">
        <v>44895</v>
      </c>
      <c r="D22" s="48" t="s">
        <v>72</v>
      </c>
      <c r="E22" s="46" t="s">
        <v>110</v>
      </c>
      <c r="F22" s="46" t="s">
        <v>111</v>
      </c>
      <c r="G22" s="15" t="s">
        <v>104</v>
      </c>
      <c r="H22" s="15" t="s">
        <v>105</v>
      </c>
      <c r="I22" s="28" t="s">
        <v>77</v>
      </c>
      <c r="J22" s="28" t="s">
        <v>77</v>
      </c>
      <c r="K22" s="28" t="s">
        <v>106</v>
      </c>
      <c r="L22" s="28" t="s">
        <v>107</v>
      </c>
      <c r="M22" s="69">
        <v>300</v>
      </c>
      <c r="N22" s="69">
        <v>130</v>
      </c>
      <c r="O22" s="69">
        <v>43.3</v>
      </c>
      <c r="P22" s="28" t="s">
        <v>56</v>
      </c>
      <c r="Q22" s="10" t="s">
        <v>108</v>
      </c>
      <c r="R22" s="28" t="s">
        <v>109</v>
      </c>
      <c r="S22" s="25">
        <v>44900</v>
      </c>
      <c r="T22" s="25">
        <v>44900</v>
      </c>
      <c r="U22" s="5" t="s">
        <v>63</v>
      </c>
    </row>
    <row r="23" spans="1:21" x14ac:dyDescent="0.25">
      <c r="A23" s="24">
        <v>2022</v>
      </c>
      <c r="B23" s="25">
        <v>44866</v>
      </c>
      <c r="C23" s="25">
        <v>44895</v>
      </c>
      <c r="D23" s="48" t="s">
        <v>72</v>
      </c>
      <c r="E23" s="47" t="s">
        <v>112</v>
      </c>
      <c r="F23" s="46" t="s">
        <v>113</v>
      </c>
      <c r="G23" s="15" t="s">
        <v>104</v>
      </c>
      <c r="H23" s="15" t="s">
        <v>105</v>
      </c>
      <c r="I23" s="28" t="s">
        <v>77</v>
      </c>
      <c r="J23" s="28" t="s">
        <v>77</v>
      </c>
      <c r="K23" s="28" t="s">
        <v>106</v>
      </c>
      <c r="L23" s="28" t="s">
        <v>107</v>
      </c>
      <c r="M23" s="69">
        <v>20</v>
      </c>
      <c r="N23" s="69">
        <v>0</v>
      </c>
      <c r="O23" s="69">
        <v>0</v>
      </c>
      <c r="P23" s="28" t="s">
        <v>56</v>
      </c>
      <c r="Q23" s="10" t="s">
        <v>108</v>
      </c>
      <c r="R23" s="28" t="s">
        <v>109</v>
      </c>
      <c r="S23" s="25">
        <v>44900</v>
      </c>
      <c r="T23" s="25">
        <v>44900</v>
      </c>
      <c r="U23" s="5" t="s">
        <v>63</v>
      </c>
    </row>
    <row r="24" spans="1:21" x14ac:dyDescent="0.25">
      <c r="A24" s="24">
        <v>2022</v>
      </c>
      <c r="B24" s="25">
        <v>44866</v>
      </c>
      <c r="C24" s="25">
        <v>44895</v>
      </c>
      <c r="D24" s="48" t="s">
        <v>72</v>
      </c>
      <c r="E24" s="47" t="s">
        <v>114</v>
      </c>
      <c r="F24" s="46" t="s">
        <v>115</v>
      </c>
      <c r="G24" s="15" t="s">
        <v>116</v>
      </c>
      <c r="H24" s="15" t="s">
        <v>105</v>
      </c>
      <c r="I24" s="28" t="s">
        <v>77</v>
      </c>
      <c r="J24" s="28" t="s">
        <v>77</v>
      </c>
      <c r="K24" s="28" t="s">
        <v>106</v>
      </c>
      <c r="L24" s="28" t="s">
        <v>107</v>
      </c>
      <c r="M24" s="69">
        <v>5</v>
      </c>
      <c r="N24" s="70">
        <v>2</v>
      </c>
      <c r="O24" s="70">
        <v>40</v>
      </c>
      <c r="P24" s="28" t="s">
        <v>56</v>
      </c>
      <c r="Q24" s="10" t="s">
        <v>108</v>
      </c>
      <c r="R24" s="15" t="s">
        <v>109</v>
      </c>
      <c r="S24" s="25">
        <v>44900</v>
      </c>
      <c r="T24" s="25">
        <v>44900</v>
      </c>
      <c r="U24" s="5" t="s">
        <v>63</v>
      </c>
    </row>
    <row r="25" spans="1:21" x14ac:dyDescent="0.25">
      <c r="A25" s="24">
        <v>2022</v>
      </c>
      <c r="B25" s="25">
        <v>44866</v>
      </c>
      <c r="C25" s="25">
        <v>44895</v>
      </c>
      <c r="D25" s="49" t="s">
        <v>117</v>
      </c>
      <c r="E25" s="50" t="s">
        <v>118</v>
      </c>
      <c r="F25" s="50" t="s">
        <v>119</v>
      </c>
      <c r="G25" s="60" t="s">
        <v>120</v>
      </c>
      <c r="H25" s="60" t="s">
        <v>121</v>
      </c>
      <c r="I25" s="50" t="s">
        <v>122</v>
      </c>
      <c r="J25" s="51" t="s">
        <v>123</v>
      </c>
      <c r="K25" s="51" t="s">
        <v>124</v>
      </c>
      <c r="L25" s="51">
        <v>2021</v>
      </c>
      <c r="M25" s="71">
        <v>1</v>
      </c>
      <c r="N25" s="72" t="s">
        <v>125</v>
      </c>
      <c r="O25" s="71">
        <v>1</v>
      </c>
      <c r="P25" s="28" t="s">
        <v>56</v>
      </c>
      <c r="Q25" s="50" t="s">
        <v>126</v>
      </c>
      <c r="R25" s="29" t="s">
        <v>127</v>
      </c>
      <c r="S25" s="25">
        <v>44900</v>
      </c>
      <c r="T25" s="25">
        <v>44900</v>
      </c>
      <c r="U25" s="5" t="s">
        <v>63</v>
      </c>
    </row>
    <row r="26" spans="1:21" x14ac:dyDescent="0.25">
      <c r="A26" s="24">
        <v>2022</v>
      </c>
      <c r="B26" s="25">
        <v>44866</v>
      </c>
      <c r="C26" s="25">
        <v>44895</v>
      </c>
      <c r="D26" s="32" t="s">
        <v>128</v>
      </c>
      <c r="E26" s="52" t="s">
        <v>129</v>
      </c>
      <c r="F26" s="9" t="s">
        <v>130</v>
      </c>
      <c r="G26" s="29" t="s">
        <v>120</v>
      </c>
      <c r="H26" s="29" t="s">
        <v>121</v>
      </c>
      <c r="I26" s="29" t="s">
        <v>131</v>
      </c>
      <c r="J26" s="53" t="s">
        <v>132</v>
      </c>
      <c r="K26" s="54" t="s">
        <v>124</v>
      </c>
      <c r="L26" s="31">
        <v>2021</v>
      </c>
      <c r="M26" s="73">
        <v>1</v>
      </c>
      <c r="N26" s="74" t="s">
        <v>125</v>
      </c>
      <c r="O26" s="73">
        <v>1</v>
      </c>
      <c r="P26" s="28" t="s">
        <v>56</v>
      </c>
      <c r="Q26" s="29" t="s">
        <v>133</v>
      </c>
      <c r="R26" s="29" t="s">
        <v>127</v>
      </c>
      <c r="S26" s="25">
        <v>44900</v>
      </c>
      <c r="T26" s="25">
        <v>44900</v>
      </c>
      <c r="U26" s="5" t="s">
        <v>63</v>
      </c>
    </row>
    <row r="27" spans="1:21" x14ac:dyDescent="0.25">
      <c r="A27" s="24">
        <v>2022</v>
      </c>
      <c r="B27" s="25">
        <v>44866</v>
      </c>
      <c r="C27" s="25">
        <v>44895</v>
      </c>
      <c r="D27" s="32" t="s">
        <v>134</v>
      </c>
      <c r="E27" s="9" t="s">
        <v>135</v>
      </c>
      <c r="F27" s="32" t="s">
        <v>136</v>
      </c>
      <c r="G27" s="29" t="s">
        <v>120</v>
      </c>
      <c r="H27" s="29" t="s">
        <v>121</v>
      </c>
      <c r="I27" s="29" t="s">
        <v>137</v>
      </c>
      <c r="J27" s="30" t="s">
        <v>138</v>
      </c>
      <c r="K27" s="55" t="s">
        <v>124</v>
      </c>
      <c r="L27" s="31">
        <v>2021</v>
      </c>
      <c r="M27" s="73">
        <v>1</v>
      </c>
      <c r="N27" s="74" t="s">
        <v>125</v>
      </c>
      <c r="O27" s="73">
        <v>0.86419999999999997</v>
      </c>
      <c r="P27" s="28" t="s">
        <v>56</v>
      </c>
      <c r="Q27" s="52" t="s">
        <v>139</v>
      </c>
      <c r="R27" s="29" t="s">
        <v>127</v>
      </c>
      <c r="S27" s="25">
        <v>44900</v>
      </c>
      <c r="T27" s="25">
        <v>44900</v>
      </c>
      <c r="U27" s="5" t="s">
        <v>63</v>
      </c>
    </row>
    <row r="28" spans="1:21" x14ac:dyDescent="0.25">
      <c r="A28" s="24">
        <v>2022</v>
      </c>
      <c r="B28" s="25">
        <v>44866</v>
      </c>
      <c r="C28" s="25">
        <v>44895</v>
      </c>
      <c r="D28" s="29" t="s">
        <v>140</v>
      </c>
      <c r="E28" s="32" t="s">
        <v>141</v>
      </c>
      <c r="F28" s="32" t="s">
        <v>142</v>
      </c>
      <c r="G28" s="29" t="s">
        <v>120</v>
      </c>
      <c r="H28" s="29" t="s">
        <v>121</v>
      </c>
      <c r="I28" s="32" t="s">
        <v>143</v>
      </c>
      <c r="J28" s="30" t="s">
        <v>144</v>
      </c>
      <c r="K28" s="54" t="s">
        <v>124</v>
      </c>
      <c r="L28" s="33">
        <v>2021</v>
      </c>
      <c r="M28" s="73">
        <v>1</v>
      </c>
      <c r="N28" s="74" t="s">
        <v>125</v>
      </c>
      <c r="O28" s="73">
        <v>1</v>
      </c>
      <c r="P28" s="28" t="s">
        <v>56</v>
      </c>
      <c r="Q28" s="32" t="s">
        <v>145</v>
      </c>
      <c r="R28" s="29" t="s">
        <v>127</v>
      </c>
      <c r="S28" s="25">
        <v>44900</v>
      </c>
      <c r="T28" s="25">
        <v>44900</v>
      </c>
      <c r="U28" s="5" t="s">
        <v>63</v>
      </c>
    </row>
    <row r="29" spans="1:21" x14ac:dyDescent="0.25">
      <c r="A29" s="24">
        <v>2022</v>
      </c>
      <c r="B29" s="25">
        <v>44866</v>
      </c>
      <c r="C29" s="25">
        <v>44895</v>
      </c>
      <c r="D29" s="29" t="s">
        <v>146</v>
      </c>
      <c r="E29" s="29" t="s">
        <v>147</v>
      </c>
      <c r="F29" s="29" t="s">
        <v>148</v>
      </c>
      <c r="G29" s="29" t="s">
        <v>120</v>
      </c>
      <c r="H29" s="29" t="s">
        <v>121</v>
      </c>
      <c r="I29" s="32" t="s">
        <v>149</v>
      </c>
      <c r="J29" s="30" t="s">
        <v>150</v>
      </c>
      <c r="K29" s="55" t="s">
        <v>124</v>
      </c>
      <c r="L29" s="33">
        <v>2021</v>
      </c>
      <c r="M29" s="73">
        <v>1</v>
      </c>
      <c r="N29" s="74" t="s">
        <v>125</v>
      </c>
      <c r="O29" s="75">
        <v>0.78</v>
      </c>
      <c r="P29" s="28" t="s">
        <v>56</v>
      </c>
      <c r="Q29" s="9" t="s">
        <v>151</v>
      </c>
      <c r="R29" s="29" t="s">
        <v>127</v>
      </c>
      <c r="S29" s="25">
        <v>44900</v>
      </c>
      <c r="T29" s="25">
        <v>44900</v>
      </c>
      <c r="U29" s="5" t="s">
        <v>63</v>
      </c>
    </row>
    <row r="30" spans="1:21" x14ac:dyDescent="0.25">
      <c r="A30" s="24">
        <v>2022</v>
      </c>
      <c r="B30" s="25">
        <v>44866</v>
      </c>
      <c r="C30" s="25">
        <v>44895</v>
      </c>
      <c r="D30" s="5" t="s">
        <v>152</v>
      </c>
      <c r="E30" s="5" t="s">
        <v>153</v>
      </c>
      <c r="F30" s="5" t="s">
        <v>154</v>
      </c>
      <c r="G30" s="34" t="s">
        <v>155</v>
      </c>
      <c r="H30" s="34" t="s">
        <v>156</v>
      </c>
      <c r="I30" s="5" t="s">
        <v>157</v>
      </c>
      <c r="J30" s="5" t="s">
        <v>158</v>
      </c>
      <c r="K30" s="5" t="s">
        <v>159</v>
      </c>
      <c r="L30" s="5">
        <v>2021</v>
      </c>
      <c r="M30" s="63" t="s">
        <v>107</v>
      </c>
      <c r="N30" s="63" t="s">
        <v>107</v>
      </c>
      <c r="O30" s="66">
        <v>1</v>
      </c>
      <c r="P30" s="5" t="s">
        <v>56</v>
      </c>
      <c r="Q30" s="5" t="s">
        <v>160</v>
      </c>
      <c r="R30" s="34" t="s">
        <v>161</v>
      </c>
      <c r="S30" s="25">
        <v>44900</v>
      </c>
      <c r="T30" s="25">
        <v>44900</v>
      </c>
      <c r="U30" s="5" t="s">
        <v>63</v>
      </c>
    </row>
    <row r="31" spans="1:21" x14ac:dyDescent="0.25">
      <c r="A31" s="24">
        <v>2022</v>
      </c>
      <c r="B31" s="25">
        <v>44866</v>
      </c>
      <c r="C31" s="25">
        <v>44895</v>
      </c>
      <c r="D31" s="56" t="s">
        <v>162</v>
      </c>
      <c r="E31" s="57" t="s">
        <v>363</v>
      </c>
      <c r="F31" s="35" t="s">
        <v>163</v>
      </c>
      <c r="G31" s="34" t="s">
        <v>155</v>
      </c>
      <c r="H31" s="61" t="s">
        <v>163</v>
      </c>
      <c r="I31" s="5" t="s">
        <v>164</v>
      </c>
      <c r="J31" s="5" t="s">
        <v>61</v>
      </c>
      <c r="K31" s="5" t="s">
        <v>78</v>
      </c>
      <c r="L31" s="5">
        <v>2021</v>
      </c>
      <c r="M31" s="76">
        <v>3000</v>
      </c>
      <c r="N31" s="76">
        <v>4627</v>
      </c>
      <c r="O31" s="76">
        <v>100</v>
      </c>
      <c r="P31" s="5" t="s">
        <v>56</v>
      </c>
      <c r="Q31" s="5" t="s">
        <v>165</v>
      </c>
      <c r="R31" s="34" t="s">
        <v>166</v>
      </c>
      <c r="S31" s="25">
        <v>44900</v>
      </c>
      <c r="T31" s="25">
        <v>44900</v>
      </c>
      <c r="U31" s="5" t="s">
        <v>63</v>
      </c>
    </row>
    <row r="32" spans="1:21" x14ac:dyDescent="0.25">
      <c r="A32" s="24">
        <v>2022</v>
      </c>
      <c r="B32" s="25">
        <v>44866</v>
      </c>
      <c r="C32" s="25">
        <v>44895</v>
      </c>
      <c r="D32" s="58" t="s">
        <v>167</v>
      </c>
      <c r="E32" s="59" t="s">
        <v>168</v>
      </c>
      <c r="F32" s="35" t="s">
        <v>163</v>
      </c>
      <c r="G32" s="34" t="s">
        <v>155</v>
      </c>
      <c r="H32" s="61" t="s">
        <v>163</v>
      </c>
      <c r="I32" s="5" t="s">
        <v>164</v>
      </c>
      <c r="J32" s="5" t="s">
        <v>61</v>
      </c>
      <c r="K32" s="5" t="s">
        <v>78</v>
      </c>
      <c r="L32" s="5">
        <v>2021</v>
      </c>
      <c r="M32" s="76">
        <v>450</v>
      </c>
      <c r="N32" s="76">
        <v>519</v>
      </c>
      <c r="O32" s="76">
        <v>100</v>
      </c>
      <c r="P32" s="5" t="s">
        <v>56</v>
      </c>
      <c r="Q32" s="5" t="s">
        <v>165</v>
      </c>
      <c r="R32" s="34" t="s">
        <v>166</v>
      </c>
      <c r="S32" s="25">
        <v>44900</v>
      </c>
      <c r="T32" s="25">
        <v>44900</v>
      </c>
      <c r="U32" s="5" t="s">
        <v>63</v>
      </c>
    </row>
    <row r="33" spans="1:21" x14ac:dyDescent="0.25">
      <c r="A33" s="24">
        <v>2022</v>
      </c>
      <c r="B33" s="25">
        <v>44866</v>
      </c>
      <c r="C33" s="25">
        <v>44895</v>
      </c>
      <c r="D33" s="58" t="s">
        <v>169</v>
      </c>
      <c r="E33" s="59" t="s">
        <v>170</v>
      </c>
      <c r="F33" s="35" t="s">
        <v>163</v>
      </c>
      <c r="G33" s="34" t="s">
        <v>155</v>
      </c>
      <c r="H33" s="61" t="s">
        <v>163</v>
      </c>
      <c r="I33" s="5" t="s">
        <v>164</v>
      </c>
      <c r="J33" s="5" t="s">
        <v>61</v>
      </c>
      <c r="K33" s="5" t="s">
        <v>78</v>
      </c>
      <c r="L33" s="5">
        <v>2021</v>
      </c>
      <c r="M33" s="76">
        <v>400</v>
      </c>
      <c r="N33" s="76">
        <v>172</v>
      </c>
      <c r="O33" s="76">
        <v>43</v>
      </c>
      <c r="P33" s="5" t="s">
        <v>56</v>
      </c>
      <c r="Q33" s="5" t="s">
        <v>165</v>
      </c>
      <c r="R33" s="34" t="s">
        <v>166</v>
      </c>
      <c r="S33" s="25">
        <v>44900</v>
      </c>
      <c r="T33" s="25">
        <v>44900</v>
      </c>
      <c r="U33" s="5" t="s">
        <v>63</v>
      </c>
    </row>
    <row r="34" spans="1:21" x14ac:dyDescent="0.25">
      <c r="A34" s="24">
        <v>2022</v>
      </c>
      <c r="B34" s="25">
        <v>44866</v>
      </c>
      <c r="C34" s="25">
        <v>44895</v>
      </c>
      <c r="D34" s="59" t="s">
        <v>171</v>
      </c>
      <c r="E34" s="59" t="s">
        <v>172</v>
      </c>
      <c r="F34" s="35" t="s">
        <v>173</v>
      </c>
      <c r="G34" s="34" t="s">
        <v>155</v>
      </c>
      <c r="H34" s="61" t="s">
        <v>173</v>
      </c>
      <c r="I34" s="5" t="s">
        <v>164</v>
      </c>
      <c r="J34" s="5" t="s">
        <v>61</v>
      </c>
      <c r="K34" s="5" t="s">
        <v>78</v>
      </c>
      <c r="L34" s="5">
        <v>2021</v>
      </c>
      <c r="M34" s="76">
        <v>1600</v>
      </c>
      <c r="N34" s="76">
        <v>473</v>
      </c>
      <c r="O34" s="76">
        <v>29.56</v>
      </c>
      <c r="P34" s="5" t="s">
        <v>56</v>
      </c>
      <c r="Q34" s="5" t="s">
        <v>165</v>
      </c>
      <c r="R34" s="34" t="s">
        <v>166</v>
      </c>
      <c r="S34" s="25">
        <v>44900</v>
      </c>
      <c r="T34" s="25">
        <v>44900</v>
      </c>
      <c r="U34" s="5" t="s">
        <v>63</v>
      </c>
    </row>
    <row r="35" spans="1:21" x14ac:dyDescent="0.25">
      <c r="A35" s="24">
        <v>2022</v>
      </c>
      <c r="B35" s="25">
        <v>44866</v>
      </c>
      <c r="C35" s="25">
        <v>44895</v>
      </c>
      <c r="D35" s="59" t="s">
        <v>174</v>
      </c>
      <c r="E35" s="59" t="s">
        <v>175</v>
      </c>
      <c r="F35" s="35" t="s">
        <v>176</v>
      </c>
      <c r="G35" s="34" t="s">
        <v>155</v>
      </c>
      <c r="H35" s="61" t="s">
        <v>176</v>
      </c>
      <c r="I35" s="5" t="s">
        <v>164</v>
      </c>
      <c r="J35" s="5" t="s">
        <v>61</v>
      </c>
      <c r="K35" s="5" t="s">
        <v>78</v>
      </c>
      <c r="L35" s="5">
        <v>2021</v>
      </c>
      <c r="M35" s="76">
        <v>12</v>
      </c>
      <c r="N35" s="76">
        <v>8</v>
      </c>
      <c r="O35" s="76">
        <v>66.66</v>
      </c>
      <c r="P35" s="5" t="s">
        <v>56</v>
      </c>
      <c r="Q35" s="5" t="s">
        <v>165</v>
      </c>
      <c r="R35" s="34" t="s">
        <v>166</v>
      </c>
      <c r="S35" s="25">
        <v>44900</v>
      </c>
      <c r="T35" s="25">
        <v>44900</v>
      </c>
      <c r="U35" s="5" t="s">
        <v>63</v>
      </c>
    </row>
    <row r="36" spans="1:21" x14ac:dyDescent="0.25">
      <c r="A36" s="24">
        <v>2022</v>
      </c>
      <c r="B36" s="25">
        <v>44866</v>
      </c>
      <c r="C36" s="25">
        <v>44895</v>
      </c>
      <c r="D36" s="5" t="s">
        <v>177</v>
      </c>
      <c r="E36" s="5" t="s">
        <v>178</v>
      </c>
      <c r="F36" s="5" t="s">
        <v>179</v>
      </c>
      <c r="G36" s="34" t="s">
        <v>180</v>
      </c>
      <c r="H36" s="34" t="s">
        <v>181</v>
      </c>
      <c r="I36" s="5" t="s">
        <v>182</v>
      </c>
      <c r="J36" s="5" t="s">
        <v>182</v>
      </c>
      <c r="K36" s="5" t="s">
        <v>183</v>
      </c>
      <c r="L36" s="5" t="s">
        <v>125</v>
      </c>
      <c r="M36" s="63">
        <v>46</v>
      </c>
      <c r="N36" s="63">
        <v>5</v>
      </c>
      <c r="O36" s="63">
        <v>5</v>
      </c>
      <c r="P36" s="5" t="s">
        <v>56</v>
      </c>
      <c r="Q36" s="5" t="s">
        <v>184</v>
      </c>
      <c r="R36" s="34" t="s">
        <v>185</v>
      </c>
      <c r="S36" s="25">
        <v>44900</v>
      </c>
      <c r="T36" s="25">
        <v>44900</v>
      </c>
      <c r="U36" s="5" t="s">
        <v>63</v>
      </c>
    </row>
    <row r="37" spans="1:21" x14ac:dyDescent="0.25">
      <c r="A37" s="24">
        <v>2022</v>
      </c>
      <c r="B37" s="25">
        <v>44866</v>
      </c>
      <c r="C37" s="25">
        <v>44895</v>
      </c>
      <c r="D37" s="5" t="s">
        <v>177</v>
      </c>
      <c r="E37" s="5" t="s">
        <v>186</v>
      </c>
      <c r="F37" s="5" t="s">
        <v>187</v>
      </c>
      <c r="G37" s="34" t="s">
        <v>188</v>
      </c>
      <c r="H37" s="34" t="s">
        <v>181</v>
      </c>
      <c r="I37" s="5" t="s">
        <v>182</v>
      </c>
      <c r="J37" s="5" t="s">
        <v>182</v>
      </c>
      <c r="K37" s="5" t="s">
        <v>183</v>
      </c>
      <c r="L37" s="5" t="s">
        <v>125</v>
      </c>
      <c r="M37" s="63">
        <v>39</v>
      </c>
      <c r="N37" s="63">
        <v>5</v>
      </c>
      <c r="O37" s="63">
        <v>5</v>
      </c>
      <c r="P37" s="5" t="s">
        <v>56</v>
      </c>
      <c r="Q37" s="5" t="s">
        <v>184</v>
      </c>
      <c r="R37" s="34" t="s">
        <v>185</v>
      </c>
      <c r="S37" s="25">
        <v>44900</v>
      </c>
      <c r="T37" s="25">
        <v>44900</v>
      </c>
      <c r="U37" s="5" t="s">
        <v>63</v>
      </c>
    </row>
    <row r="38" spans="1:21" x14ac:dyDescent="0.25">
      <c r="A38" s="24">
        <v>2022</v>
      </c>
      <c r="B38" s="25">
        <v>44866</v>
      </c>
      <c r="C38" s="25">
        <v>44895</v>
      </c>
      <c r="D38" s="5" t="s">
        <v>177</v>
      </c>
      <c r="E38" s="5" t="s">
        <v>189</v>
      </c>
      <c r="F38" s="5" t="s">
        <v>190</v>
      </c>
      <c r="G38" s="34" t="s">
        <v>180</v>
      </c>
      <c r="H38" s="34" t="s">
        <v>181</v>
      </c>
      <c r="I38" s="5" t="s">
        <v>182</v>
      </c>
      <c r="J38" s="5" t="s">
        <v>182</v>
      </c>
      <c r="K38" s="5" t="s">
        <v>183</v>
      </c>
      <c r="L38" s="5" t="s">
        <v>125</v>
      </c>
      <c r="M38" s="63">
        <v>14</v>
      </c>
      <c r="N38" s="63">
        <v>2</v>
      </c>
      <c r="O38" s="63">
        <v>2</v>
      </c>
      <c r="P38" s="5" t="s">
        <v>56</v>
      </c>
      <c r="Q38" s="5" t="s">
        <v>184</v>
      </c>
      <c r="R38" s="34" t="s">
        <v>185</v>
      </c>
      <c r="S38" s="25">
        <v>44900</v>
      </c>
      <c r="T38" s="25">
        <v>44900</v>
      </c>
      <c r="U38" s="5" t="s">
        <v>63</v>
      </c>
    </row>
    <row r="39" spans="1:21" x14ac:dyDescent="0.25">
      <c r="A39" s="24">
        <v>2022</v>
      </c>
      <c r="B39" s="25">
        <v>44866</v>
      </c>
      <c r="C39" s="25">
        <v>44895</v>
      </c>
      <c r="D39" s="5" t="s">
        <v>191</v>
      </c>
      <c r="E39" s="5" t="s">
        <v>192</v>
      </c>
      <c r="F39" s="5" t="s">
        <v>191</v>
      </c>
      <c r="G39" s="34" t="s">
        <v>59</v>
      </c>
      <c r="H39" s="34" t="s">
        <v>105</v>
      </c>
      <c r="I39" s="5" t="s">
        <v>77</v>
      </c>
      <c r="J39" s="5" t="s">
        <v>77</v>
      </c>
      <c r="K39" s="5" t="s">
        <v>193</v>
      </c>
      <c r="L39" s="27" t="s">
        <v>107</v>
      </c>
      <c r="M39" s="77">
        <v>120</v>
      </c>
      <c r="N39" s="78">
        <v>158</v>
      </c>
      <c r="O39" s="6">
        <v>1.31</v>
      </c>
      <c r="P39" s="5" t="s">
        <v>56</v>
      </c>
      <c r="Q39" s="5" t="s">
        <v>194</v>
      </c>
      <c r="R39" s="34" t="s">
        <v>195</v>
      </c>
      <c r="S39" s="25">
        <v>44900</v>
      </c>
      <c r="T39" s="25">
        <v>44900</v>
      </c>
      <c r="U39" s="5" t="s">
        <v>63</v>
      </c>
    </row>
    <row r="40" spans="1:21" x14ac:dyDescent="0.25">
      <c r="A40" s="24">
        <v>2022</v>
      </c>
      <c r="B40" s="25">
        <v>44866</v>
      </c>
      <c r="C40" s="25">
        <v>44895</v>
      </c>
      <c r="D40" s="5" t="s">
        <v>196</v>
      </c>
      <c r="E40" s="5" t="s">
        <v>197</v>
      </c>
      <c r="F40" s="5" t="s">
        <v>198</v>
      </c>
      <c r="G40" s="34" t="s">
        <v>59</v>
      </c>
      <c r="H40" s="34" t="s">
        <v>105</v>
      </c>
      <c r="I40" s="5" t="s">
        <v>77</v>
      </c>
      <c r="J40" s="5" t="s">
        <v>77</v>
      </c>
      <c r="K40" s="5" t="s">
        <v>199</v>
      </c>
      <c r="L40" s="27" t="s">
        <v>107</v>
      </c>
      <c r="M40" s="77">
        <v>20</v>
      </c>
      <c r="N40" s="78">
        <v>5</v>
      </c>
      <c r="O40" s="7">
        <v>0.25</v>
      </c>
      <c r="P40" s="5" t="s">
        <v>57</v>
      </c>
      <c r="Q40" s="5" t="s">
        <v>198</v>
      </c>
      <c r="R40" s="34" t="s">
        <v>195</v>
      </c>
      <c r="S40" s="25">
        <v>44900</v>
      </c>
      <c r="T40" s="25">
        <v>44900</v>
      </c>
      <c r="U40" s="5" t="s">
        <v>63</v>
      </c>
    </row>
    <row r="41" spans="1:21" x14ac:dyDescent="0.25">
      <c r="A41" s="24">
        <v>2022</v>
      </c>
      <c r="B41" s="25">
        <v>44866</v>
      </c>
      <c r="C41" s="25">
        <v>44895</v>
      </c>
      <c r="D41" s="5" t="s">
        <v>200</v>
      </c>
      <c r="E41" s="5" t="s">
        <v>201</v>
      </c>
      <c r="F41" s="5" t="s">
        <v>200</v>
      </c>
      <c r="G41" s="15" t="s">
        <v>202</v>
      </c>
      <c r="H41" s="34" t="s">
        <v>105</v>
      </c>
      <c r="I41" s="5" t="s">
        <v>77</v>
      </c>
      <c r="J41" s="5" t="s">
        <v>77</v>
      </c>
      <c r="K41" s="5" t="s">
        <v>193</v>
      </c>
      <c r="L41" s="27" t="s">
        <v>107</v>
      </c>
      <c r="M41" s="77">
        <v>20</v>
      </c>
      <c r="N41" s="78">
        <v>9</v>
      </c>
      <c r="O41" s="7">
        <v>0.45</v>
      </c>
      <c r="P41" s="5" t="s">
        <v>57</v>
      </c>
      <c r="Q41" s="5" t="s">
        <v>200</v>
      </c>
      <c r="R41" s="34" t="s">
        <v>195</v>
      </c>
      <c r="S41" s="25">
        <v>44900</v>
      </c>
      <c r="T41" s="25">
        <v>44900</v>
      </c>
      <c r="U41" s="5" t="s">
        <v>63</v>
      </c>
    </row>
    <row r="42" spans="1:21" x14ac:dyDescent="0.25">
      <c r="A42" s="24">
        <v>2022</v>
      </c>
      <c r="B42" s="25">
        <v>44866</v>
      </c>
      <c r="C42" s="25">
        <v>44895</v>
      </c>
      <c r="D42" s="5" t="s">
        <v>203</v>
      </c>
      <c r="E42" s="5" t="s">
        <v>204</v>
      </c>
      <c r="F42" s="5" t="s">
        <v>203</v>
      </c>
      <c r="G42" s="34" t="s">
        <v>75</v>
      </c>
      <c r="H42" s="34" t="s">
        <v>105</v>
      </c>
      <c r="I42" s="5" t="s">
        <v>77</v>
      </c>
      <c r="J42" s="5" t="s">
        <v>77</v>
      </c>
      <c r="K42" s="5" t="s">
        <v>205</v>
      </c>
      <c r="L42" s="27" t="s">
        <v>107</v>
      </c>
      <c r="M42" s="79">
        <v>3</v>
      </c>
      <c r="N42" s="78">
        <v>3</v>
      </c>
      <c r="O42" s="7">
        <v>1</v>
      </c>
      <c r="P42" s="5" t="s">
        <v>56</v>
      </c>
      <c r="Q42" s="5" t="s">
        <v>203</v>
      </c>
      <c r="R42" s="34" t="s">
        <v>195</v>
      </c>
      <c r="S42" s="25">
        <v>44900</v>
      </c>
      <c r="T42" s="25">
        <v>44900</v>
      </c>
      <c r="U42" s="5" t="s">
        <v>63</v>
      </c>
    </row>
    <row r="43" spans="1:21" ht="15" customHeight="1" x14ac:dyDescent="0.25">
      <c r="A43" s="24">
        <v>2022</v>
      </c>
      <c r="B43" s="25">
        <v>44866</v>
      </c>
      <c r="C43" s="25">
        <v>44895</v>
      </c>
      <c r="D43" s="8" t="s">
        <v>206</v>
      </c>
      <c r="E43" s="24" t="s">
        <v>207</v>
      </c>
      <c r="F43" s="5" t="s">
        <v>208</v>
      </c>
      <c r="G43" s="34" t="s">
        <v>59</v>
      </c>
      <c r="H43" s="34" t="s">
        <v>209</v>
      </c>
      <c r="I43" s="5" t="s">
        <v>210</v>
      </c>
      <c r="J43" s="5" t="s">
        <v>77</v>
      </c>
      <c r="K43" s="5" t="s">
        <v>211</v>
      </c>
      <c r="L43" s="36">
        <v>2021</v>
      </c>
      <c r="M43" s="63">
        <v>200</v>
      </c>
      <c r="N43" s="63">
        <v>163</v>
      </c>
      <c r="O43" s="66">
        <f>(N43*1)/M43</f>
        <v>0.81499999999999995</v>
      </c>
      <c r="P43" s="5" t="s">
        <v>56</v>
      </c>
      <c r="Q43" s="5" t="s">
        <v>212</v>
      </c>
      <c r="R43" s="37" t="s">
        <v>213</v>
      </c>
      <c r="S43" s="25">
        <v>44900</v>
      </c>
      <c r="T43" s="25">
        <v>44900</v>
      </c>
      <c r="U43" s="5" t="s">
        <v>63</v>
      </c>
    </row>
    <row r="44" spans="1:21" ht="15" customHeight="1" x14ac:dyDescent="0.25">
      <c r="A44" s="24">
        <v>2022</v>
      </c>
      <c r="B44" s="25">
        <v>44866</v>
      </c>
      <c r="C44" s="25">
        <v>44895</v>
      </c>
      <c r="D44" s="8" t="s">
        <v>214</v>
      </c>
      <c r="E44" s="24" t="s">
        <v>215</v>
      </c>
      <c r="F44" s="5" t="s">
        <v>216</v>
      </c>
      <c r="G44" s="34" t="s">
        <v>59</v>
      </c>
      <c r="H44" s="34" t="s">
        <v>209</v>
      </c>
      <c r="I44" s="5" t="s">
        <v>217</v>
      </c>
      <c r="J44" s="5" t="s">
        <v>77</v>
      </c>
      <c r="K44" s="5" t="s">
        <v>211</v>
      </c>
      <c r="L44" s="5">
        <v>2021</v>
      </c>
      <c r="M44" s="63">
        <v>50</v>
      </c>
      <c r="N44" s="63">
        <v>213</v>
      </c>
      <c r="O44" s="80">
        <f>(N44*1)/M44</f>
        <v>4.26</v>
      </c>
      <c r="P44" s="5" t="s">
        <v>56</v>
      </c>
      <c r="Q44" s="38" t="s">
        <v>218</v>
      </c>
      <c r="R44" s="34" t="s">
        <v>213</v>
      </c>
      <c r="S44" s="25">
        <v>44900</v>
      </c>
      <c r="T44" s="25">
        <v>44900</v>
      </c>
      <c r="U44" s="5" t="s">
        <v>63</v>
      </c>
    </row>
    <row r="45" spans="1:21" x14ac:dyDescent="0.25">
      <c r="A45" s="24">
        <v>2022</v>
      </c>
      <c r="B45" s="25">
        <v>44866</v>
      </c>
      <c r="C45" s="25">
        <v>44895</v>
      </c>
      <c r="D45" s="34" t="s">
        <v>219</v>
      </c>
      <c r="E45" s="34" t="s">
        <v>220</v>
      </c>
      <c r="F45" s="5" t="s">
        <v>221</v>
      </c>
      <c r="G45" s="34" t="s">
        <v>222</v>
      </c>
      <c r="H45" s="34" t="s">
        <v>223</v>
      </c>
      <c r="I45" s="26" t="s">
        <v>224</v>
      </c>
      <c r="J45" s="26" t="s">
        <v>77</v>
      </c>
      <c r="K45" s="26" t="s">
        <v>106</v>
      </c>
      <c r="L45" s="26">
        <v>2022</v>
      </c>
      <c r="M45" s="81">
        <v>1</v>
      </c>
      <c r="N45" s="63">
        <v>0</v>
      </c>
      <c r="O45" s="66">
        <v>1</v>
      </c>
      <c r="P45" s="5" t="s">
        <v>56</v>
      </c>
      <c r="Q45" s="34" t="s">
        <v>225</v>
      </c>
      <c r="R45" s="34" t="s">
        <v>226</v>
      </c>
      <c r="S45" s="25">
        <v>44900</v>
      </c>
      <c r="T45" s="25">
        <v>44900</v>
      </c>
      <c r="U45" s="5" t="s">
        <v>63</v>
      </c>
    </row>
    <row r="46" spans="1:21" x14ac:dyDescent="0.25">
      <c r="A46" s="24">
        <v>2022</v>
      </c>
      <c r="B46" s="25">
        <v>44866</v>
      </c>
      <c r="C46" s="25">
        <v>44895</v>
      </c>
      <c r="D46" s="9" t="s">
        <v>227</v>
      </c>
      <c r="E46" s="10" t="s">
        <v>228</v>
      </c>
      <c r="F46" s="9" t="s">
        <v>229</v>
      </c>
      <c r="G46" s="11" t="s">
        <v>59</v>
      </c>
      <c r="H46" s="11" t="s">
        <v>230</v>
      </c>
      <c r="I46" s="12" t="s">
        <v>231</v>
      </c>
      <c r="J46" s="11" t="s">
        <v>61</v>
      </c>
      <c r="K46" s="9" t="s">
        <v>78</v>
      </c>
      <c r="L46" s="13" t="s">
        <v>232</v>
      </c>
      <c r="M46" s="82">
        <v>1900</v>
      </c>
      <c r="N46" s="82">
        <f>[2]Datos!F45</f>
        <v>0</v>
      </c>
      <c r="O46" s="83">
        <f>(N46/M46)</f>
        <v>0</v>
      </c>
      <c r="P46" s="5" t="s">
        <v>56</v>
      </c>
      <c r="Q46" s="9" t="s">
        <v>165</v>
      </c>
      <c r="R46" s="9" t="s">
        <v>233</v>
      </c>
      <c r="S46" s="25">
        <v>44900</v>
      </c>
      <c r="T46" s="25">
        <v>44900</v>
      </c>
      <c r="U46" s="5" t="s">
        <v>63</v>
      </c>
    </row>
    <row r="47" spans="1:21" x14ac:dyDescent="0.25">
      <c r="A47" s="24">
        <v>2022</v>
      </c>
      <c r="B47" s="25">
        <v>44866</v>
      </c>
      <c r="C47" s="25">
        <v>44895</v>
      </c>
      <c r="D47" s="9" t="s">
        <v>227</v>
      </c>
      <c r="E47" s="14" t="s">
        <v>234</v>
      </c>
      <c r="F47" s="9" t="s">
        <v>235</v>
      </c>
      <c r="G47" s="11" t="s">
        <v>59</v>
      </c>
      <c r="H47" s="9" t="s">
        <v>236</v>
      </c>
      <c r="I47" s="12" t="s">
        <v>231</v>
      </c>
      <c r="J47" s="11" t="s">
        <v>61</v>
      </c>
      <c r="K47" s="9" t="s">
        <v>78</v>
      </c>
      <c r="L47" s="13" t="s">
        <v>232</v>
      </c>
      <c r="M47" s="82">
        <v>8</v>
      </c>
      <c r="N47" s="82">
        <v>8</v>
      </c>
      <c r="O47" s="84">
        <f>(N47/M47)</f>
        <v>1</v>
      </c>
      <c r="P47" s="5" t="s">
        <v>56</v>
      </c>
      <c r="Q47" s="9" t="s">
        <v>165</v>
      </c>
      <c r="R47" s="15" t="s">
        <v>233</v>
      </c>
      <c r="S47" s="25">
        <v>44900</v>
      </c>
      <c r="T47" s="25">
        <v>44900</v>
      </c>
      <c r="U47" s="5" t="s">
        <v>63</v>
      </c>
    </row>
    <row r="48" spans="1:21" x14ac:dyDescent="0.25">
      <c r="A48" s="24">
        <v>2022</v>
      </c>
      <c r="B48" s="25">
        <v>44866</v>
      </c>
      <c r="C48" s="25">
        <v>44895</v>
      </c>
      <c r="D48" s="34" t="s">
        <v>237</v>
      </c>
      <c r="E48" s="34" t="s">
        <v>238</v>
      </c>
      <c r="F48" s="34" t="s">
        <v>239</v>
      </c>
      <c r="G48" s="34" t="s">
        <v>59</v>
      </c>
      <c r="H48" s="34" t="s">
        <v>209</v>
      </c>
      <c r="I48" s="26" t="s">
        <v>240</v>
      </c>
      <c r="J48" s="26" t="s">
        <v>61</v>
      </c>
      <c r="K48" s="26" t="s">
        <v>62</v>
      </c>
      <c r="L48" s="26">
        <v>2021</v>
      </c>
      <c r="M48" s="63">
        <v>1</v>
      </c>
      <c r="N48" s="63">
        <v>0</v>
      </c>
      <c r="O48" s="66">
        <v>0</v>
      </c>
      <c r="P48" s="5" t="s">
        <v>56</v>
      </c>
      <c r="Q48" s="26" t="s">
        <v>241</v>
      </c>
      <c r="R48" s="34" t="s">
        <v>242</v>
      </c>
      <c r="S48" s="25">
        <v>44900</v>
      </c>
      <c r="T48" s="25">
        <v>44900</v>
      </c>
      <c r="U48" s="5" t="s">
        <v>63</v>
      </c>
    </row>
    <row r="49" spans="1:21" x14ac:dyDescent="0.25">
      <c r="A49" s="24">
        <v>2022</v>
      </c>
      <c r="B49" s="25">
        <v>44866</v>
      </c>
      <c r="C49" s="25">
        <v>44895</v>
      </c>
      <c r="D49" s="34" t="s">
        <v>237</v>
      </c>
      <c r="E49" s="5" t="s">
        <v>243</v>
      </c>
      <c r="F49" s="5" t="s">
        <v>244</v>
      </c>
      <c r="G49" s="34" t="s">
        <v>59</v>
      </c>
      <c r="H49" s="34" t="s">
        <v>209</v>
      </c>
      <c r="I49" s="26" t="s">
        <v>245</v>
      </c>
      <c r="J49" s="26" t="s">
        <v>61</v>
      </c>
      <c r="K49" s="26" t="s">
        <v>62</v>
      </c>
      <c r="L49" s="26">
        <v>2021</v>
      </c>
      <c r="M49" s="63">
        <v>33</v>
      </c>
      <c r="N49" s="63">
        <v>24</v>
      </c>
      <c r="O49" s="66">
        <v>0.73</v>
      </c>
      <c r="P49" s="5" t="s">
        <v>56</v>
      </c>
      <c r="Q49" s="26" t="s">
        <v>241</v>
      </c>
      <c r="R49" s="34" t="s">
        <v>242</v>
      </c>
      <c r="S49" s="25">
        <v>44900</v>
      </c>
      <c r="T49" s="25">
        <v>44900</v>
      </c>
      <c r="U49" s="5" t="s">
        <v>63</v>
      </c>
    </row>
    <row r="50" spans="1:21" x14ac:dyDescent="0.25">
      <c r="A50" s="24">
        <v>2022</v>
      </c>
      <c r="B50" s="25">
        <v>44866</v>
      </c>
      <c r="C50" s="25">
        <v>44895</v>
      </c>
      <c r="D50" s="34" t="s">
        <v>237</v>
      </c>
      <c r="E50" s="5" t="s">
        <v>246</v>
      </c>
      <c r="F50" s="5" t="s">
        <v>247</v>
      </c>
      <c r="G50" s="34" t="s">
        <v>59</v>
      </c>
      <c r="H50" s="34" t="s">
        <v>209</v>
      </c>
      <c r="I50" s="5" t="s">
        <v>248</v>
      </c>
      <c r="J50" s="26" t="s">
        <v>61</v>
      </c>
      <c r="K50" s="26" t="s">
        <v>62</v>
      </c>
      <c r="L50" s="26">
        <v>2021</v>
      </c>
      <c r="M50" s="63">
        <v>100</v>
      </c>
      <c r="N50" s="63">
        <v>0</v>
      </c>
      <c r="O50" s="66">
        <v>0</v>
      </c>
      <c r="P50" s="5" t="s">
        <v>56</v>
      </c>
      <c r="Q50" s="26" t="s">
        <v>241</v>
      </c>
      <c r="R50" s="34" t="s">
        <v>242</v>
      </c>
      <c r="S50" s="25">
        <v>44900</v>
      </c>
      <c r="T50" s="25">
        <v>44900</v>
      </c>
      <c r="U50" s="5" t="s">
        <v>63</v>
      </c>
    </row>
    <row r="51" spans="1:21" x14ac:dyDescent="0.25">
      <c r="A51" s="24">
        <v>2022</v>
      </c>
      <c r="B51" s="25">
        <v>44866</v>
      </c>
      <c r="C51" s="25">
        <v>44895</v>
      </c>
      <c r="D51" s="36" t="s">
        <v>249</v>
      </c>
      <c r="E51" s="5" t="s">
        <v>250</v>
      </c>
      <c r="F51" s="5" t="s">
        <v>251</v>
      </c>
      <c r="G51" s="37" t="s">
        <v>78</v>
      </c>
      <c r="H51" s="34" t="s">
        <v>252</v>
      </c>
      <c r="I51" s="36" t="s">
        <v>61</v>
      </c>
      <c r="J51" s="36" t="s">
        <v>61</v>
      </c>
      <c r="K51" s="5" t="s">
        <v>78</v>
      </c>
      <c r="L51" s="36">
        <v>2021</v>
      </c>
      <c r="M51" s="85">
        <v>2</v>
      </c>
      <c r="N51" s="63">
        <v>0</v>
      </c>
      <c r="O51" s="66">
        <v>1</v>
      </c>
      <c r="P51" s="5" t="s">
        <v>56</v>
      </c>
      <c r="Q51" s="36" t="s">
        <v>253</v>
      </c>
      <c r="R51" s="37" t="s">
        <v>254</v>
      </c>
      <c r="S51" s="25">
        <v>44900</v>
      </c>
      <c r="T51" s="25">
        <v>44900</v>
      </c>
      <c r="U51" s="5" t="s">
        <v>63</v>
      </c>
    </row>
    <row r="52" spans="1:21" x14ac:dyDescent="0.25">
      <c r="A52" s="24">
        <v>2022</v>
      </c>
      <c r="B52" s="25">
        <v>44866</v>
      </c>
      <c r="C52" s="25">
        <v>44895</v>
      </c>
      <c r="D52" s="5" t="s">
        <v>255</v>
      </c>
      <c r="E52" s="5" t="s">
        <v>250</v>
      </c>
      <c r="F52" s="5" t="s">
        <v>251</v>
      </c>
      <c r="G52" s="34" t="s">
        <v>78</v>
      </c>
      <c r="H52" s="34" t="s">
        <v>252</v>
      </c>
      <c r="I52" s="5" t="s">
        <v>61</v>
      </c>
      <c r="J52" s="5" t="s">
        <v>61</v>
      </c>
      <c r="K52" s="5" t="s">
        <v>78</v>
      </c>
      <c r="L52" s="5">
        <v>2021</v>
      </c>
      <c r="M52" s="63">
        <v>4</v>
      </c>
      <c r="N52" s="63">
        <v>0</v>
      </c>
      <c r="O52" s="66">
        <v>0.5</v>
      </c>
      <c r="P52" s="5" t="s">
        <v>56</v>
      </c>
      <c r="Q52" s="5" t="s">
        <v>253</v>
      </c>
      <c r="R52" s="34" t="s">
        <v>254</v>
      </c>
      <c r="S52" s="25">
        <v>44900</v>
      </c>
      <c r="T52" s="25">
        <v>44900</v>
      </c>
      <c r="U52" s="5" t="s">
        <v>63</v>
      </c>
    </row>
    <row r="53" spans="1:21" x14ac:dyDescent="0.25">
      <c r="A53" s="24">
        <v>2022</v>
      </c>
      <c r="B53" s="25">
        <v>44866</v>
      </c>
      <c r="C53" s="25">
        <v>44895</v>
      </c>
      <c r="D53" s="5" t="s">
        <v>256</v>
      </c>
      <c r="E53" s="5" t="s">
        <v>250</v>
      </c>
      <c r="F53" s="5" t="s">
        <v>251</v>
      </c>
      <c r="G53" s="34" t="s">
        <v>257</v>
      </c>
      <c r="H53" s="34" t="s">
        <v>252</v>
      </c>
      <c r="I53" s="5" t="s">
        <v>61</v>
      </c>
      <c r="J53" s="5" t="s">
        <v>61</v>
      </c>
      <c r="K53" s="5" t="s">
        <v>78</v>
      </c>
      <c r="L53" s="5">
        <v>2021</v>
      </c>
      <c r="M53" s="63">
        <v>20</v>
      </c>
      <c r="N53" s="63">
        <v>0</v>
      </c>
      <c r="O53" s="66">
        <v>1</v>
      </c>
      <c r="P53" s="5" t="s">
        <v>56</v>
      </c>
      <c r="Q53" s="5" t="s">
        <v>253</v>
      </c>
      <c r="R53" s="34" t="s">
        <v>254</v>
      </c>
      <c r="S53" s="25">
        <v>44900</v>
      </c>
      <c r="T53" s="25">
        <v>44900</v>
      </c>
      <c r="U53" s="5" t="s">
        <v>63</v>
      </c>
    </row>
    <row r="54" spans="1:21" ht="15" customHeight="1" x14ac:dyDescent="0.25">
      <c r="A54" s="24">
        <v>2022</v>
      </c>
      <c r="B54" s="25">
        <v>44866</v>
      </c>
      <c r="C54" s="25">
        <v>44895</v>
      </c>
      <c r="D54" s="11" t="s">
        <v>258</v>
      </c>
      <c r="E54" s="16" t="s">
        <v>259</v>
      </c>
      <c r="F54" s="39" t="s">
        <v>260</v>
      </c>
      <c r="G54" s="62" t="s">
        <v>75</v>
      </c>
      <c r="H54" s="9" t="s">
        <v>261</v>
      </c>
      <c r="I54" s="41" t="s">
        <v>262</v>
      </c>
      <c r="J54" s="40" t="s">
        <v>263</v>
      </c>
      <c r="K54" s="10" t="s">
        <v>78</v>
      </c>
      <c r="L54" s="10">
        <v>1500</v>
      </c>
      <c r="M54" s="69">
        <v>29</v>
      </c>
      <c r="N54" s="86">
        <v>0</v>
      </c>
      <c r="O54" s="87">
        <f>M54/L54*1</f>
        <v>1.9333333333333334E-2</v>
      </c>
      <c r="P54" s="10" t="s">
        <v>56</v>
      </c>
      <c r="Q54" s="17" t="s">
        <v>264</v>
      </c>
      <c r="R54" s="22" t="s">
        <v>265</v>
      </c>
      <c r="S54" s="25">
        <v>44900</v>
      </c>
      <c r="T54" s="25">
        <v>44900</v>
      </c>
      <c r="U54" s="5" t="s">
        <v>63</v>
      </c>
    </row>
    <row r="55" spans="1:21" ht="15" customHeight="1" x14ac:dyDescent="0.25">
      <c r="A55" s="24">
        <v>2022</v>
      </c>
      <c r="B55" s="25">
        <v>44866</v>
      </c>
      <c r="C55" s="25">
        <v>44895</v>
      </c>
      <c r="D55" s="11" t="s">
        <v>258</v>
      </c>
      <c r="E55" s="16" t="s">
        <v>266</v>
      </c>
      <c r="F55" s="18" t="s">
        <v>260</v>
      </c>
      <c r="G55" s="62" t="s">
        <v>75</v>
      </c>
      <c r="H55" s="62" t="s">
        <v>261</v>
      </c>
      <c r="I55" s="40" t="s">
        <v>267</v>
      </c>
      <c r="J55" s="40" t="s">
        <v>263</v>
      </c>
      <c r="K55" s="10" t="s">
        <v>78</v>
      </c>
      <c r="L55" s="19">
        <v>1500</v>
      </c>
      <c r="M55" s="88">
        <v>0</v>
      </c>
      <c r="N55" s="89">
        <v>0</v>
      </c>
      <c r="O55" s="87">
        <f t="shared" ref="O55:O64" si="0">M55/L55*1</f>
        <v>0</v>
      </c>
      <c r="P55" s="10" t="s">
        <v>56</v>
      </c>
      <c r="Q55" s="17" t="s">
        <v>264</v>
      </c>
      <c r="R55" s="22" t="s">
        <v>265</v>
      </c>
      <c r="S55" s="25">
        <v>44900</v>
      </c>
      <c r="T55" s="25">
        <v>44900</v>
      </c>
      <c r="U55" s="5" t="s">
        <v>63</v>
      </c>
    </row>
    <row r="56" spans="1:21" ht="15" customHeight="1" x14ac:dyDescent="0.25">
      <c r="A56" s="24">
        <v>2022</v>
      </c>
      <c r="B56" s="25">
        <v>44866</v>
      </c>
      <c r="C56" s="25">
        <v>44895</v>
      </c>
      <c r="D56" s="11" t="s">
        <v>258</v>
      </c>
      <c r="E56" s="21" t="s">
        <v>268</v>
      </c>
      <c r="F56" s="18" t="s">
        <v>260</v>
      </c>
      <c r="G56" s="62" t="s">
        <v>75</v>
      </c>
      <c r="H56" s="62" t="s">
        <v>261</v>
      </c>
      <c r="I56" s="40" t="s">
        <v>269</v>
      </c>
      <c r="J56" s="40" t="s">
        <v>263</v>
      </c>
      <c r="K56" s="10" t="s">
        <v>78</v>
      </c>
      <c r="L56" s="19">
        <v>800</v>
      </c>
      <c r="M56" s="88">
        <v>0</v>
      </c>
      <c r="N56" s="89">
        <v>0</v>
      </c>
      <c r="O56" s="87">
        <f t="shared" si="0"/>
        <v>0</v>
      </c>
      <c r="P56" s="10" t="s">
        <v>56</v>
      </c>
      <c r="Q56" s="17" t="s">
        <v>264</v>
      </c>
      <c r="R56" s="22" t="s">
        <v>265</v>
      </c>
      <c r="S56" s="25">
        <v>44900</v>
      </c>
      <c r="T56" s="25">
        <v>44900</v>
      </c>
      <c r="U56" s="5" t="s">
        <v>63</v>
      </c>
    </row>
    <row r="57" spans="1:21" ht="15" customHeight="1" x14ac:dyDescent="0.25">
      <c r="A57" s="24">
        <v>2022</v>
      </c>
      <c r="B57" s="25">
        <v>44866</v>
      </c>
      <c r="C57" s="25">
        <v>44895</v>
      </c>
      <c r="D57" s="11" t="s">
        <v>258</v>
      </c>
      <c r="E57" s="21" t="s">
        <v>270</v>
      </c>
      <c r="F57" s="18" t="s">
        <v>271</v>
      </c>
      <c r="G57" s="62" t="s">
        <v>75</v>
      </c>
      <c r="H57" s="62" t="s">
        <v>261</v>
      </c>
      <c r="I57" s="40" t="s">
        <v>267</v>
      </c>
      <c r="J57" s="40" t="s">
        <v>263</v>
      </c>
      <c r="K57" s="10" t="s">
        <v>78</v>
      </c>
      <c r="L57" s="19">
        <v>500</v>
      </c>
      <c r="M57" s="88">
        <v>0</v>
      </c>
      <c r="N57" s="90">
        <v>0</v>
      </c>
      <c r="O57" s="87">
        <f t="shared" si="0"/>
        <v>0</v>
      </c>
      <c r="P57" s="10" t="s">
        <v>56</v>
      </c>
      <c r="Q57" s="17" t="s">
        <v>264</v>
      </c>
      <c r="R57" s="22" t="s">
        <v>265</v>
      </c>
      <c r="S57" s="25">
        <v>44900</v>
      </c>
      <c r="T57" s="25">
        <v>44900</v>
      </c>
      <c r="U57" s="5" t="s">
        <v>63</v>
      </c>
    </row>
    <row r="58" spans="1:21" ht="15" customHeight="1" x14ac:dyDescent="0.25">
      <c r="A58" s="24">
        <v>2022</v>
      </c>
      <c r="B58" s="25">
        <v>44866</v>
      </c>
      <c r="C58" s="25">
        <v>44895</v>
      </c>
      <c r="D58" s="11" t="s">
        <v>258</v>
      </c>
      <c r="E58" s="21" t="s">
        <v>272</v>
      </c>
      <c r="F58" s="18" t="s">
        <v>271</v>
      </c>
      <c r="G58" s="62" t="s">
        <v>75</v>
      </c>
      <c r="H58" s="62" t="s">
        <v>261</v>
      </c>
      <c r="I58" s="40" t="s">
        <v>267</v>
      </c>
      <c r="J58" s="40" t="s">
        <v>263</v>
      </c>
      <c r="K58" s="10" t="s">
        <v>78</v>
      </c>
      <c r="L58" s="19">
        <v>1500</v>
      </c>
      <c r="M58" s="88">
        <v>0</v>
      </c>
      <c r="N58" s="89">
        <v>0</v>
      </c>
      <c r="O58" s="87">
        <f t="shared" si="0"/>
        <v>0</v>
      </c>
      <c r="P58" s="10" t="s">
        <v>56</v>
      </c>
      <c r="Q58" s="17" t="s">
        <v>264</v>
      </c>
      <c r="R58" s="22" t="s">
        <v>265</v>
      </c>
      <c r="S58" s="25">
        <v>44900</v>
      </c>
      <c r="T58" s="25">
        <v>44900</v>
      </c>
      <c r="U58" s="5" t="s">
        <v>63</v>
      </c>
    </row>
    <row r="59" spans="1:21" ht="15" customHeight="1" x14ac:dyDescent="0.25">
      <c r="A59" s="24">
        <v>2022</v>
      </c>
      <c r="B59" s="25">
        <v>44866</v>
      </c>
      <c r="C59" s="25">
        <v>44895</v>
      </c>
      <c r="D59" s="11" t="s">
        <v>258</v>
      </c>
      <c r="E59" s="21" t="s">
        <v>273</v>
      </c>
      <c r="F59" s="18" t="s">
        <v>274</v>
      </c>
      <c r="G59" s="62" t="s">
        <v>75</v>
      </c>
      <c r="H59" s="62" t="s">
        <v>261</v>
      </c>
      <c r="I59" s="40" t="s">
        <v>275</v>
      </c>
      <c r="J59" s="40" t="s">
        <v>276</v>
      </c>
      <c r="K59" s="10" t="s">
        <v>78</v>
      </c>
      <c r="L59" s="19">
        <v>100</v>
      </c>
      <c r="M59" s="88">
        <v>4</v>
      </c>
      <c r="N59" s="91">
        <v>0</v>
      </c>
      <c r="O59" s="87">
        <f t="shared" si="0"/>
        <v>0.04</v>
      </c>
      <c r="P59" s="10" t="s">
        <v>56</v>
      </c>
      <c r="Q59" s="17" t="s">
        <v>264</v>
      </c>
      <c r="R59" s="22" t="s">
        <v>265</v>
      </c>
      <c r="S59" s="25">
        <v>44900</v>
      </c>
      <c r="T59" s="25">
        <v>44900</v>
      </c>
      <c r="U59" s="5" t="s">
        <v>63</v>
      </c>
    </row>
    <row r="60" spans="1:21" ht="15" customHeight="1" x14ac:dyDescent="0.25">
      <c r="A60" s="24">
        <v>2022</v>
      </c>
      <c r="B60" s="25">
        <v>44866</v>
      </c>
      <c r="C60" s="25">
        <v>44895</v>
      </c>
      <c r="D60" s="11" t="s">
        <v>258</v>
      </c>
      <c r="E60" s="21" t="s">
        <v>277</v>
      </c>
      <c r="F60" s="18" t="s">
        <v>276</v>
      </c>
      <c r="G60" s="62" t="s">
        <v>75</v>
      </c>
      <c r="H60" s="62" t="s">
        <v>261</v>
      </c>
      <c r="I60" s="40" t="s">
        <v>275</v>
      </c>
      <c r="J60" s="40" t="s">
        <v>276</v>
      </c>
      <c r="K60" s="10" t="s">
        <v>78</v>
      </c>
      <c r="L60" s="19">
        <v>1500</v>
      </c>
      <c r="M60" s="88">
        <v>0</v>
      </c>
      <c r="N60" s="91">
        <v>0</v>
      </c>
      <c r="O60" s="87">
        <f t="shared" si="0"/>
        <v>0</v>
      </c>
      <c r="P60" s="10" t="s">
        <v>56</v>
      </c>
      <c r="Q60" s="17" t="s">
        <v>264</v>
      </c>
      <c r="R60" s="22" t="s">
        <v>265</v>
      </c>
      <c r="S60" s="25">
        <v>44900</v>
      </c>
      <c r="T60" s="25">
        <v>44900</v>
      </c>
      <c r="U60" s="5" t="s">
        <v>63</v>
      </c>
    </row>
    <row r="61" spans="1:21" ht="15" customHeight="1" x14ac:dyDescent="0.25">
      <c r="A61" s="24">
        <v>2022</v>
      </c>
      <c r="B61" s="25">
        <v>44866</v>
      </c>
      <c r="C61" s="25">
        <v>44895</v>
      </c>
      <c r="D61" s="11" t="s">
        <v>258</v>
      </c>
      <c r="E61" s="21" t="s">
        <v>278</v>
      </c>
      <c r="F61" s="18" t="s">
        <v>279</v>
      </c>
      <c r="G61" s="62" t="s">
        <v>75</v>
      </c>
      <c r="H61" s="62" t="s">
        <v>261</v>
      </c>
      <c r="I61" s="40" t="s">
        <v>280</v>
      </c>
      <c r="J61" s="40" t="s">
        <v>281</v>
      </c>
      <c r="K61" s="10" t="s">
        <v>78</v>
      </c>
      <c r="L61" s="19">
        <v>400</v>
      </c>
      <c r="M61" s="88">
        <v>0</v>
      </c>
      <c r="N61" s="89">
        <v>0</v>
      </c>
      <c r="O61" s="87">
        <f t="shared" si="0"/>
        <v>0</v>
      </c>
      <c r="P61" s="10" t="s">
        <v>56</v>
      </c>
      <c r="Q61" s="20" t="s">
        <v>264</v>
      </c>
      <c r="R61" s="23" t="s">
        <v>265</v>
      </c>
      <c r="S61" s="25">
        <v>44900</v>
      </c>
      <c r="T61" s="25">
        <v>44900</v>
      </c>
      <c r="U61" s="5" t="s">
        <v>63</v>
      </c>
    </row>
    <row r="62" spans="1:21" ht="15" customHeight="1" x14ac:dyDescent="0.25">
      <c r="A62" s="24">
        <v>2022</v>
      </c>
      <c r="B62" s="25">
        <v>44866</v>
      </c>
      <c r="C62" s="25">
        <v>44895</v>
      </c>
      <c r="D62" s="11" t="s">
        <v>258</v>
      </c>
      <c r="E62" s="21" t="s">
        <v>282</v>
      </c>
      <c r="F62" s="18" t="s">
        <v>283</v>
      </c>
      <c r="G62" s="62" t="s">
        <v>75</v>
      </c>
      <c r="H62" s="62" t="s">
        <v>261</v>
      </c>
      <c r="I62" s="40" t="s">
        <v>284</v>
      </c>
      <c r="J62" s="40" t="s">
        <v>285</v>
      </c>
      <c r="K62" s="10" t="s">
        <v>78</v>
      </c>
      <c r="L62" s="19">
        <v>500</v>
      </c>
      <c r="M62" s="88">
        <v>0</v>
      </c>
      <c r="N62" s="89">
        <v>0</v>
      </c>
      <c r="O62" s="87">
        <f t="shared" si="0"/>
        <v>0</v>
      </c>
      <c r="P62" s="10" t="s">
        <v>56</v>
      </c>
      <c r="Q62" s="20" t="s">
        <v>264</v>
      </c>
      <c r="R62" s="23" t="s">
        <v>265</v>
      </c>
      <c r="S62" s="25">
        <v>44900</v>
      </c>
      <c r="T62" s="25">
        <v>44900</v>
      </c>
      <c r="U62" s="5" t="s">
        <v>63</v>
      </c>
    </row>
    <row r="63" spans="1:21" ht="15" customHeight="1" x14ac:dyDescent="0.25">
      <c r="A63" s="24">
        <v>2022</v>
      </c>
      <c r="B63" s="25">
        <v>44866</v>
      </c>
      <c r="C63" s="25">
        <v>44895</v>
      </c>
      <c r="D63" s="11" t="s">
        <v>258</v>
      </c>
      <c r="E63" s="21" t="s">
        <v>286</v>
      </c>
      <c r="F63" s="18" t="s">
        <v>287</v>
      </c>
      <c r="G63" s="62" t="s">
        <v>75</v>
      </c>
      <c r="H63" s="62" t="s">
        <v>261</v>
      </c>
      <c r="I63" s="40" t="s">
        <v>288</v>
      </c>
      <c r="J63" s="40" t="s">
        <v>287</v>
      </c>
      <c r="K63" s="10" t="s">
        <v>78</v>
      </c>
      <c r="L63" s="19">
        <v>7</v>
      </c>
      <c r="M63" s="88">
        <v>0</v>
      </c>
      <c r="N63" s="89">
        <v>0</v>
      </c>
      <c r="O63" s="87">
        <f t="shared" si="0"/>
        <v>0</v>
      </c>
      <c r="P63" s="10" t="s">
        <v>56</v>
      </c>
      <c r="Q63" s="20" t="s">
        <v>264</v>
      </c>
      <c r="R63" s="23" t="s">
        <v>265</v>
      </c>
      <c r="S63" s="25">
        <v>44900</v>
      </c>
      <c r="T63" s="25">
        <v>44900</v>
      </c>
      <c r="U63" s="5" t="s">
        <v>63</v>
      </c>
    </row>
    <row r="64" spans="1:21" ht="15" customHeight="1" x14ac:dyDescent="0.25">
      <c r="A64" s="24">
        <v>2022</v>
      </c>
      <c r="B64" s="25">
        <v>44866</v>
      </c>
      <c r="C64" s="25">
        <v>44895</v>
      </c>
      <c r="D64" s="11" t="s">
        <v>258</v>
      </c>
      <c r="E64" s="21" t="s">
        <v>289</v>
      </c>
      <c r="F64" s="18" t="s">
        <v>290</v>
      </c>
      <c r="G64" s="62" t="s">
        <v>75</v>
      </c>
      <c r="H64" s="62" t="s">
        <v>261</v>
      </c>
      <c r="I64" s="40" t="s">
        <v>291</v>
      </c>
      <c r="J64" s="40" t="s">
        <v>292</v>
      </c>
      <c r="K64" s="10" t="s">
        <v>78</v>
      </c>
      <c r="L64" s="19">
        <v>24</v>
      </c>
      <c r="M64" s="88">
        <v>1</v>
      </c>
      <c r="N64" s="89">
        <v>0</v>
      </c>
      <c r="O64" s="87">
        <f t="shared" si="0"/>
        <v>4.1666666666666664E-2</v>
      </c>
      <c r="P64" s="10" t="s">
        <v>56</v>
      </c>
      <c r="Q64" s="20" t="s">
        <v>264</v>
      </c>
      <c r="R64" s="23" t="s">
        <v>265</v>
      </c>
      <c r="S64" s="25">
        <v>44900</v>
      </c>
      <c r="T64" s="25">
        <v>44900</v>
      </c>
      <c r="U64" s="5" t="s">
        <v>63</v>
      </c>
    </row>
    <row r="65" spans="1:21" x14ac:dyDescent="0.25">
      <c r="A65" s="24">
        <v>2022</v>
      </c>
      <c r="B65" s="25">
        <v>44866</v>
      </c>
      <c r="C65" s="25">
        <v>44895</v>
      </c>
      <c r="D65" s="10" t="s">
        <v>293</v>
      </c>
      <c r="E65" s="10" t="s">
        <v>294</v>
      </c>
      <c r="F65" s="10" t="s">
        <v>295</v>
      </c>
      <c r="G65" s="9" t="s">
        <v>222</v>
      </c>
      <c r="H65" s="9" t="s">
        <v>105</v>
      </c>
      <c r="I65" s="10" t="s">
        <v>296</v>
      </c>
      <c r="J65" s="10" t="s">
        <v>297</v>
      </c>
      <c r="K65" s="10" t="s">
        <v>257</v>
      </c>
      <c r="L65" s="10">
        <v>2021</v>
      </c>
      <c r="M65" s="92">
        <v>10</v>
      </c>
      <c r="N65" s="92">
        <v>1</v>
      </c>
      <c r="O65" s="93">
        <v>0.9</v>
      </c>
      <c r="P65" s="10" t="s">
        <v>56</v>
      </c>
      <c r="Q65" s="10" t="s">
        <v>298</v>
      </c>
      <c r="R65" s="9" t="s">
        <v>299</v>
      </c>
      <c r="S65" s="25">
        <v>44900</v>
      </c>
      <c r="T65" s="25">
        <v>44900</v>
      </c>
      <c r="U65" s="5" t="s">
        <v>63</v>
      </c>
    </row>
    <row r="66" spans="1:21" x14ac:dyDescent="0.25">
      <c r="A66" s="24">
        <v>2022</v>
      </c>
      <c r="B66" s="25">
        <v>44866</v>
      </c>
      <c r="C66" s="25">
        <v>44895</v>
      </c>
      <c r="D66" s="10" t="s">
        <v>293</v>
      </c>
      <c r="E66" s="10" t="s">
        <v>300</v>
      </c>
      <c r="F66" s="10" t="s">
        <v>301</v>
      </c>
      <c r="G66" s="9" t="s">
        <v>222</v>
      </c>
      <c r="H66" s="9" t="s">
        <v>105</v>
      </c>
      <c r="I66" s="10" t="s">
        <v>296</v>
      </c>
      <c r="J66" s="10" t="s">
        <v>297</v>
      </c>
      <c r="K66" s="10" t="s">
        <v>257</v>
      </c>
      <c r="L66" s="10">
        <v>2021</v>
      </c>
      <c r="M66" s="92">
        <v>10</v>
      </c>
      <c r="N66" s="92">
        <v>1</v>
      </c>
      <c r="O66" s="93">
        <v>0.9</v>
      </c>
      <c r="P66" s="10" t="s">
        <v>56</v>
      </c>
      <c r="Q66" s="10" t="s">
        <v>298</v>
      </c>
      <c r="R66" s="9" t="s">
        <v>299</v>
      </c>
      <c r="S66" s="25">
        <v>44900</v>
      </c>
      <c r="T66" s="25">
        <v>44900</v>
      </c>
      <c r="U66" s="5" t="s">
        <v>63</v>
      </c>
    </row>
    <row r="67" spans="1:21" x14ac:dyDescent="0.25">
      <c r="A67" s="24">
        <v>2022</v>
      </c>
      <c r="B67" s="25">
        <v>44866</v>
      </c>
      <c r="C67" s="25">
        <v>44895</v>
      </c>
      <c r="D67" s="10" t="s">
        <v>293</v>
      </c>
      <c r="E67" s="10" t="s">
        <v>302</v>
      </c>
      <c r="F67" s="42" t="s">
        <v>303</v>
      </c>
      <c r="G67" s="9" t="s">
        <v>222</v>
      </c>
      <c r="H67" s="9" t="s">
        <v>105</v>
      </c>
      <c r="I67" s="10" t="s">
        <v>296</v>
      </c>
      <c r="J67" s="10" t="s">
        <v>297</v>
      </c>
      <c r="K67" s="10" t="s">
        <v>257</v>
      </c>
      <c r="L67" s="10">
        <v>2021</v>
      </c>
      <c r="M67" s="92">
        <v>10</v>
      </c>
      <c r="N67" s="92">
        <v>1</v>
      </c>
      <c r="O67" s="93">
        <v>0.9</v>
      </c>
      <c r="P67" s="10" t="s">
        <v>56</v>
      </c>
      <c r="Q67" s="10" t="s">
        <v>298</v>
      </c>
      <c r="R67" s="9" t="s">
        <v>299</v>
      </c>
      <c r="S67" s="25">
        <v>44900</v>
      </c>
      <c r="T67" s="25">
        <v>44900</v>
      </c>
      <c r="U67" s="5" t="s">
        <v>63</v>
      </c>
    </row>
    <row r="68" spans="1:21" x14ac:dyDescent="0.25">
      <c r="A68" s="24">
        <v>2022</v>
      </c>
      <c r="B68" s="25">
        <v>44866</v>
      </c>
      <c r="C68" s="25">
        <v>44895</v>
      </c>
      <c r="D68" s="10" t="s">
        <v>293</v>
      </c>
      <c r="E68" s="10" t="s">
        <v>304</v>
      </c>
      <c r="F68" s="10" t="s">
        <v>305</v>
      </c>
      <c r="G68" s="9" t="s">
        <v>222</v>
      </c>
      <c r="H68" s="9" t="s">
        <v>105</v>
      </c>
      <c r="I68" s="10" t="s">
        <v>296</v>
      </c>
      <c r="J68" s="10" t="s">
        <v>297</v>
      </c>
      <c r="K68" s="10" t="s">
        <v>306</v>
      </c>
      <c r="L68" s="10">
        <v>2021</v>
      </c>
      <c r="M68" s="92">
        <v>10</v>
      </c>
      <c r="N68" s="92">
        <v>10</v>
      </c>
      <c r="O68" s="93">
        <v>1</v>
      </c>
      <c r="P68" s="10" t="s">
        <v>56</v>
      </c>
      <c r="Q68" s="10" t="s">
        <v>298</v>
      </c>
      <c r="R68" s="9" t="s">
        <v>299</v>
      </c>
      <c r="S68" s="25">
        <v>44900</v>
      </c>
      <c r="T68" s="25">
        <v>44900</v>
      </c>
      <c r="U68" s="5" t="s">
        <v>63</v>
      </c>
    </row>
    <row r="69" spans="1:21" x14ac:dyDescent="0.25">
      <c r="A69" s="24">
        <v>2022</v>
      </c>
      <c r="B69" s="25">
        <v>44866</v>
      </c>
      <c r="C69" s="25">
        <v>44895</v>
      </c>
      <c r="D69" s="10" t="s">
        <v>293</v>
      </c>
      <c r="E69" s="28" t="s">
        <v>307</v>
      </c>
      <c r="F69" s="28" t="s">
        <v>308</v>
      </c>
      <c r="G69" s="9" t="s">
        <v>222</v>
      </c>
      <c r="H69" s="9" t="s">
        <v>105</v>
      </c>
      <c r="I69" s="10" t="s">
        <v>296</v>
      </c>
      <c r="J69" s="10" t="s">
        <v>297</v>
      </c>
      <c r="K69" s="10" t="s">
        <v>306</v>
      </c>
      <c r="L69" s="10">
        <v>2021</v>
      </c>
      <c r="M69" s="92">
        <v>10</v>
      </c>
      <c r="N69" s="92">
        <v>10</v>
      </c>
      <c r="O69" s="93">
        <v>1</v>
      </c>
      <c r="P69" s="10" t="s">
        <v>56</v>
      </c>
      <c r="Q69" s="10" t="s">
        <v>298</v>
      </c>
      <c r="R69" s="9" t="s">
        <v>299</v>
      </c>
      <c r="S69" s="25">
        <v>44900</v>
      </c>
      <c r="T69" s="25">
        <v>44900</v>
      </c>
      <c r="U69" s="5" t="s">
        <v>63</v>
      </c>
    </row>
    <row r="70" spans="1:21" x14ac:dyDescent="0.25">
      <c r="A70" s="24">
        <v>2022</v>
      </c>
      <c r="B70" s="25">
        <v>44866</v>
      </c>
      <c r="C70" s="25">
        <v>44895</v>
      </c>
      <c r="D70" s="10" t="s">
        <v>309</v>
      </c>
      <c r="E70" s="10" t="s">
        <v>309</v>
      </c>
      <c r="F70" s="10" t="s">
        <v>310</v>
      </c>
      <c r="G70" s="9" t="s">
        <v>222</v>
      </c>
      <c r="H70" s="9" t="s">
        <v>311</v>
      </c>
      <c r="I70" s="10" t="s">
        <v>296</v>
      </c>
      <c r="J70" s="10" t="s">
        <v>297</v>
      </c>
      <c r="K70" s="10" t="s">
        <v>257</v>
      </c>
      <c r="L70" s="10">
        <v>2021</v>
      </c>
      <c r="M70" s="69">
        <v>10</v>
      </c>
      <c r="N70" s="69">
        <v>1</v>
      </c>
      <c r="O70" s="94">
        <v>0.9</v>
      </c>
      <c r="P70" s="10" t="s">
        <v>56</v>
      </c>
      <c r="Q70" s="10" t="s">
        <v>298</v>
      </c>
      <c r="R70" s="9" t="s">
        <v>299</v>
      </c>
      <c r="S70" s="25">
        <v>44900</v>
      </c>
      <c r="T70" s="25">
        <v>44900</v>
      </c>
      <c r="U70" s="5" t="s">
        <v>63</v>
      </c>
    </row>
    <row r="71" spans="1:21" x14ac:dyDescent="0.25">
      <c r="A71" s="24">
        <v>2022</v>
      </c>
      <c r="B71" s="25">
        <v>44866</v>
      </c>
      <c r="C71" s="25">
        <v>44895</v>
      </c>
      <c r="D71" s="10" t="s">
        <v>293</v>
      </c>
      <c r="E71" s="10" t="s">
        <v>312</v>
      </c>
      <c r="F71" s="10" t="s">
        <v>313</v>
      </c>
      <c r="G71" s="9" t="s">
        <v>222</v>
      </c>
      <c r="H71" s="9" t="s">
        <v>105</v>
      </c>
      <c r="I71" s="10" t="s">
        <v>296</v>
      </c>
      <c r="J71" s="10" t="s">
        <v>297</v>
      </c>
      <c r="K71" s="10" t="s">
        <v>257</v>
      </c>
      <c r="L71" s="10">
        <v>2021</v>
      </c>
      <c r="M71" s="69">
        <v>10</v>
      </c>
      <c r="N71" s="69">
        <v>1</v>
      </c>
      <c r="O71" s="94">
        <v>0.9</v>
      </c>
      <c r="P71" s="10" t="s">
        <v>56</v>
      </c>
      <c r="Q71" s="10" t="s">
        <v>298</v>
      </c>
      <c r="R71" s="9" t="s">
        <v>299</v>
      </c>
      <c r="S71" s="25">
        <v>44900</v>
      </c>
      <c r="T71" s="25">
        <v>44900</v>
      </c>
      <c r="U71" s="5" t="s">
        <v>63</v>
      </c>
    </row>
    <row r="72" spans="1:21" x14ac:dyDescent="0.25">
      <c r="A72" s="24">
        <v>2022</v>
      </c>
      <c r="B72" s="25">
        <v>44866</v>
      </c>
      <c r="C72" s="25">
        <v>44895</v>
      </c>
      <c r="D72" s="28" t="s">
        <v>293</v>
      </c>
      <c r="E72" s="28" t="s">
        <v>314</v>
      </c>
      <c r="F72" s="42" t="s">
        <v>315</v>
      </c>
      <c r="G72" s="9" t="s">
        <v>222</v>
      </c>
      <c r="H72" s="9" t="s">
        <v>105</v>
      </c>
      <c r="I72" s="10" t="s">
        <v>296</v>
      </c>
      <c r="J72" s="10" t="s">
        <v>297</v>
      </c>
      <c r="K72" s="10" t="s">
        <v>257</v>
      </c>
      <c r="L72" s="10">
        <v>2021</v>
      </c>
      <c r="M72" s="69">
        <v>10</v>
      </c>
      <c r="N72" s="69">
        <v>1</v>
      </c>
      <c r="O72" s="94">
        <v>0.9</v>
      </c>
      <c r="P72" s="10" t="s">
        <v>56</v>
      </c>
      <c r="Q72" s="10" t="s">
        <v>298</v>
      </c>
      <c r="R72" s="9" t="s">
        <v>299</v>
      </c>
      <c r="S72" s="25">
        <v>44900</v>
      </c>
      <c r="T72" s="25">
        <v>44900</v>
      </c>
      <c r="U72" s="5" t="s">
        <v>63</v>
      </c>
    </row>
    <row r="73" spans="1:21" x14ac:dyDescent="0.25">
      <c r="A73" s="24">
        <v>2022</v>
      </c>
      <c r="B73" s="25">
        <v>44866</v>
      </c>
      <c r="C73" s="25">
        <v>44895</v>
      </c>
      <c r="D73" s="5" t="s">
        <v>316</v>
      </c>
      <c r="E73" s="5" t="s">
        <v>317</v>
      </c>
      <c r="F73" s="5" t="s">
        <v>318</v>
      </c>
      <c r="G73" s="34" t="s">
        <v>106</v>
      </c>
      <c r="H73" s="34" t="s">
        <v>105</v>
      </c>
      <c r="I73" s="5" t="s">
        <v>319</v>
      </c>
      <c r="J73" s="5" t="s">
        <v>77</v>
      </c>
      <c r="K73" s="5" t="s">
        <v>106</v>
      </c>
      <c r="L73" s="5">
        <v>2021</v>
      </c>
      <c r="M73" s="63">
        <v>100</v>
      </c>
      <c r="N73" s="63">
        <v>50</v>
      </c>
      <c r="O73" s="63">
        <v>50</v>
      </c>
      <c r="P73" s="5" t="s">
        <v>56</v>
      </c>
      <c r="Q73" s="5" t="s">
        <v>320</v>
      </c>
      <c r="R73" s="34" t="s">
        <v>321</v>
      </c>
      <c r="S73" s="25">
        <v>44900</v>
      </c>
      <c r="T73" s="25">
        <v>44900</v>
      </c>
      <c r="U73" s="5" t="s">
        <v>63</v>
      </c>
    </row>
    <row r="74" spans="1:21" x14ac:dyDescent="0.25">
      <c r="A74" s="24">
        <v>2022</v>
      </c>
      <c r="B74" s="25">
        <v>44866</v>
      </c>
      <c r="C74" s="25">
        <v>44895</v>
      </c>
      <c r="D74" s="5" t="s">
        <v>322</v>
      </c>
      <c r="E74" s="5" t="s">
        <v>323</v>
      </c>
      <c r="F74" s="5" t="s">
        <v>324</v>
      </c>
      <c r="G74" s="34" t="s">
        <v>106</v>
      </c>
      <c r="H74" s="34" t="s">
        <v>105</v>
      </c>
      <c r="I74" s="5" t="s">
        <v>325</v>
      </c>
      <c r="J74" s="5" t="s">
        <v>77</v>
      </c>
      <c r="K74" s="5" t="s">
        <v>106</v>
      </c>
      <c r="L74" s="5">
        <v>2021</v>
      </c>
      <c r="M74" s="63">
        <v>5</v>
      </c>
      <c r="N74" s="63">
        <v>2</v>
      </c>
      <c r="O74" s="63">
        <v>40</v>
      </c>
      <c r="P74" s="5" t="s">
        <v>56</v>
      </c>
      <c r="Q74" s="5" t="s">
        <v>326</v>
      </c>
      <c r="R74" s="34" t="s">
        <v>321</v>
      </c>
      <c r="S74" s="25">
        <v>44900</v>
      </c>
      <c r="T74" s="25">
        <v>44900</v>
      </c>
      <c r="U74" s="5" t="s">
        <v>63</v>
      </c>
    </row>
    <row r="75" spans="1:21" x14ac:dyDescent="0.25">
      <c r="A75" s="24">
        <v>2022</v>
      </c>
      <c r="B75" s="25">
        <v>44866</v>
      </c>
      <c r="C75" s="25">
        <v>44895</v>
      </c>
      <c r="D75" s="5" t="s">
        <v>327</v>
      </c>
      <c r="E75" s="5" t="s">
        <v>328</v>
      </c>
      <c r="F75" s="5" t="s">
        <v>329</v>
      </c>
      <c r="G75" s="34" t="s">
        <v>106</v>
      </c>
      <c r="H75" s="34" t="s">
        <v>105</v>
      </c>
      <c r="I75" s="5" t="s">
        <v>330</v>
      </c>
      <c r="J75" s="5" t="s">
        <v>77</v>
      </c>
      <c r="K75" s="5" t="s">
        <v>106</v>
      </c>
      <c r="L75" s="5">
        <v>2021</v>
      </c>
      <c r="M75" s="63">
        <v>6</v>
      </c>
      <c r="N75" s="63">
        <v>4</v>
      </c>
      <c r="O75" s="63">
        <v>66.66</v>
      </c>
      <c r="P75" s="5" t="s">
        <v>56</v>
      </c>
      <c r="Q75" s="5" t="s">
        <v>331</v>
      </c>
      <c r="R75" s="34" t="s">
        <v>321</v>
      </c>
      <c r="S75" s="25">
        <v>44900</v>
      </c>
      <c r="T75" s="25">
        <v>44900</v>
      </c>
      <c r="U75" s="5" t="s">
        <v>63</v>
      </c>
    </row>
    <row r="76" spans="1:21" x14ac:dyDescent="0.25">
      <c r="A76" s="24">
        <v>2022</v>
      </c>
      <c r="B76" s="25">
        <v>44866</v>
      </c>
      <c r="C76" s="25">
        <v>44895</v>
      </c>
      <c r="D76" s="5" t="s">
        <v>332</v>
      </c>
      <c r="E76" s="5" t="s">
        <v>333</v>
      </c>
      <c r="F76" s="5"/>
      <c r="G76" s="34" t="s">
        <v>106</v>
      </c>
      <c r="H76" s="34" t="s">
        <v>105</v>
      </c>
      <c r="I76" s="5" t="s">
        <v>334</v>
      </c>
      <c r="J76" s="5" t="s">
        <v>77</v>
      </c>
      <c r="K76" s="5" t="s">
        <v>106</v>
      </c>
      <c r="L76" s="5">
        <v>2021</v>
      </c>
      <c r="M76" s="63">
        <v>80</v>
      </c>
      <c r="N76" s="63"/>
      <c r="O76" s="63">
        <v>80</v>
      </c>
      <c r="P76" s="5" t="s">
        <v>56</v>
      </c>
      <c r="Q76" s="5" t="s">
        <v>326</v>
      </c>
      <c r="R76" s="34" t="s">
        <v>321</v>
      </c>
      <c r="S76" s="25">
        <v>44900</v>
      </c>
      <c r="T76" s="25">
        <v>44900</v>
      </c>
      <c r="U76" s="5" t="s">
        <v>63</v>
      </c>
    </row>
    <row r="77" spans="1:21" x14ac:dyDescent="0.25">
      <c r="A77" s="24">
        <v>2022</v>
      </c>
      <c r="B77" s="25">
        <v>44866</v>
      </c>
      <c r="C77" s="25">
        <v>44895</v>
      </c>
      <c r="D77" s="36" t="s">
        <v>105</v>
      </c>
      <c r="E77" s="5" t="s">
        <v>335</v>
      </c>
      <c r="F77" s="5" t="s">
        <v>336</v>
      </c>
      <c r="G77" s="37" t="s">
        <v>337</v>
      </c>
      <c r="H77" s="34" t="s">
        <v>338</v>
      </c>
      <c r="I77" s="36" t="s">
        <v>339</v>
      </c>
      <c r="J77" s="36" t="s">
        <v>77</v>
      </c>
      <c r="K77" s="5" t="s">
        <v>340</v>
      </c>
      <c r="L77" s="36">
        <v>2021</v>
      </c>
      <c r="M77" s="66">
        <v>1</v>
      </c>
      <c r="N77" s="63">
        <v>2</v>
      </c>
      <c r="O77" s="66">
        <v>0.8</v>
      </c>
      <c r="P77" s="5" t="s">
        <v>56</v>
      </c>
      <c r="Q77" s="36" t="s">
        <v>253</v>
      </c>
      <c r="R77" s="37" t="s">
        <v>341</v>
      </c>
      <c r="S77" s="25">
        <v>44900</v>
      </c>
      <c r="T77" s="25">
        <v>44900</v>
      </c>
      <c r="U77" s="5" t="s">
        <v>63</v>
      </c>
    </row>
    <row r="78" spans="1:21" x14ac:dyDescent="0.25">
      <c r="A78" s="24">
        <v>2022</v>
      </c>
      <c r="B78" s="25">
        <v>44866</v>
      </c>
      <c r="C78" s="25">
        <v>44895</v>
      </c>
      <c r="D78" s="5" t="s">
        <v>105</v>
      </c>
      <c r="E78" s="5" t="s">
        <v>342</v>
      </c>
      <c r="F78" s="5" t="s">
        <v>343</v>
      </c>
      <c r="G78" s="34" t="s">
        <v>344</v>
      </c>
      <c r="H78" s="34" t="s">
        <v>345</v>
      </c>
      <c r="I78" s="5" t="s">
        <v>346</v>
      </c>
      <c r="J78" s="5" t="s">
        <v>77</v>
      </c>
      <c r="K78" s="5" t="s">
        <v>159</v>
      </c>
      <c r="L78" s="5">
        <v>2021</v>
      </c>
      <c r="M78" s="66">
        <v>1</v>
      </c>
      <c r="N78" s="63">
        <v>2</v>
      </c>
      <c r="O78" s="66">
        <v>0.8</v>
      </c>
      <c r="P78" s="5" t="s">
        <v>56</v>
      </c>
      <c r="Q78" s="5" t="s">
        <v>347</v>
      </c>
      <c r="R78" s="34" t="s">
        <v>348</v>
      </c>
      <c r="S78" s="25">
        <v>44900</v>
      </c>
      <c r="T78" s="25">
        <v>44900</v>
      </c>
      <c r="U78" s="5" t="s">
        <v>63</v>
      </c>
    </row>
    <row r="79" spans="1:21" ht="15" customHeight="1" x14ac:dyDescent="0.25">
      <c r="A79" s="24">
        <v>2022</v>
      </c>
      <c r="B79" s="25">
        <v>44866</v>
      </c>
      <c r="C79" s="25">
        <v>44895</v>
      </c>
      <c r="D79" s="43" t="s">
        <v>72</v>
      </c>
      <c r="E79" s="44" t="s">
        <v>349</v>
      </c>
      <c r="F79" s="43" t="s">
        <v>350</v>
      </c>
      <c r="G79" s="43" t="s">
        <v>104</v>
      </c>
      <c r="H79" s="43" t="s">
        <v>351</v>
      </c>
      <c r="I79" s="44" t="s">
        <v>352</v>
      </c>
      <c r="J79" s="45" t="s">
        <v>77</v>
      </c>
      <c r="K79" s="45" t="s">
        <v>106</v>
      </c>
      <c r="L79" s="45">
        <v>2021</v>
      </c>
      <c r="M79" s="95">
        <v>12557</v>
      </c>
      <c r="N79" s="96">
        <v>27003</v>
      </c>
      <c r="O79" s="96">
        <v>215.04</v>
      </c>
      <c r="P79" s="5" t="s">
        <v>56</v>
      </c>
      <c r="Q79" s="45" t="s">
        <v>353</v>
      </c>
      <c r="R79" s="43" t="s">
        <v>354</v>
      </c>
      <c r="S79" s="25">
        <v>44900</v>
      </c>
      <c r="T79" s="25">
        <v>44900</v>
      </c>
      <c r="U79" s="5" t="s">
        <v>63</v>
      </c>
    </row>
    <row r="80" spans="1:21" ht="15" customHeight="1" x14ac:dyDescent="0.25">
      <c r="A80" s="24">
        <v>2022</v>
      </c>
      <c r="B80" s="25">
        <v>44866</v>
      </c>
      <c r="C80" s="25">
        <v>44895</v>
      </c>
      <c r="D80" s="43" t="s">
        <v>72</v>
      </c>
      <c r="E80" s="44" t="s">
        <v>349</v>
      </c>
      <c r="F80" s="43" t="s">
        <v>355</v>
      </c>
      <c r="G80" s="43" t="s">
        <v>104</v>
      </c>
      <c r="H80" s="43" t="s">
        <v>351</v>
      </c>
      <c r="I80" s="44" t="s">
        <v>352</v>
      </c>
      <c r="J80" s="45" t="s">
        <v>77</v>
      </c>
      <c r="K80" s="45" t="s">
        <v>106</v>
      </c>
      <c r="L80" s="45">
        <v>2021</v>
      </c>
      <c r="M80" s="95">
        <v>1200</v>
      </c>
      <c r="N80" s="96">
        <v>3191</v>
      </c>
      <c r="O80" s="96">
        <v>265.91000000000003</v>
      </c>
      <c r="P80" s="5" t="s">
        <v>56</v>
      </c>
      <c r="Q80" s="45" t="s">
        <v>353</v>
      </c>
      <c r="R80" s="43" t="s">
        <v>354</v>
      </c>
      <c r="S80" s="25">
        <v>44900</v>
      </c>
      <c r="T80" s="25">
        <v>44900</v>
      </c>
      <c r="U80" s="5" t="s">
        <v>63</v>
      </c>
    </row>
    <row r="81" spans="1:21" ht="15" customHeight="1" x14ac:dyDescent="0.25">
      <c r="A81" s="24">
        <v>2022</v>
      </c>
      <c r="B81" s="25">
        <v>44866</v>
      </c>
      <c r="C81" s="25">
        <v>44895</v>
      </c>
      <c r="D81" s="43" t="s">
        <v>72</v>
      </c>
      <c r="E81" s="44" t="s">
        <v>349</v>
      </c>
      <c r="F81" s="43" t="s">
        <v>356</v>
      </c>
      <c r="G81" s="43" t="s">
        <v>104</v>
      </c>
      <c r="H81" s="43" t="s">
        <v>351</v>
      </c>
      <c r="I81" s="44" t="s">
        <v>352</v>
      </c>
      <c r="J81" s="45" t="s">
        <v>77</v>
      </c>
      <c r="K81" s="45" t="s">
        <v>106</v>
      </c>
      <c r="L81" s="45">
        <v>2021</v>
      </c>
      <c r="M81" s="95">
        <v>1396</v>
      </c>
      <c r="N81" s="96">
        <v>2397</v>
      </c>
      <c r="O81" s="96">
        <v>171.7</v>
      </c>
      <c r="P81" s="5" t="s">
        <v>56</v>
      </c>
      <c r="Q81" s="45" t="s">
        <v>353</v>
      </c>
      <c r="R81" s="43" t="s">
        <v>354</v>
      </c>
      <c r="S81" s="25">
        <v>44900</v>
      </c>
      <c r="T81" s="25">
        <v>44900</v>
      </c>
      <c r="U81" s="5" t="s">
        <v>63</v>
      </c>
    </row>
    <row r="82" spans="1:21" ht="15" customHeight="1" x14ac:dyDescent="0.25">
      <c r="A82" s="24">
        <v>2022</v>
      </c>
      <c r="B82" s="25">
        <v>44866</v>
      </c>
      <c r="C82" s="25">
        <v>44895</v>
      </c>
      <c r="D82" s="43" t="s">
        <v>72</v>
      </c>
      <c r="E82" s="44" t="s">
        <v>349</v>
      </c>
      <c r="F82" s="43" t="s">
        <v>357</v>
      </c>
      <c r="G82" s="43" t="s">
        <v>104</v>
      </c>
      <c r="H82" s="43" t="s">
        <v>351</v>
      </c>
      <c r="I82" s="44" t="s">
        <v>352</v>
      </c>
      <c r="J82" s="45" t="s">
        <v>77</v>
      </c>
      <c r="K82" s="45" t="s">
        <v>106</v>
      </c>
      <c r="L82" s="45">
        <v>2021</v>
      </c>
      <c r="M82" s="95">
        <v>15041</v>
      </c>
      <c r="N82" s="96">
        <v>26779</v>
      </c>
      <c r="O82" s="96">
        <v>178.04</v>
      </c>
      <c r="P82" s="5" t="s">
        <v>56</v>
      </c>
      <c r="Q82" s="45" t="s">
        <v>353</v>
      </c>
      <c r="R82" s="43" t="s">
        <v>354</v>
      </c>
      <c r="S82" s="25">
        <v>44900</v>
      </c>
      <c r="T82" s="25">
        <v>44900</v>
      </c>
      <c r="U82" s="5" t="s">
        <v>63</v>
      </c>
    </row>
    <row r="83" spans="1:21" ht="15" customHeight="1" x14ac:dyDescent="0.25">
      <c r="A83" s="24">
        <v>2022</v>
      </c>
      <c r="B83" s="25">
        <v>44866</v>
      </c>
      <c r="C83" s="25">
        <v>44895</v>
      </c>
      <c r="D83" s="43" t="s">
        <v>72</v>
      </c>
      <c r="E83" s="44" t="s">
        <v>349</v>
      </c>
      <c r="F83" s="43" t="s">
        <v>358</v>
      </c>
      <c r="G83" s="43" t="s">
        <v>104</v>
      </c>
      <c r="H83" s="43" t="s">
        <v>351</v>
      </c>
      <c r="I83" s="44" t="s">
        <v>352</v>
      </c>
      <c r="J83" s="45" t="s">
        <v>77</v>
      </c>
      <c r="K83" s="45" t="s">
        <v>106</v>
      </c>
      <c r="L83" s="45">
        <v>2021</v>
      </c>
      <c r="M83" s="97">
        <v>2189</v>
      </c>
      <c r="N83" s="98">
        <v>2201</v>
      </c>
      <c r="O83" s="98">
        <v>100.54</v>
      </c>
      <c r="P83" s="5" t="s">
        <v>56</v>
      </c>
      <c r="Q83" s="45" t="s">
        <v>353</v>
      </c>
      <c r="R83" s="43" t="s">
        <v>354</v>
      </c>
      <c r="S83" s="25">
        <v>44900</v>
      </c>
      <c r="T83" s="25">
        <v>44900</v>
      </c>
      <c r="U83" s="5" t="s">
        <v>63</v>
      </c>
    </row>
    <row r="84" spans="1:21" ht="15" customHeight="1" x14ac:dyDescent="0.25">
      <c r="A84" s="24">
        <v>2022</v>
      </c>
      <c r="B84" s="25">
        <v>44866</v>
      </c>
      <c r="C84" s="25">
        <v>44895</v>
      </c>
      <c r="D84" s="43" t="s">
        <v>72</v>
      </c>
      <c r="E84" s="44" t="s">
        <v>349</v>
      </c>
      <c r="F84" s="43" t="s">
        <v>359</v>
      </c>
      <c r="G84" s="43" t="s">
        <v>104</v>
      </c>
      <c r="H84" s="43" t="s">
        <v>351</v>
      </c>
      <c r="I84" s="44" t="s">
        <v>352</v>
      </c>
      <c r="J84" s="45" t="s">
        <v>77</v>
      </c>
      <c r="K84" s="45" t="s">
        <v>106</v>
      </c>
      <c r="L84" s="45">
        <v>2021</v>
      </c>
      <c r="M84" s="95">
        <v>561</v>
      </c>
      <c r="N84" s="96">
        <v>804</v>
      </c>
      <c r="O84" s="98">
        <v>143.31</v>
      </c>
      <c r="P84" s="5" t="s">
        <v>56</v>
      </c>
      <c r="Q84" s="45" t="s">
        <v>353</v>
      </c>
      <c r="R84" s="43" t="s">
        <v>354</v>
      </c>
      <c r="S84" s="25">
        <v>44900</v>
      </c>
      <c r="T84" s="25">
        <v>44900</v>
      </c>
      <c r="U84" s="5" t="s">
        <v>63</v>
      </c>
    </row>
    <row r="85" spans="1:21" ht="15" customHeight="1" x14ac:dyDescent="0.25">
      <c r="A85" s="24">
        <v>2022</v>
      </c>
      <c r="B85" s="25">
        <v>44866</v>
      </c>
      <c r="C85" s="25">
        <v>44895</v>
      </c>
      <c r="D85" s="43" t="s">
        <v>72</v>
      </c>
      <c r="E85" s="44" t="s">
        <v>349</v>
      </c>
      <c r="F85" s="43" t="s">
        <v>360</v>
      </c>
      <c r="G85" s="43" t="s">
        <v>104</v>
      </c>
      <c r="H85" s="43" t="s">
        <v>351</v>
      </c>
      <c r="I85" s="44" t="s">
        <v>352</v>
      </c>
      <c r="J85" s="45" t="s">
        <v>77</v>
      </c>
      <c r="K85" s="45" t="s">
        <v>106</v>
      </c>
      <c r="L85" s="45">
        <v>2021</v>
      </c>
      <c r="M85" s="97">
        <v>30241</v>
      </c>
      <c r="N85" s="98">
        <v>58316</v>
      </c>
      <c r="O85" s="98">
        <v>192.83</v>
      </c>
      <c r="P85" s="5" t="s">
        <v>56</v>
      </c>
      <c r="Q85" s="45" t="s">
        <v>353</v>
      </c>
      <c r="R85" s="43" t="s">
        <v>354</v>
      </c>
      <c r="S85" s="25">
        <v>44900</v>
      </c>
      <c r="T85" s="25">
        <v>44900</v>
      </c>
      <c r="U85" s="5" t="s">
        <v>63</v>
      </c>
    </row>
    <row r="86" spans="1:21" ht="15" customHeight="1" x14ac:dyDescent="0.25">
      <c r="A86" s="24">
        <v>2022</v>
      </c>
      <c r="B86" s="25">
        <v>44866</v>
      </c>
      <c r="C86" s="25">
        <v>44895</v>
      </c>
      <c r="D86" s="43" t="s">
        <v>72</v>
      </c>
      <c r="E86" s="44" t="s">
        <v>349</v>
      </c>
      <c r="F86" s="43" t="s">
        <v>361</v>
      </c>
      <c r="G86" s="43" t="s">
        <v>104</v>
      </c>
      <c r="H86" s="43" t="s">
        <v>351</v>
      </c>
      <c r="I86" s="44" t="s">
        <v>352</v>
      </c>
      <c r="J86" s="45" t="s">
        <v>77</v>
      </c>
      <c r="K86" s="45" t="s">
        <v>106</v>
      </c>
      <c r="L86" s="45">
        <v>2021</v>
      </c>
      <c r="M86" s="95">
        <v>450</v>
      </c>
      <c r="N86" s="98">
        <v>1384</v>
      </c>
      <c r="O86" s="98">
        <v>307.55</v>
      </c>
      <c r="P86" s="5" t="s">
        <v>56</v>
      </c>
      <c r="Q86" s="45" t="s">
        <v>353</v>
      </c>
      <c r="R86" s="43" t="s">
        <v>354</v>
      </c>
      <c r="S86" s="25">
        <v>44900</v>
      </c>
      <c r="T86" s="25">
        <v>44900</v>
      </c>
      <c r="U86" s="5" t="s">
        <v>63</v>
      </c>
    </row>
    <row r="87" spans="1:21" ht="15" customHeight="1" x14ac:dyDescent="0.25">
      <c r="A87" s="24">
        <v>2022</v>
      </c>
      <c r="B87" s="25">
        <v>44866</v>
      </c>
      <c r="C87" s="25">
        <v>44895</v>
      </c>
      <c r="D87" s="43" t="s">
        <v>72</v>
      </c>
      <c r="E87" s="44" t="s">
        <v>349</v>
      </c>
      <c r="F87" s="43" t="s">
        <v>362</v>
      </c>
      <c r="G87" s="43" t="s">
        <v>104</v>
      </c>
      <c r="H87" s="43" t="s">
        <v>351</v>
      </c>
      <c r="I87" s="44" t="s">
        <v>352</v>
      </c>
      <c r="J87" s="45" t="s">
        <v>77</v>
      </c>
      <c r="K87" s="45" t="s">
        <v>106</v>
      </c>
      <c r="L87" s="45">
        <v>2021</v>
      </c>
      <c r="M87" s="95">
        <v>590</v>
      </c>
      <c r="N87" s="98">
        <v>584</v>
      </c>
      <c r="O87" s="98">
        <v>98.98</v>
      </c>
      <c r="P87" s="5" t="s">
        <v>56</v>
      </c>
      <c r="Q87" s="45" t="s">
        <v>353</v>
      </c>
      <c r="R87" s="43" t="s">
        <v>354</v>
      </c>
      <c r="S87" s="25">
        <v>44900</v>
      </c>
      <c r="T87" s="25">
        <v>44900</v>
      </c>
      <c r="U87" s="5" t="s">
        <v>63</v>
      </c>
    </row>
    <row r="88" spans="1:21" x14ac:dyDescent="0.25">
      <c r="A88" s="24">
        <v>2022</v>
      </c>
      <c r="B88" s="25">
        <v>44866</v>
      </c>
      <c r="C88" s="25">
        <v>44895</v>
      </c>
      <c r="D88" s="4" t="s">
        <v>364</v>
      </c>
      <c r="E88" s="4" t="s">
        <v>365</v>
      </c>
      <c r="F88" s="4" t="s">
        <v>366</v>
      </c>
      <c r="G88" s="99" t="s">
        <v>202</v>
      </c>
      <c r="H88" s="99" t="s">
        <v>60</v>
      </c>
      <c r="I88" s="99" t="s">
        <v>367</v>
      </c>
      <c r="J88" s="99" t="s">
        <v>368</v>
      </c>
      <c r="K88" s="99" t="s">
        <v>369</v>
      </c>
      <c r="L88" s="99" t="s">
        <v>370</v>
      </c>
      <c r="M88" s="100">
        <v>30</v>
      </c>
      <c r="N88" s="101">
        <v>42</v>
      </c>
      <c r="O88" s="102">
        <v>1.4</v>
      </c>
      <c r="P88" s="100" t="s">
        <v>56</v>
      </c>
      <c r="Q88" s="103" t="s">
        <v>371</v>
      </c>
      <c r="R88" s="99" t="s">
        <v>372</v>
      </c>
      <c r="S88" s="25">
        <v>44900</v>
      </c>
      <c r="T88" s="25">
        <v>44900</v>
      </c>
      <c r="U88" s="5" t="s">
        <v>63</v>
      </c>
    </row>
    <row r="89" spans="1:21" x14ac:dyDescent="0.25">
      <c r="A89" s="24">
        <v>2022</v>
      </c>
      <c r="B89" s="25">
        <v>44866</v>
      </c>
      <c r="C89" s="25">
        <v>44895</v>
      </c>
      <c r="D89" s="4" t="s">
        <v>373</v>
      </c>
      <c r="E89" s="4" t="s">
        <v>374</v>
      </c>
      <c r="F89" s="4" t="s">
        <v>375</v>
      </c>
      <c r="G89" s="99" t="s">
        <v>202</v>
      </c>
      <c r="H89" s="99" t="s">
        <v>60</v>
      </c>
      <c r="I89" s="99" t="s">
        <v>376</v>
      </c>
      <c r="J89" s="99" t="s">
        <v>377</v>
      </c>
      <c r="K89" s="99" t="s">
        <v>369</v>
      </c>
      <c r="L89" s="99" t="s">
        <v>370</v>
      </c>
      <c r="M89" s="100">
        <v>36</v>
      </c>
      <c r="N89" s="100">
        <v>37</v>
      </c>
      <c r="O89" s="102">
        <v>1.02</v>
      </c>
      <c r="P89" s="100" t="s">
        <v>56</v>
      </c>
      <c r="Q89" s="103" t="s">
        <v>371</v>
      </c>
      <c r="R89" s="99" t="s">
        <v>372</v>
      </c>
      <c r="S89" s="25">
        <v>44900</v>
      </c>
      <c r="T89" s="25">
        <v>44900</v>
      </c>
      <c r="U89" s="5" t="s">
        <v>63</v>
      </c>
    </row>
    <row r="90" spans="1:21" x14ac:dyDescent="0.25">
      <c r="A90" s="24">
        <v>2022</v>
      </c>
      <c r="B90" s="25">
        <v>44866</v>
      </c>
      <c r="C90" s="25">
        <v>44895</v>
      </c>
      <c r="D90" s="4" t="s">
        <v>378</v>
      </c>
      <c r="E90" s="4" t="s">
        <v>379</v>
      </c>
      <c r="F90" s="4" t="s">
        <v>380</v>
      </c>
      <c r="G90" s="99" t="s">
        <v>202</v>
      </c>
      <c r="H90" s="99" t="s">
        <v>60</v>
      </c>
      <c r="I90" s="99" t="s">
        <v>381</v>
      </c>
      <c r="J90" s="99" t="s">
        <v>382</v>
      </c>
      <c r="K90" s="99" t="s">
        <v>369</v>
      </c>
      <c r="L90" s="99" t="s">
        <v>370</v>
      </c>
      <c r="M90" s="100">
        <v>1000</v>
      </c>
      <c r="N90" s="100">
        <v>676</v>
      </c>
      <c r="O90" s="102">
        <v>0.67600000000000005</v>
      </c>
      <c r="P90" s="100" t="s">
        <v>56</v>
      </c>
      <c r="Q90" s="103" t="s">
        <v>371</v>
      </c>
      <c r="R90" s="99" t="s">
        <v>372</v>
      </c>
      <c r="S90" s="25">
        <v>44900</v>
      </c>
      <c r="T90" s="25">
        <v>44900</v>
      </c>
      <c r="U90" s="5" t="s">
        <v>63</v>
      </c>
    </row>
    <row r="91" spans="1:21" x14ac:dyDescent="0.25">
      <c r="A91" s="24">
        <v>2022</v>
      </c>
      <c r="B91" s="25">
        <v>44866</v>
      </c>
      <c r="C91" s="25">
        <v>44895</v>
      </c>
      <c r="D91" s="4" t="s">
        <v>383</v>
      </c>
      <c r="E91" s="4" t="s">
        <v>384</v>
      </c>
      <c r="F91" s="4" t="s">
        <v>385</v>
      </c>
      <c r="G91" s="99" t="s">
        <v>202</v>
      </c>
      <c r="H91" s="99" t="s">
        <v>60</v>
      </c>
      <c r="I91" s="99" t="s">
        <v>386</v>
      </c>
      <c r="J91" s="99" t="s">
        <v>387</v>
      </c>
      <c r="K91" s="99" t="s">
        <v>369</v>
      </c>
      <c r="L91" s="99" t="s">
        <v>370</v>
      </c>
      <c r="M91" s="100">
        <v>30</v>
      </c>
      <c r="N91" s="100">
        <v>21</v>
      </c>
      <c r="O91" s="104">
        <v>0.7</v>
      </c>
      <c r="P91" s="100" t="s">
        <v>56</v>
      </c>
      <c r="Q91" s="103" t="s">
        <v>371</v>
      </c>
      <c r="R91" s="99" t="s">
        <v>372</v>
      </c>
      <c r="S91" s="25">
        <v>44900</v>
      </c>
      <c r="T91" s="25">
        <v>44900</v>
      </c>
      <c r="U91" s="5" t="s">
        <v>63</v>
      </c>
    </row>
    <row r="92" spans="1:21" x14ac:dyDescent="0.25">
      <c r="A92" s="24">
        <v>2022</v>
      </c>
      <c r="B92" s="25">
        <v>44866</v>
      </c>
      <c r="C92" s="25">
        <v>44895</v>
      </c>
      <c r="D92" s="4" t="s">
        <v>388</v>
      </c>
      <c r="E92" s="4" t="s">
        <v>389</v>
      </c>
      <c r="F92" s="4" t="s">
        <v>390</v>
      </c>
      <c r="G92" s="99" t="s">
        <v>202</v>
      </c>
      <c r="H92" s="99" t="s">
        <v>60</v>
      </c>
      <c r="I92" s="99" t="s">
        <v>391</v>
      </c>
      <c r="J92" s="99" t="s">
        <v>392</v>
      </c>
      <c r="K92" s="99" t="s">
        <v>369</v>
      </c>
      <c r="L92" s="99" t="s">
        <v>370</v>
      </c>
      <c r="M92" s="100">
        <v>2</v>
      </c>
      <c r="N92" s="100">
        <v>220</v>
      </c>
      <c r="O92" s="104">
        <v>0.11</v>
      </c>
      <c r="P92" s="100" t="s">
        <v>56</v>
      </c>
      <c r="Q92" s="103" t="s">
        <v>393</v>
      </c>
      <c r="R92" s="99" t="s">
        <v>372</v>
      </c>
      <c r="S92" s="25">
        <v>44900</v>
      </c>
      <c r="T92" s="25">
        <v>44900</v>
      </c>
      <c r="U92" s="5" t="s">
        <v>63</v>
      </c>
    </row>
    <row r="93" spans="1:21" x14ac:dyDescent="0.25">
      <c r="A93" s="24">
        <v>2022</v>
      </c>
      <c r="B93" s="25">
        <v>44866</v>
      </c>
      <c r="C93" s="25">
        <v>44895</v>
      </c>
      <c r="D93" s="4" t="s">
        <v>394</v>
      </c>
      <c r="E93" s="4" t="s">
        <v>395</v>
      </c>
      <c r="F93" s="4" t="s">
        <v>396</v>
      </c>
      <c r="G93" s="99" t="s">
        <v>202</v>
      </c>
      <c r="H93" s="99" t="s">
        <v>60</v>
      </c>
      <c r="I93" s="99" t="s">
        <v>397</v>
      </c>
      <c r="J93" s="99" t="s">
        <v>398</v>
      </c>
      <c r="K93" s="99" t="s">
        <v>369</v>
      </c>
      <c r="L93" s="99" t="s">
        <v>370</v>
      </c>
      <c r="M93" s="100">
        <v>3</v>
      </c>
      <c r="N93" s="100">
        <v>10</v>
      </c>
      <c r="O93" s="104">
        <v>3.33</v>
      </c>
      <c r="P93" s="100" t="s">
        <v>56</v>
      </c>
      <c r="Q93" s="103" t="s">
        <v>399</v>
      </c>
      <c r="R93" s="99" t="s">
        <v>372</v>
      </c>
      <c r="S93" s="25">
        <v>44900</v>
      </c>
      <c r="T93" s="25">
        <v>44900</v>
      </c>
      <c r="U93" s="5" t="s">
        <v>63</v>
      </c>
    </row>
    <row r="94" spans="1:21" x14ac:dyDescent="0.25">
      <c r="A94" s="24">
        <v>2022</v>
      </c>
      <c r="B94" s="25">
        <v>44866</v>
      </c>
      <c r="C94" s="25">
        <v>44895</v>
      </c>
      <c r="D94" s="4" t="s">
        <v>400</v>
      </c>
      <c r="E94" s="4" t="s">
        <v>401</v>
      </c>
      <c r="F94" s="4" t="s">
        <v>402</v>
      </c>
      <c r="G94" s="99" t="s">
        <v>202</v>
      </c>
      <c r="H94" s="99" t="s">
        <v>60</v>
      </c>
      <c r="I94" s="4" t="s">
        <v>403</v>
      </c>
      <c r="J94" s="99" t="s">
        <v>404</v>
      </c>
      <c r="K94" s="99" t="s">
        <v>369</v>
      </c>
      <c r="L94" s="99" t="s">
        <v>370</v>
      </c>
      <c r="M94" s="100">
        <v>1000</v>
      </c>
      <c r="N94" s="100">
        <v>1467</v>
      </c>
      <c r="O94" s="102">
        <v>1.46</v>
      </c>
      <c r="P94" s="100" t="s">
        <v>56</v>
      </c>
      <c r="Q94" s="103" t="s">
        <v>371</v>
      </c>
      <c r="R94" s="99" t="s">
        <v>372</v>
      </c>
      <c r="S94" s="25">
        <v>44900</v>
      </c>
      <c r="T94" s="25">
        <v>44900</v>
      </c>
      <c r="U94" s="5" t="s">
        <v>63</v>
      </c>
    </row>
    <row r="95" spans="1:21" x14ac:dyDescent="0.25">
      <c r="A95" s="3"/>
      <c r="B95" s="2"/>
      <c r="C95" s="2"/>
    </row>
    <row r="96" spans="1:21" x14ac:dyDescent="0.25">
      <c r="A96" s="3"/>
      <c r="B96" s="2"/>
      <c r="C96" s="2"/>
    </row>
    <row r="97" spans="1:3" x14ac:dyDescent="0.25">
      <c r="A97" s="3"/>
      <c r="B97" s="2"/>
      <c r="C97" s="2"/>
    </row>
    <row r="98" spans="1:3" x14ac:dyDescent="0.25">
      <c r="A98" s="3"/>
      <c r="B98" s="2"/>
      <c r="C98" s="2"/>
    </row>
    <row r="99" spans="1:3" x14ac:dyDescent="0.25">
      <c r="A99" s="3"/>
      <c r="B99" s="2"/>
      <c r="C99" s="2"/>
    </row>
    <row r="100" spans="1:3" x14ac:dyDescent="0.25">
      <c r="A100" s="3"/>
      <c r="B100" s="2"/>
      <c r="C100" s="2"/>
    </row>
    <row r="101" spans="1:3" x14ac:dyDescent="0.25">
      <c r="A101" s="3"/>
      <c r="B101" s="2"/>
      <c r="C101" s="2"/>
    </row>
    <row r="102" spans="1:3" x14ac:dyDescent="0.25">
      <c r="A102" s="3"/>
      <c r="B102" s="2"/>
      <c r="C102" s="2"/>
    </row>
    <row r="103" spans="1:3" x14ac:dyDescent="0.25">
      <c r="A103" s="3"/>
      <c r="B103" s="2"/>
      <c r="C103" s="2"/>
    </row>
    <row r="104" spans="1:3" x14ac:dyDescent="0.25">
      <c r="A104" s="3"/>
      <c r="B104" s="2"/>
      <c r="C104" s="2"/>
    </row>
    <row r="105" spans="1:3" x14ac:dyDescent="0.25">
      <c r="A105" s="3"/>
      <c r="B105" s="2"/>
      <c r="C105" s="2"/>
    </row>
    <row r="106" spans="1:3" x14ac:dyDescent="0.25">
      <c r="A106" s="3"/>
      <c r="B106" s="2"/>
      <c r="C106" s="2"/>
    </row>
    <row r="107" spans="1:3" x14ac:dyDescent="0.25">
      <c r="A107" s="3"/>
      <c r="B107" s="2"/>
      <c r="C107" s="2"/>
    </row>
    <row r="108" spans="1:3" x14ac:dyDescent="0.25">
      <c r="A108" s="3"/>
      <c r="B108" s="2"/>
      <c r="C108" s="2"/>
    </row>
    <row r="109" spans="1:3" x14ac:dyDescent="0.25">
      <c r="A109" s="3"/>
      <c r="B109" s="2"/>
      <c r="C109" s="2"/>
    </row>
    <row r="110" spans="1:3" x14ac:dyDescent="0.25">
      <c r="A110" s="3"/>
      <c r="B110" s="2"/>
      <c r="C110" s="2"/>
    </row>
    <row r="111" spans="1:3" x14ac:dyDescent="0.25">
      <c r="A111" s="3"/>
      <c r="B111" s="2"/>
      <c r="C111" s="2"/>
    </row>
    <row r="112" spans="1:3" x14ac:dyDescent="0.25">
      <c r="A112" s="3"/>
      <c r="B112" s="2"/>
      <c r="C112" s="2"/>
    </row>
    <row r="113" spans="1:3" x14ac:dyDescent="0.25">
      <c r="A113" s="3"/>
      <c r="B113" s="2"/>
      <c r="C113" s="2"/>
    </row>
    <row r="114" spans="1:3" x14ac:dyDescent="0.25">
      <c r="A114" s="3"/>
      <c r="B114" s="2"/>
      <c r="C114" s="2"/>
    </row>
    <row r="115" spans="1:3" x14ac:dyDescent="0.25">
      <c r="A115" s="3"/>
      <c r="B115" s="2"/>
      <c r="C115" s="2"/>
    </row>
    <row r="116" spans="1:3" x14ac:dyDescent="0.25">
      <c r="A116" s="3"/>
      <c r="B116" s="2"/>
      <c r="C116" s="2"/>
    </row>
    <row r="117" spans="1:3" x14ac:dyDescent="0.25">
      <c r="A117" s="3"/>
      <c r="B117" s="2"/>
      <c r="C117" s="2"/>
    </row>
    <row r="118" spans="1:3" x14ac:dyDescent="0.25">
      <c r="A118" s="3"/>
      <c r="B118" s="2"/>
      <c r="C118" s="2"/>
    </row>
    <row r="119" spans="1:3" x14ac:dyDescent="0.25">
      <c r="A119" s="3"/>
      <c r="B119" s="2"/>
      <c r="C119" s="2"/>
    </row>
    <row r="120" spans="1:3" x14ac:dyDescent="0.25">
      <c r="A120" s="3"/>
      <c r="B120" s="2"/>
      <c r="C120" s="2"/>
    </row>
    <row r="121" spans="1:3" x14ac:dyDescent="0.25">
      <c r="A121" s="3"/>
      <c r="B121" s="2"/>
      <c r="C121" s="2"/>
    </row>
    <row r="122" spans="1:3" x14ac:dyDescent="0.25">
      <c r="A122" s="3"/>
      <c r="B122" s="2"/>
      <c r="C122" s="2"/>
    </row>
    <row r="123" spans="1:3" x14ac:dyDescent="0.25">
      <c r="A123" s="3"/>
      <c r="B123" s="2"/>
      <c r="C123" s="2"/>
    </row>
    <row r="124" spans="1:3" x14ac:dyDescent="0.25">
      <c r="A124" s="3"/>
      <c r="B124" s="2"/>
      <c r="C124" s="2"/>
    </row>
    <row r="125" spans="1:3" x14ac:dyDescent="0.25">
      <c r="A125" s="3"/>
      <c r="B125" s="2"/>
      <c r="C125" s="2"/>
    </row>
  </sheetData>
  <mergeCells count="7">
    <mergeCell ref="A6:U6"/>
    <mergeCell ref="A2:C2"/>
    <mergeCell ref="D2:F2"/>
    <mergeCell ref="G2:I2"/>
    <mergeCell ref="A3:C3"/>
    <mergeCell ref="D3:F3"/>
    <mergeCell ref="G3:I3"/>
  </mergeCells>
  <dataValidations count="4">
    <dataValidation type="list" allowBlank="1" showErrorMessage="1" sqref="P8:P87 P95:P201">
      <formula1>Hidden_115</formula1>
    </dataValidation>
    <dataValidation type="list" allowBlank="1" showErrorMessage="1" sqref="O26">
      <formula1>Hidden_114</formula1>
    </dataValidation>
    <dataValidation type="list" allowBlank="1" showInputMessage="1" showErrorMessage="1" sqref="G46:G47 G88:G93">
      <formula1>hidden1</formula1>
    </dataValidation>
    <dataValidation type="list" allowBlank="1" showInputMessage="1" showErrorMessage="1" sqref="P88:P94">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cp:lastPrinted>2019-07-08T16:33:14Z</cp:lastPrinted>
  <dcterms:created xsi:type="dcterms:W3CDTF">2018-06-16T16:18:32Z</dcterms:created>
  <dcterms:modified xsi:type="dcterms:W3CDTF">2022-12-09T18:52:29Z</dcterms:modified>
</cp:coreProperties>
</file>