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NOVIEMBRE\11 NOVIEMBRE 2022\ART. 84\84 8\"/>
    </mc:Choice>
  </mc:AlternateContent>
  <xr:revisionPtr revIDLastSave="0" documentId="13_ncr:1_{0C66C8ED-6289-4D0C-80DB-2F291C5A5F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81029"/>
</workbook>
</file>

<file path=xl/calcChain.xml><?xml version="1.0" encoding="utf-8"?>
<calcChain xmlns="http://schemas.openxmlformats.org/spreadsheetml/2006/main">
  <c r="G14" i="1" l="1"/>
  <c r="G13" i="1"/>
  <c r="G12" i="1"/>
  <c r="G11" i="1"/>
  <c r="G10" i="1"/>
  <c r="G9" i="1"/>
</calcChain>
</file>

<file path=xl/sharedStrings.xml><?xml version="1.0" encoding="utf-8"?>
<sst xmlns="http://schemas.openxmlformats.org/spreadsheetml/2006/main" count="148" uniqueCount="81">
  <si>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</si>
  <si>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</si>
  <si>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</si>
  <si>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</si>
  <si>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</si>
  <si>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</si>
  <si>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</si>
  <si>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</si>
  <si>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</si>
  <si>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</si>
  <si>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</si>
  <si>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</si>
  <si>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</si>
  <si>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</si>
  <si>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</si>
  <si>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</si>
  <si>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</si>
  <si>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</si>
  <si>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</si>
  <si>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</si>
  <si>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</si>
  <si>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</si>
  <si>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</si>
  <si>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</si>
  <si>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</si>
  <si>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</si>
  <si>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</si>
  <si>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</si>
  <si>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</si>
  <si>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</si>
  <si>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</si>
  <si>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</si>
  <si>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</si>
  <si>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</si>
  <si>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</si>
  <si>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</si>
  <si>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</si>
  <si>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</si>
  <si>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</si>
  <si>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</si>
  <si>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</si>
  <si>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</si>
  <si>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</si>
  <si>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</si>
  <si>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</si>
  <si>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</si>
  <si>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</si>
  <si>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</si>
  <si>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</si>
  <si>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</si>
  <si>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</si>
  <si>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</si>
  <si>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</si>
  <si>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</si>
  <si>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</si>
  <si>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</si>
  <si>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Cobertura</t>
  </si>
  <si>
    <t>Cobertura de agua potable</t>
  </si>
  <si>
    <t>%</t>
  </si>
  <si>
    <t>Habitantes con servicio de agua potable/la población total.</t>
  </si>
  <si>
    <t>Mensual</t>
  </si>
  <si>
    <t>El avance se obtiene al final del año</t>
  </si>
  <si>
    <t>Organismo DAPAS</t>
  </si>
  <si>
    <t>Dirección Administrativa</t>
  </si>
  <si>
    <t>Cobertura de alcantarillado</t>
  </si>
  <si>
    <t>Tomas conectadas al alcantarillado / (tomas activas registradas/cobertura de agua potable).</t>
  </si>
  <si>
    <t>Administración y manejo de personal</t>
  </si>
  <si>
    <t>Índice laboral (empleados/1000 tomas)</t>
  </si>
  <si>
    <t>Tomas</t>
  </si>
  <si>
    <t>Número de empleados/total de tomas * 1000.</t>
  </si>
  <si>
    <t>Proporción de personal operativo</t>
  </si>
  <si>
    <t>Total de personal de operación y mantenimiento / el 
total de empleados.</t>
  </si>
  <si>
    <t>Gestión Comercial</t>
  </si>
  <si>
    <t>Eficiencia comercial</t>
  </si>
  <si>
    <t>Importe de agua, alcantarillado y saneamiento recaudado / importe de agua, alcantarillado y 
saneamiento facturado.</t>
  </si>
  <si>
    <t>Cobertura de micromedición instalada</t>
  </si>
  <si>
    <t>Número de tomas de agua potable con medidor instalado / número total de tomas de agua potable.</t>
  </si>
  <si>
    <t>Eficiencia Física</t>
  </si>
  <si>
    <t>Eficiencia física</t>
  </si>
  <si>
    <t>Volúmen facturado / volúmen producido.</t>
  </si>
  <si>
    <t>INFORMACIÓN CORRESPONDIENTE AL MES DE NOVIEMBRE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</si>
</sst>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9" fontId="4" fillId="3" borderId="2" xfId="0" applyNumberFormat="1" applyFont="1" applyFill="1" applyBorder="1" applyAlignment="1">
      <alignment horizontal="center" vertical="center" shrinkToFit="1"/>
    </xf>
    <xf numFmtId="9" fontId="0" fillId="0" borderId="2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9" fontId="4" fillId="3" borderId="0" xfId="0" applyNumberFormat="1" applyFont="1" applyFill="1" applyAlignment="1">
      <alignment horizontal="center" vertical="center" shrinkToFit="1"/>
    </xf>
    <xf numFmtId="9" fontId="0" fillId="0" borderId="0" xfId="0" applyNumberFormat="1" applyFont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2" fontId="4" fillId="3" borderId="0" xfId="0" applyNumberFormat="1" applyFont="1" applyFill="1" applyAlignment="1">
      <alignment horizontal="center" vertical="center" shrinkToFit="1"/>
    </xf>
    <xf numFmtId="164" fontId="4" fillId="3" borderId="0" xfId="0" applyNumberFormat="1" applyFont="1" applyFill="1" applyAlignment="1">
      <alignment horizontal="center" vertical="center" shrinkToFit="1"/>
    </xf>
    <xf numFmtId="164" fontId="5" fillId="3" borderId="0" xfId="1" applyNumberFormat="1" applyFont="1" applyFill="1" applyBorder="1" applyAlignment="1">
      <alignment horizontal="center" vertical="center"/>
    </xf>
    <xf numFmtId="9" fontId="5" fillId="3" borderId="0" xfId="1" applyFont="1" applyFill="1" applyBorder="1" applyAlignment="1">
      <alignment horizontal="center" vertical="center"/>
    </xf>
    <xf numFmtId="10" fontId="4" fillId="3" borderId="0" xfId="0" applyNumberFormat="1" applyFont="1" applyFill="1" applyAlignment="1">
      <alignment horizontal="center" vertical="center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B9" sqref="B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7" customWidth="1"/>
    <col min="5" max="5" width="39.75" customWidth="1"/>
    <col min="6" max="6" width="20" bestFit="1" customWidth="1"/>
    <col min="7" max="7" width="27.875" customWidth="1"/>
    <col min="8" max="8" width="28.125" customWidth="1"/>
    <col min="9" max="9" width="16.25" bestFit="1" customWidth="1"/>
    <col min="10" max="10" width="20.875" bestFit="1" customWidth="1"/>
    <col min="11" max="11" width="10" bestFit="1" customWidth="1"/>
    <col min="12" max="12" width="17.625" bestFit="1" customWidth="1"/>
    <col min="13" max="13" width="24" bestFit="1" customWidth="1"/>
    <col min="14" max="14" width="40.25" bestFit="1" customWidth="1"/>
    <col min="15" max="15" width="27.625" bestFit="1" customWidth="1"/>
    <col min="16" max="16" width="41.625" bestFit="1" customWidth="1"/>
    <col min="17" max="17" width="63.125" customWidth="1"/>
    <col min="18" max="18" width="17.625" bestFit="1" customWidth="1"/>
    <col min="19" max="19" width="20" bestFit="1" customWidth="1"/>
    <col min="20" max="20" width="57.75" customWidth="1"/>
  </cols>
  <sheetData>
    <row r="1" spans="1:20" hidden="1" x14ac:dyDescent="0.25">
      <c r="A1" t="s">
        <v>0</v>
      </c>
    </row>
    <row r="2" spans="1:2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2022</v>
      </c>
      <c r="B8" s="3">
        <v>44866</v>
      </c>
      <c r="C8" s="3">
        <v>44895</v>
      </c>
      <c r="D8" s="2" t="s">
        <v>56</v>
      </c>
      <c r="E8" s="2" t="s">
        <v>57</v>
      </c>
      <c r="F8" s="2" t="s">
        <v>58</v>
      </c>
      <c r="G8" s="4" t="s">
        <v>57</v>
      </c>
      <c r="H8" s="4" t="s">
        <v>59</v>
      </c>
      <c r="I8" s="2" t="s">
        <v>58</v>
      </c>
      <c r="J8" s="2" t="s">
        <v>60</v>
      </c>
      <c r="K8" s="5">
        <v>0.98</v>
      </c>
      <c r="L8" s="6">
        <v>0.01</v>
      </c>
      <c r="M8" s="2">
        <v>0</v>
      </c>
      <c r="N8" s="4" t="s">
        <v>61</v>
      </c>
      <c r="O8" s="2" t="s">
        <v>54</v>
      </c>
      <c r="P8" s="2" t="s">
        <v>62</v>
      </c>
      <c r="Q8" s="2" t="s">
        <v>63</v>
      </c>
      <c r="R8" s="3">
        <v>44903</v>
      </c>
      <c r="S8" s="3">
        <v>44903</v>
      </c>
      <c r="T8" s="7" t="s">
        <v>80</v>
      </c>
    </row>
    <row r="9" spans="1:20" x14ac:dyDescent="0.25">
      <c r="A9" s="8">
        <v>2022</v>
      </c>
      <c r="B9" s="3">
        <v>44866</v>
      </c>
      <c r="C9" s="3">
        <v>44895</v>
      </c>
      <c r="D9" s="8" t="s">
        <v>56</v>
      </c>
      <c r="E9" s="8" t="s">
        <v>64</v>
      </c>
      <c r="F9" s="8" t="s">
        <v>58</v>
      </c>
      <c r="G9" s="9" t="str">
        <f t="shared" ref="G9:G14" si="0">E9</f>
        <v>Cobertura de alcantarillado</v>
      </c>
      <c r="H9" s="9" t="s">
        <v>65</v>
      </c>
      <c r="I9" s="8" t="s">
        <v>58</v>
      </c>
      <c r="J9" s="8" t="s">
        <v>60</v>
      </c>
      <c r="K9" s="10">
        <v>0.86</v>
      </c>
      <c r="L9" s="11">
        <v>0.01</v>
      </c>
      <c r="M9" s="8">
        <v>0</v>
      </c>
      <c r="N9" s="9" t="s">
        <v>61</v>
      </c>
      <c r="O9" s="8" t="s">
        <v>54</v>
      </c>
      <c r="P9" s="8" t="s">
        <v>62</v>
      </c>
      <c r="Q9" s="12" t="s">
        <v>63</v>
      </c>
      <c r="R9" s="3">
        <v>44903</v>
      </c>
      <c r="S9" s="3">
        <v>44903</v>
      </c>
      <c r="T9" s="7" t="s">
        <v>80</v>
      </c>
    </row>
    <row r="10" spans="1:20" x14ac:dyDescent="0.25">
      <c r="A10" s="8">
        <v>2022</v>
      </c>
      <c r="B10" s="3">
        <v>44866</v>
      </c>
      <c r="C10" s="3">
        <v>44895</v>
      </c>
      <c r="D10" s="8" t="s">
        <v>66</v>
      </c>
      <c r="E10" s="8" t="s">
        <v>67</v>
      </c>
      <c r="F10" s="8" t="s">
        <v>68</v>
      </c>
      <c r="G10" s="9" t="str">
        <f t="shared" si="0"/>
        <v>Índice laboral (empleados/1000 tomas)</v>
      </c>
      <c r="H10" s="9" t="s">
        <v>69</v>
      </c>
      <c r="I10" s="8" t="s">
        <v>68</v>
      </c>
      <c r="J10" s="8" t="s">
        <v>60</v>
      </c>
      <c r="K10" s="13">
        <v>4.0999999999999996</v>
      </c>
      <c r="L10" s="11">
        <v>0.01</v>
      </c>
      <c r="M10" s="8">
        <v>0</v>
      </c>
      <c r="N10" s="9" t="s">
        <v>61</v>
      </c>
      <c r="O10" s="8" t="s">
        <v>54</v>
      </c>
      <c r="P10" s="8" t="s">
        <v>62</v>
      </c>
      <c r="Q10" s="12" t="s">
        <v>63</v>
      </c>
      <c r="R10" s="3">
        <v>44903</v>
      </c>
      <c r="S10" s="3">
        <v>44903</v>
      </c>
      <c r="T10" s="7" t="s">
        <v>80</v>
      </c>
    </row>
    <row r="11" spans="1:20" x14ac:dyDescent="0.25">
      <c r="A11" s="8">
        <v>2022</v>
      </c>
      <c r="B11" s="3">
        <v>44866</v>
      </c>
      <c r="C11" s="3">
        <v>44895</v>
      </c>
      <c r="D11" s="8" t="s">
        <v>66</v>
      </c>
      <c r="E11" s="8" t="s">
        <v>70</v>
      </c>
      <c r="F11" s="8" t="s">
        <v>58</v>
      </c>
      <c r="G11" s="9" t="str">
        <f t="shared" si="0"/>
        <v>Proporción de personal operativo</v>
      </c>
      <c r="H11" s="9" t="s">
        <v>71</v>
      </c>
      <c r="I11" s="8" t="s">
        <v>58</v>
      </c>
      <c r="J11" s="8" t="s">
        <v>60</v>
      </c>
      <c r="K11" s="14">
        <v>0.56999999999999995</v>
      </c>
      <c r="L11" s="11">
        <v>0.01</v>
      </c>
      <c r="M11" s="8">
        <v>0</v>
      </c>
      <c r="N11" s="9" t="s">
        <v>61</v>
      </c>
      <c r="O11" s="8" t="s">
        <v>54</v>
      </c>
      <c r="P11" s="8" t="s">
        <v>62</v>
      </c>
      <c r="Q11" s="12" t="s">
        <v>63</v>
      </c>
      <c r="R11" s="3">
        <v>44903</v>
      </c>
      <c r="S11" s="3">
        <v>44903</v>
      </c>
      <c r="T11" s="7" t="s">
        <v>80</v>
      </c>
    </row>
    <row r="12" spans="1:20" x14ac:dyDescent="0.25">
      <c r="A12" s="8">
        <v>2022</v>
      </c>
      <c r="B12" s="3">
        <v>44866</v>
      </c>
      <c r="C12" s="3">
        <v>44895</v>
      </c>
      <c r="D12" s="8" t="s">
        <v>72</v>
      </c>
      <c r="E12" s="8" t="s">
        <v>73</v>
      </c>
      <c r="F12" s="8" t="s">
        <v>58</v>
      </c>
      <c r="G12" s="9" t="str">
        <f t="shared" si="0"/>
        <v>Eficiencia comercial</v>
      </c>
      <c r="H12" s="9" t="s">
        <v>74</v>
      </c>
      <c r="I12" s="8" t="s">
        <v>58</v>
      </c>
      <c r="J12" s="8" t="s">
        <v>60</v>
      </c>
      <c r="K12" s="15">
        <v>0.92230000000000001</v>
      </c>
      <c r="L12" s="11">
        <v>0.01</v>
      </c>
      <c r="M12" s="8">
        <v>0</v>
      </c>
      <c r="N12" s="9" t="s">
        <v>61</v>
      </c>
      <c r="O12" s="8" t="s">
        <v>54</v>
      </c>
      <c r="P12" s="8" t="s">
        <v>62</v>
      </c>
      <c r="Q12" s="12" t="s">
        <v>63</v>
      </c>
      <c r="R12" s="3">
        <v>44903</v>
      </c>
      <c r="S12" s="3">
        <v>44903</v>
      </c>
      <c r="T12" s="7" t="s">
        <v>80</v>
      </c>
    </row>
    <row r="13" spans="1:20" x14ac:dyDescent="0.25">
      <c r="A13" s="8">
        <v>2022</v>
      </c>
      <c r="B13" s="3">
        <v>44866</v>
      </c>
      <c r="C13" s="3">
        <v>44895</v>
      </c>
      <c r="D13" s="8" t="s">
        <v>72</v>
      </c>
      <c r="E13" s="8" t="s">
        <v>75</v>
      </c>
      <c r="F13" s="8" t="s">
        <v>58</v>
      </c>
      <c r="G13" s="9" t="str">
        <f t="shared" si="0"/>
        <v>Cobertura de micromedición instalada</v>
      </c>
      <c r="H13" s="9" t="s">
        <v>76</v>
      </c>
      <c r="I13" s="8" t="s">
        <v>58</v>
      </c>
      <c r="J13" s="8" t="s">
        <v>60</v>
      </c>
      <c r="K13" s="16">
        <v>0.9</v>
      </c>
      <c r="L13" s="11">
        <v>0</v>
      </c>
      <c r="M13" s="8">
        <v>0</v>
      </c>
      <c r="N13" s="9" t="s">
        <v>61</v>
      </c>
      <c r="O13" s="8" t="s">
        <v>54</v>
      </c>
      <c r="P13" s="8" t="s">
        <v>62</v>
      </c>
      <c r="Q13" s="12" t="s">
        <v>63</v>
      </c>
      <c r="R13" s="3">
        <v>44903</v>
      </c>
      <c r="S13" s="3">
        <v>44903</v>
      </c>
      <c r="T13" s="7" t="s">
        <v>80</v>
      </c>
    </row>
    <row r="14" spans="1:20" x14ac:dyDescent="0.25">
      <c r="A14" s="8">
        <v>2022</v>
      </c>
      <c r="B14" s="3">
        <v>44866</v>
      </c>
      <c r="C14" s="3">
        <v>44895</v>
      </c>
      <c r="D14" s="8" t="s">
        <v>77</v>
      </c>
      <c r="E14" s="8" t="s">
        <v>78</v>
      </c>
      <c r="F14" s="8" t="s">
        <v>58</v>
      </c>
      <c r="G14" s="9" t="str">
        <f t="shared" si="0"/>
        <v>Eficiencia física</v>
      </c>
      <c r="H14" s="9" t="s">
        <v>79</v>
      </c>
      <c r="I14" s="8" t="s">
        <v>58</v>
      </c>
      <c r="J14" s="8" t="s">
        <v>60</v>
      </c>
      <c r="K14" s="17">
        <v>0.83330000000000004</v>
      </c>
      <c r="L14" s="11">
        <v>0.01</v>
      </c>
      <c r="M14" s="8">
        <v>0</v>
      </c>
      <c r="N14" s="9" t="s">
        <v>61</v>
      </c>
      <c r="O14" s="8" t="s">
        <v>54</v>
      </c>
      <c r="P14" s="8" t="s">
        <v>62</v>
      </c>
      <c r="Q14" s="12" t="s">
        <v>63</v>
      </c>
      <c r="R14" s="3">
        <v>44903</v>
      </c>
      <c r="S14" s="3">
        <v>44903</v>
      </c>
      <c r="T14" s="7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24:O201 O8:O16" xr:uid="{00000000-0002-0000-0000-000000000000}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2021</cp:lastModifiedBy>
  <dcterms:created xsi:type="dcterms:W3CDTF">2018-06-19T14:49:53Z</dcterms:created>
  <dcterms:modified xsi:type="dcterms:W3CDTF">2022-12-08T17:41:14Z</dcterms:modified>
</cp:coreProperties>
</file>