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5" yWindow="-15" windowWidth="20520" windowHeight="56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s>
  <definedNames>
    <definedName name="_xlnm._FilterDatabase" localSheetId="0" hidden="1">'Reporte de Formatos'!$A$7:$BN$37</definedName>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16">[1]Hidden_6!$A$1:$A$26</definedName>
    <definedName name="Hidden_627">Hidden_6!$A$1:$A$32</definedName>
    <definedName name="Hidden_720">[1]Hidden_7!$A$1:$A$41</definedName>
    <definedName name="Hidden_755">Hidden_7!$A$1:$A$2</definedName>
    <definedName name="Hidden_827">[2]Hidden_8!$A$1:$A$32</definedName>
  </definedNames>
  <calcPr calcId="145621"/>
</workbook>
</file>

<file path=xl/calcChain.xml><?xml version="1.0" encoding="utf-8"?>
<calcChain xmlns="http://schemas.openxmlformats.org/spreadsheetml/2006/main">
  <c r="AN30" i="1" l="1"/>
  <c r="AN39" i="1"/>
  <c r="AN38" i="1"/>
  <c r="AN37" i="1" l="1"/>
  <c r="AN35" i="1"/>
  <c r="AN36" i="1" l="1"/>
  <c r="AN34" i="1"/>
  <c r="AN33" i="1"/>
  <c r="AN32" i="1"/>
  <c r="AN31" i="1" l="1"/>
  <c r="AN29" i="1" l="1"/>
  <c r="AN27" i="1"/>
  <c r="AN26" i="1"/>
  <c r="AN28" i="1"/>
  <c r="AN25" i="1"/>
  <c r="AN23" i="1"/>
  <c r="AN22" i="1"/>
  <c r="AN21" i="1"/>
  <c r="AN20" i="1" l="1"/>
  <c r="AN19" i="1"/>
  <c r="AN18" i="1"/>
  <c r="AV15" i="1"/>
  <c r="AN17" i="1"/>
  <c r="AN16" i="1"/>
  <c r="AN15" i="1"/>
  <c r="AN10" i="1" l="1"/>
  <c r="AN9" i="1"/>
  <c r="AN13" i="1" l="1"/>
  <c r="AN12" i="1"/>
  <c r="AN8" i="1"/>
  <c r="AN14" i="1" l="1"/>
</calcChain>
</file>

<file path=xl/sharedStrings.xml><?xml version="1.0" encoding="utf-8"?>
<sst xmlns="http://schemas.openxmlformats.org/spreadsheetml/2006/main" count="2221" uniqueCount="703">
  <si>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</si>
  <si>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</si>
  <si>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</si>
  <si>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</si>
  <si>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</si>
  <si>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</si>
  <si>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</si>
  <si>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</si>
  <si>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</si>
  <si>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</si>
  <si>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</si>
  <si>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</si>
  <si>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</si>
  <si>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</si>
  <si>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</si>
  <si>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</si>
  <si>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</si>
  <si>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</si>
  <si>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</si>
  <si>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</si>
  <si>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</si>
  <si>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</si>
  <si>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</si>
  <si>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</si>
  <si>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</si>
  <si>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</si>
  <si>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</si>
  <si>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</si>
  <si>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</si>
  <si>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</si>
  <si>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</si>
  <si>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</si>
  <si>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</si>
  <si>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</si>
  <si>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</si>
  <si>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</si>
  <si>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</si>
  <si>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</si>
  <si>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</si>
  <si>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</si>
  <si>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</si>
  <si>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</si>
  <si>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</si>
  <si>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</si>
  <si>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</si>
  <si>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</si>
  <si>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</si>
  <si>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</si>
  <si>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</si>
  <si>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</si>
  <si>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</si>
  <si>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</si>
  <si>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</si>
  <si>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</si>
  <si>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</si>
  <si>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</si>
  <si>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</si>
  <si>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</si>
  <si>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</si>
  <si>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</si>
  <si>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</si>
  <si>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</si>
  <si>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</si>
  <si>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</si>
  <si>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</si>
  <si>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</si>
  <si>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</si>
  <si>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</si>
  <si>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</si>
  <si>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</si>
  <si>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</si>
  <si>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</si>
  <si>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</si>
  <si>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</si>
  <si>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</si>
  <si>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</si>
  <si>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</si>
  <si>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</si>
  <si>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</si>
  <si>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</si>
  <si>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</si>
  <si>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</si>
  <si>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</si>
  <si>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</si>
  <si>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</si>
  <si>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</si>
  <si>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</si>
  <si>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</si>
  <si>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</si>
  <si>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</si>
  <si>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</si>
  <si>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</si>
  <si>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</si>
  <si>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</si>
  <si>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</si>
  <si>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</si>
  <si>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</si>
  <si>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</si>
  <si>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</si>
  <si>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</si>
  <si>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</si>
  <si>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</si>
  <si>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</si>
  <si>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</si>
  <si>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</si>
  <si>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</si>
  <si>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</si>
  <si>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</si>
  <si>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</si>
  <si>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</si>
  <si>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</si>
  <si>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</si>
  <si>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</si>
  <si>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</si>
  <si>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</si>
  <si>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</si>
  <si>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</si>
  <si>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</si>
  <si>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</si>
  <si>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</si>
  <si>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</si>
  <si>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</si>
  <si>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</si>
  <si>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</si>
  <si>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</si>
  <si>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</si>
  <si>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</si>
  <si>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</si>
  <si>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</si>
  <si>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</si>
  <si>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</si>
  <si>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</si>
  <si>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</si>
  <si>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</si>
  <si>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</si>
  <si>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</si>
  <si>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</si>
  <si>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</si>
  <si>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</si>
  <si>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</si>
  <si>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</si>
  <si>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</si>
  <si>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</si>
  <si>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</si>
  <si>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</si>
  <si>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</si>
  <si>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</si>
  <si>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</si>
  <si>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</si>
  <si>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</si>
  <si>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</si>
  <si>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</si>
  <si>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</si>
  <si>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</si>
  <si>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</si>
  <si>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</si>
  <si>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</si>
  <si>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</si>
  <si>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</si>
  <si>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</si>
  <si>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</si>
  <si>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</si>
  <si>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</si>
  <si>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</si>
  <si>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</si>
  <si>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</si>
  <si>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</si>
  <si>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</si>
  <si>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</si>
  <si>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</si>
  <si>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</si>
  <si>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</si>
  <si>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</si>
  <si>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</si>
  <si>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</si>
  <si>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</si>
  <si>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</si>
  <si>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</si>
  <si>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</si>
  <si>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</si>
  <si>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</si>
  <si>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</si>
  <si>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</si>
  <si>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</si>
  <si>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</si>
  <si>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</si>
  <si>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</si>
  <si>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</si>
  <si>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</si>
  <si>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</si>
  <si>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</si>
  <si>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</si>
  <si>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</si>
  <si>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</si>
  <si>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</si>
  <si>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</si>
  <si>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</si>
  <si>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</si>
  <si>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</si>
  <si>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</si>
  <si>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</si>
  <si>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</si>
  <si>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</si>
  <si>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</si>
  <si>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</si>
  <si>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</si>
  <si>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</si>
  <si>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</si>
  <si>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</si>
  <si>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</si>
  <si>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</si>
  <si>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</si>
  <si>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</si>
  <si>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</si>
  <si>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</si>
  <si>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</si>
  <si>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</si>
  <si>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</si>
  <si>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</si>
  <si>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</si>
  <si>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</si>
  <si>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</si>
  <si>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</si>
  <si>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</si>
  <si>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</si>
  <si>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</si>
  <si>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</si>
  <si>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</si>
  <si>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</si>
  <si>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</si>
  <si>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</si>
  <si>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</si>
  <si>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</si>
  <si>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</si>
  <si>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</si>
  <si>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</si>
  <si>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</si>
  <si>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</si>
  <si>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</si>
  <si>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</si>
  <si>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</si>
  <si>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</si>
  <si>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</si>
  <si>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</si>
  <si>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</si>
  <si>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</si>
  <si>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</si>
  <si>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</si>
  <si>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</si>
  <si>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</si>
  <si>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</si>
  <si>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</si>
  <si>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</si>
  <si>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</si>
  <si>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</si>
  <si>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</si>
  <si>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</si>
  <si>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</si>
  <si>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</si>
  <si>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</si>
  <si>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</si>
  <si>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</si>
  <si>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</si>
  <si>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</si>
  <si>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</si>
  <si>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</si>
  <si>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</si>
  <si>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</si>
  <si>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</si>
  <si>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</si>
  <si>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</si>
  <si>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</si>
  <si>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</si>
  <si>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</si>
  <si>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</si>
  <si>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</si>
  <si>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</si>
  <si>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</si>
  <si>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</si>
  <si>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</si>
  <si>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</si>
  <si>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</si>
  <si>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</si>
  <si>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</si>
  <si>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</si>
  <si>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</si>
  <si>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</si>
  <si>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</si>
  <si>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24</t>
  </si>
  <si>
    <t>028</t>
  </si>
  <si>
    <t>Consejo de Desarrollo Social Municipal</t>
  </si>
  <si>
    <t>Coordinación de Desarrollo Social Municial</t>
  </si>
  <si>
    <t>Pesos Mexicanos</t>
  </si>
  <si>
    <t>No se generó información, porque a la fecha no aplica Tipo de cambio</t>
  </si>
  <si>
    <t>Obra Pública</t>
  </si>
  <si>
    <t>Federales</t>
  </si>
  <si>
    <t>Fondo de Aportaciones para el Fortalecimiento de los Municipios</t>
  </si>
  <si>
    <t>Coordinació Desarrollo Social Muncipal</t>
  </si>
  <si>
    <t>NCC1</t>
  </si>
  <si>
    <t>NCC2</t>
  </si>
  <si>
    <t>DOP1</t>
  </si>
  <si>
    <t>DOP2</t>
  </si>
  <si>
    <t>DCM1</t>
  </si>
  <si>
    <t>DOP3</t>
  </si>
  <si>
    <t>DOP4</t>
  </si>
  <si>
    <t>24028001</t>
  </si>
  <si>
    <t>Por medio de supervicion de obra,  y seguimiento de los trabajos a traves de la contraloria municipal.</t>
  </si>
  <si>
    <t>DOP5</t>
  </si>
  <si>
    <t>DOP6</t>
  </si>
  <si>
    <t>Las propuestas se evaluarón en apego a lo dispuesto en el art. 71, inciso i de la Ley de Obras Públicas y Servicios relacionados con las mismas, así como los art. 72,73,74, y 75 de la misma Ley, en los art. 39 y 40 del Reglamento,por lo que se consideró la propuesta solvente en base a los criterios de evaluacion establecidos y garantizar las mejores condiciones en cuanto a precio, calidad y financiamiento.</t>
  </si>
  <si>
    <t>Rodríguez</t>
  </si>
  <si>
    <t>Torres</t>
  </si>
  <si>
    <t>GURG871208382</t>
  </si>
  <si>
    <t>27 de Abril</t>
  </si>
  <si>
    <t>021</t>
  </si>
  <si>
    <t>Mexquitic de Carmona</t>
  </si>
  <si>
    <t>Mayra Elizabeth</t>
  </si>
  <si>
    <t>Mendoza</t>
  </si>
  <si>
    <t>Tovar</t>
  </si>
  <si>
    <t>Mayra Elizabeth Mendoza Tovar</t>
  </si>
  <si>
    <t>METM870216853</t>
  </si>
  <si>
    <t>San Marcos de Cardona</t>
  </si>
  <si>
    <t>No se generó información, porque no es una empresa extranjera</t>
  </si>
  <si>
    <t>Mantenimiento de Alumbrado Público en Luminarias Suburbanas de la Localidad de Laguna de Fracción Ocampo, Municipio de San Nicolás Tolentino, S.L.P.</t>
  </si>
  <si>
    <t>Mantenimiento de Alumbrado Público en Luminarias Suburbanas de la Localidad de Laguna de Santo Domingo, Municipio de San Nicolás Tolentino, S.L.P.</t>
  </si>
  <si>
    <t>Mantenimiento de Alumbrado Público en Luminarias Suburbanas de la Localidad de San Marín de Abajo, Municipio de San Nicolás Tolentino, S.L.P."</t>
  </si>
  <si>
    <t>Adquisicón de semilla certificada de maíz para agricultores de la Zona Agrícola la Presa de Golondrinas, Municipio de San Nicolás Tolentino, S.L.P.</t>
  </si>
  <si>
    <t>Apoyo con la adquisición de uniformes deportivos de Futbol para Escuela Telesecundaria Miguel Hidalgo de la localidad de Fracción Ocampo, Municipio de San Nicolás Tolentino, S.L.P.</t>
  </si>
  <si>
    <t>Apoyo con trofeos para evento deportivo de Escuela Telesecundaria "General Ignacio Zaragoza" de la Localidad de Ojo de Agua, Municipio de San Nicolás tolnetino, S.L.P.</t>
  </si>
  <si>
    <t>Rehabilitaación con muro de contención en tramo de carretera San Nicolás Tolentino - Morenos, Km 2 + 200, Municipio de San Nicoás Tolentino, S.L.P.</t>
  </si>
  <si>
    <t>MNST-CDS-FFM-001/22-ADQ-AD</t>
  </si>
  <si>
    <t>MNST-CDS-FFM-002/22-ADQ-AD</t>
  </si>
  <si>
    <t>MNST-CDS-FFM-003/22-ADQ-AD</t>
  </si>
  <si>
    <t>MNST-CDS-FFM-004/22-ADQ-AD</t>
  </si>
  <si>
    <t>MNST-CDS-FFM-005/22-ADQ-AD</t>
  </si>
  <si>
    <t>MNST-CDS-FFM-006/22-ADQ-AD</t>
  </si>
  <si>
    <t>MSNT-CDS-FFM-001/22-OP-AD</t>
  </si>
  <si>
    <t>2022-494</t>
  </si>
  <si>
    <t>2022-484</t>
  </si>
  <si>
    <t>2022-497</t>
  </si>
  <si>
    <t>2022-1279</t>
  </si>
  <si>
    <t>2022-1274</t>
  </si>
  <si>
    <t>2022-1278</t>
  </si>
  <si>
    <t>2022-1281</t>
  </si>
  <si>
    <t>Salvador</t>
  </si>
  <si>
    <t>Covarrubias</t>
  </si>
  <si>
    <t>ICO090126HE6</t>
  </si>
  <si>
    <t>IAS040803UA7</t>
  </si>
  <si>
    <t>EETE891125LD4</t>
  </si>
  <si>
    <t>Vega</t>
  </si>
  <si>
    <t>Doroteo Maldonado</t>
  </si>
  <si>
    <t>Francisco I Madero</t>
  </si>
  <si>
    <t>Por medio de supervicion y seguimiento de la recepción a traves de la contraloria municipal.</t>
  </si>
  <si>
    <t>Fracción Ocampo</t>
  </si>
  <si>
    <t>Las Golondrinas</t>
  </si>
  <si>
    <t>Laguna de Santo Domingo</t>
  </si>
  <si>
    <t>San Martín de Abajo</t>
  </si>
  <si>
    <t>Morenos</t>
  </si>
  <si>
    <t>Ojo de Agua</t>
  </si>
  <si>
    <t>SE REALIZA REUNION CON LOS BENEFICIARIOS PARA CONFORMACION DE COMITÉ DE LA ADQUISICIÓN. EL CUAL INFORMA A LA POBLACION AVANCES DE LA OBRA</t>
  </si>
  <si>
    <t>SE REALIZA REUNION CON LOS BENEFICIARIOS PARA CONFORMACION DE COMITÉ DE LA OBRA. EL CUAL INFORMA A LA POBLACION AVANCES DE LA OBRA</t>
  </si>
  <si>
    <t>Mantenimiento de Alumbrado Público en Luminarias Suburbanas de la Localidad de San Martín de Bajo, Municipio de San Nicoalás Tolentino, S.L.P.</t>
  </si>
  <si>
    <t>Iluminación Covarrubias, S.A. de C.V.</t>
  </si>
  <si>
    <t>2022-015</t>
  </si>
  <si>
    <t>2022-016</t>
  </si>
  <si>
    <t>2022-017</t>
  </si>
  <si>
    <t>2022-018</t>
  </si>
  <si>
    <t>2022-019</t>
  </si>
  <si>
    <t>2022-020</t>
  </si>
  <si>
    <t>2022-021</t>
  </si>
  <si>
    <t>2022-014</t>
  </si>
  <si>
    <t>2022-013</t>
  </si>
  <si>
    <t>2022-001</t>
  </si>
  <si>
    <t>2022-002</t>
  </si>
  <si>
    <t>2022-003</t>
  </si>
  <si>
    <t>2022-004</t>
  </si>
  <si>
    <t>2022-005</t>
  </si>
  <si>
    <t>2022-006</t>
  </si>
  <si>
    <t>2022-007</t>
  </si>
  <si>
    <t>2022-008</t>
  </si>
  <si>
    <t>2022-009</t>
  </si>
  <si>
    <t>2022-010</t>
  </si>
  <si>
    <t>2022-011</t>
  </si>
  <si>
    <t>2022-012</t>
  </si>
  <si>
    <t>Guadalupe Gabriel</t>
  </si>
  <si>
    <t>Quevedo</t>
  </si>
  <si>
    <t>Insumos Agrícolas de San Luis Potosí, S.A. de C.V.</t>
  </si>
  <si>
    <t>Alejandro</t>
  </si>
  <si>
    <t>Díaz de León</t>
  </si>
  <si>
    <t>Méndez</t>
  </si>
  <si>
    <t>Agro ALDIME, S.A. de C.v.</t>
  </si>
  <si>
    <t>Edeer Alfredo</t>
  </si>
  <si>
    <t xml:space="preserve">Esmeralda </t>
  </si>
  <si>
    <t>Edeer  Alfredo Esmeralda Torres</t>
  </si>
  <si>
    <t>EETE891125ID4</t>
  </si>
  <si>
    <t>Iluminación Covarrubias S.A. de C.V.</t>
  </si>
  <si>
    <t>Adquisiciónes</t>
  </si>
  <si>
    <t>GuadalupeGabriel Rodríguez Quevedo</t>
  </si>
  <si>
    <t>Av. José de Galvéz</t>
  </si>
  <si>
    <t>Abastos Infonavit</t>
  </si>
  <si>
    <t>Edder Alfredo</t>
  </si>
  <si>
    <t>Esmeralda</t>
  </si>
  <si>
    <t>Edder Alfredo Esmeralda Torres</t>
  </si>
  <si>
    <t>Acatama</t>
  </si>
  <si>
    <t>Los Cactus</t>
  </si>
  <si>
    <t>San Marcos de Carmona</t>
  </si>
  <si>
    <t>Construcción de muro de contención en San Nicolás Tolentino tramo carretera San Nicolás Tolentino Nogales de Santa Cruz</t>
  </si>
  <si>
    <t>Servicio para la Elaboración de estudio Geohidrológico Geofísico para la perforación de Pozo para Agua Potable en la localidad de San José de Nogalitos, Municipio de San Nicolás Tolentino, S.L.P.</t>
  </si>
  <si>
    <t>Servicio para la Elaboración de estudio Geohidrológico Geofísico para la perforación de Pozo para Agua Potable en la localidad de Ojo de Agua, Municipio de San Nicolás Tolentino, S.L.P.</t>
  </si>
  <si>
    <t>Servicio para la Elaboración de estudio Geohidrológico Geofísico para la perforación de Pozo para Agua Potable en la localidad de Puerto de la Descubridora, Municipio de San Nicolás Tolentino, S.L.P.</t>
  </si>
  <si>
    <t xml:space="preserve">Construcción de muro de contención en calle principal de la Localidad de Carrizal de Guadalupe en Municipio de San Nicolás Tolentino  </t>
  </si>
  <si>
    <t>2022-1943</t>
  </si>
  <si>
    <t>2022-1945</t>
  </si>
  <si>
    <t>2022-1940</t>
  </si>
  <si>
    <t>2022-1941</t>
  </si>
  <si>
    <t>2022-1942</t>
  </si>
  <si>
    <t>2022-1944</t>
  </si>
  <si>
    <t>José Gilberto</t>
  </si>
  <si>
    <t xml:space="preserve"> José Gilberto Guerrero Rodríguez</t>
  </si>
  <si>
    <t>Juan José de Jesús</t>
  </si>
  <si>
    <t>Trujillo</t>
  </si>
  <si>
    <t>Neri</t>
  </si>
  <si>
    <t>Servicios de Ingeniería y Mineria Neri S.A. de C.V.</t>
  </si>
  <si>
    <t>SIM0911259B8</t>
  </si>
  <si>
    <t>Del Real</t>
  </si>
  <si>
    <t>Himno Nacional</t>
  </si>
  <si>
    <t>Fondo para la Infraestructura Social</t>
  </si>
  <si>
    <t>Veracruz</t>
  </si>
  <si>
    <t>Ferrocarrilera</t>
  </si>
  <si>
    <t xml:space="preserve">Servicios relacionados con obras </t>
  </si>
  <si>
    <t>Por medio de supervición y seguimiento de los trabajos a traves de la contraloria municipal.</t>
  </si>
  <si>
    <t>Por medio de supervicion ,  y seguimiento de los trabajos a traves de la contraloria municipal.</t>
  </si>
  <si>
    <t>MSNT-CDS-FISM-007/22-OP-AD</t>
  </si>
  <si>
    <t>MSNT-CDS-FISM-006/22-OP-AD</t>
  </si>
  <si>
    <t>MSNT-CDS-FISM-005/22-OP-AD</t>
  </si>
  <si>
    <t>MSNT-CDS-FISM-004/22-OP-AD</t>
  </si>
  <si>
    <t>MSNT-CDS-FISM-003/22-OP-AD</t>
  </si>
  <si>
    <t>MSNT-CDS-FISM-002/22-OP-AD</t>
  </si>
  <si>
    <t>Rehabilitación con muro de contención en tramo carretera San Nicolás Tolentino - Morenos, Km 2 + 200, Municipio de San Nicolás Tolentino, S.L.P.</t>
  </si>
  <si>
    <t>Construcción de muro de contención en San Nicolás Tolentino tramo carreteraa San Nicolas Tolentino-Nogales de Santa Cruz"</t>
  </si>
  <si>
    <t>2022-022</t>
  </si>
  <si>
    <t>Construcción de muro de contención en San Nicolas Tolentino localidad de Agua Zarca</t>
  </si>
  <si>
    <t>José Gilberto Guerrero Rodríguez</t>
  </si>
  <si>
    <t xml:space="preserve">Juan José de Jesús </t>
  </si>
  <si>
    <t xml:space="preserve">Trujillo </t>
  </si>
  <si>
    <t>Servicios de Ingeniería y Minerales Neri, S.A. de C.V.</t>
  </si>
  <si>
    <t>Servicio para la elaboración de Estudio Geohidrológico Geofísico para la perforación de Pozo en la localidad de San José de Nogalitos, Municipio de San Nicolás Tolentino, S.L.P.</t>
  </si>
  <si>
    <t>Servicio para la elaboración de Estudio Geohidrológico Geofísico para la perforación de Pozo en la localidad de Ojo de Agua, Municipio de San Nicolás Tolentino, S.L.P.</t>
  </si>
  <si>
    <t>Servicio para la elaboración de Estudio Geohidrológico Geofísico para la perforación de Pozo en la localidad de Puerto de la Descubridora, Municipio de San Nicolás Tolentino, S.L.P.</t>
  </si>
  <si>
    <t>Construcción de muro de contención en calle principal de la localidad de Carrizal de Guadalupe en municipio de San Nicolás Tolentino</t>
  </si>
  <si>
    <t>2022-023</t>
  </si>
  <si>
    <t>2022-024</t>
  </si>
  <si>
    <t>2022-025</t>
  </si>
  <si>
    <t>2022-026</t>
  </si>
  <si>
    <t>2022-027</t>
  </si>
  <si>
    <t>2022-028</t>
  </si>
  <si>
    <t>2022-029</t>
  </si>
  <si>
    <t>2022-030</t>
  </si>
  <si>
    <t>2022-031</t>
  </si>
  <si>
    <t>2022-032</t>
  </si>
  <si>
    <t>2022-033</t>
  </si>
  <si>
    <t>2022-034</t>
  </si>
  <si>
    <t>2022-035</t>
  </si>
  <si>
    <t>2022-036</t>
  </si>
  <si>
    <t>2022-037</t>
  </si>
  <si>
    <t>2022-038</t>
  </si>
  <si>
    <t>2022-039</t>
  </si>
  <si>
    <t>Agua Zarca</t>
  </si>
  <si>
    <t>Nogales de Santa Cruz</t>
  </si>
  <si>
    <t>Carrizal de Guadalupe</t>
  </si>
  <si>
    <t>Puerto de la Descubridora</t>
  </si>
  <si>
    <t>San José de Nogalitos</t>
  </si>
  <si>
    <t>DOP7</t>
  </si>
  <si>
    <t>DOP8</t>
  </si>
  <si>
    <t>DOP9</t>
  </si>
  <si>
    <t>DOP10</t>
  </si>
  <si>
    <t>DOP11</t>
  </si>
  <si>
    <t>Acondicionamiento e espacio físico para atención a la ciudadanía en la Presidencia Municipal 1er. Etapa</t>
  </si>
  <si>
    <t>Mantenimiento de casa de Cultura en Cabecera Municipal de San Nicolás Tolentino</t>
  </si>
  <si>
    <t>Rehabilitación de Biblioteca Muncipal de la localidad de Santa Catarina Municipio de San Nicolás Tolentino, S.L.P.</t>
  </si>
  <si>
    <t>Mejoramiento con muros de concreto en Noria de la Localidad de Ojo de Agua Municipio de San Nicolás Tolentino</t>
  </si>
  <si>
    <t>Rehabilitación de línea de conducción de Agua Potable en la localidad de Morenos</t>
  </si>
  <si>
    <t>Apoyo con la adquisición de uniformes deportivos para equipo de Beisbol en CabeceraMunicipal</t>
  </si>
  <si>
    <t>Adquisición de material de construcción  para la obra "Mejoramiento con muros de concreto en Noria de la Localidad de Ojo de Agua Municipio de San Nicolás Tolentino"</t>
  </si>
  <si>
    <t>2022-2128</t>
  </si>
  <si>
    <t>MSNT-CDS-FISM-008/22-OP-AD</t>
  </si>
  <si>
    <t>2022-2301</t>
  </si>
  <si>
    <t>MSNT-CDS-FFM-009/22-OP-AD</t>
  </si>
  <si>
    <t>2022-1947</t>
  </si>
  <si>
    <t>MSNT-CDS-FFM-010/22-OP-AD</t>
  </si>
  <si>
    <t>Fondo para el Fortalecimiento de los Municipios</t>
  </si>
  <si>
    <t>Adquisición de herbicida para la obra "Mantenimiento de carretera San Nicolás Tolentino tramo Nogales de Santa Cruz - Ignacio Allende"</t>
  </si>
  <si>
    <t>2022-1939</t>
  </si>
  <si>
    <t>MNST-CDS-FFM-007/22-ADQ-AD</t>
  </si>
  <si>
    <t>Por medio de supervicion y seguimiento de la recepción de las adquisiciones a traves de la contraloria municipal.</t>
  </si>
  <si>
    <t>César Mauricio</t>
  </si>
  <si>
    <t>Rueda</t>
  </si>
  <si>
    <t>Lara</t>
  </si>
  <si>
    <t>C. César Mauricio Rueda Lara</t>
  </si>
  <si>
    <t>RULC040520N20</t>
  </si>
  <si>
    <t>Reforma</t>
  </si>
  <si>
    <t>705-A</t>
  </si>
  <si>
    <t>Centro</t>
  </si>
  <si>
    <t>MNST-CDS-FFM-008/22-ADQ-AD</t>
  </si>
  <si>
    <t>2021-2302</t>
  </si>
  <si>
    <t>Fondo  para el Fortalecimiento de los Municipios</t>
  </si>
  <si>
    <t>2022-2304</t>
  </si>
  <si>
    <t>Adolfo</t>
  </si>
  <si>
    <t>Arriaga</t>
  </si>
  <si>
    <t>Zarza</t>
  </si>
  <si>
    <t>Todo de Tubos, S.A. de C.V.</t>
  </si>
  <si>
    <t>TTU871212A60</t>
  </si>
  <si>
    <t>Manuel Gómez Morín</t>
  </si>
  <si>
    <t>Fracc. de Angostura</t>
  </si>
  <si>
    <t>MSNT-CDS-FFM-0010/22-OP-AD</t>
  </si>
  <si>
    <t>Guadalupe Gabriel Rodríguez Quevedo</t>
  </si>
  <si>
    <t>2022-2303</t>
  </si>
  <si>
    <t>Alicia</t>
  </si>
  <si>
    <t>Silva</t>
  </si>
  <si>
    <t>Gómez</t>
  </si>
  <si>
    <t>C. Alicia Silva Gómez</t>
  </si>
  <si>
    <t>SIGA440228RC1</t>
  </si>
  <si>
    <t>Eje Vial</t>
  </si>
  <si>
    <t>678-8</t>
  </si>
  <si>
    <t>Zona Centro</t>
  </si>
  <si>
    <t>MSNT-CDS-FFM-0011/22-OP-AD</t>
  </si>
  <si>
    <t>MSNT-CDS-FFM-0012/22-OP-AD</t>
  </si>
  <si>
    <t>2022-2302</t>
  </si>
  <si>
    <t>Osvaldo</t>
  </si>
  <si>
    <t>Briones</t>
  </si>
  <si>
    <t>Pérez</t>
  </si>
  <si>
    <t>Osvaldo Briones Pérez</t>
  </si>
  <si>
    <t>BIPO7902032G8</t>
  </si>
  <si>
    <t>Santa Catarina</t>
  </si>
  <si>
    <t>DOP12</t>
  </si>
  <si>
    <t>2022-040</t>
  </si>
  <si>
    <t>2022-041</t>
  </si>
  <si>
    <t>2022-042</t>
  </si>
  <si>
    <t>2022-043</t>
  </si>
  <si>
    <t>2022-044</t>
  </si>
  <si>
    <t>2022-045</t>
  </si>
  <si>
    <t>2022-046</t>
  </si>
  <si>
    <t>2022-047</t>
  </si>
  <si>
    <t>2022-048</t>
  </si>
  <si>
    <t>2022-049</t>
  </si>
  <si>
    <t>2022-050</t>
  </si>
  <si>
    <t>2022-051</t>
  </si>
  <si>
    <t>José Juan</t>
  </si>
  <si>
    <t>Domínguez</t>
  </si>
  <si>
    <t>Ing. José Juan Hernández Domínguez</t>
  </si>
  <si>
    <t>Hernández</t>
  </si>
  <si>
    <t>HEDJ7910112V3</t>
  </si>
  <si>
    <t>Mejoramiento con muros de concreto de noria en la localidad de Ojo de Agua</t>
  </si>
  <si>
    <t>2022-052</t>
  </si>
  <si>
    <t>2022-053</t>
  </si>
  <si>
    <t xml:space="preserve">Osvaldo </t>
  </si>
  <si>
    <t>CM1</t>
  </si>
  <si>
    <t>MSNT-CDS-FFM/001-OP-AD-01</t>
  </si>
  <si>
    <t>MODIFICACION EN TIEMPO Y CONCEPTOS ADICIONALES</t>
  </si>
  <si>
    <t>DOP13</t>
  </si>
  <si>
    <t>San Nicolás Tolentino</t>
  </si>
  <si>
    <t>Mantenimiento de transformador  de 30 KVA para pozo profundo de Cabecera Municipal de San Nicolás Tolentino</t>
  </si>
  <si>
    <t>Por transferencias</t>
  </si>
  <si>
    <t>2022-2309</t>
  </si>
  <si>
    <t>Mantenimiento de transformador de 30 KVA para pozo profundo de Cabecera Municipal de San Nicolás Tolentino</t>
  </si>
  <si>
    <t>MSNT-CDS-FFM-014/22-PS-AD</t>
  </si>
  <si>
    <t xml:space="preserve">Servicios </t>
  </si>
  <si>
    <t>DCM2</t>
  </si>
  <si>
    <t>2022-056</t>
  </si>
  <si>
    <t>Mantenimiento de Alumbrado Público en Luminarias Suburbanas de la Localidad de Potrero de Santa Gertrudis, Municipio de San Nicolás Tolentino, S.L.P.</t>
  </si>
  <si>
    <t>Mantenimiento de Alumbrado Público en Luminarias Suburbanas de la Localidad de Morenos , Municipio de San Nicolás Tolentino, S.L.P.</t>
  </si>
  <si>
    <t>Mantenimiento de Alumbrado Público en Luminarias Suburbanas de la Localidad de Jagüey de San Francisco, Municipio de San Nicolás Tolentino, S.L.P.</t>
  </si>
  <si>
    <t>"Perforación exploratoria de Pozo Profundo para determinar factibilidad de Agua Potable en la localidad de Puerto de la Descubridora, Municipio de San Nicolá Tolentino, S.L.P."</t>
  </si>
  <si>
    <t>2022-057</t>
  </si>
  <si>
    <t>2022-058</t>
  </si>
  <si>
    <t>2022-059</t>
  </si>
  <si>
    <t>2022-061</t>
  </si>
  <si>
    <t>2022-060</t>
  </si>
  <si>
    <t>2022-062</t>
  </si>
  <si>
    <t>2022-063</t>
  </si>
  <si>
    <t>2022-064</t>
  </si>
  <si>
    <t>2022-065</t>
  </si>
  <si>
    <t>2022-066</t>
  </si>
  <si>
    <t>2022-067</t>
  </si>
  <si>
    <t>2022-068</t>
  </si>
  <si>
    <t>2022-069</t>
  </si>
  <si>
    <t>2022-070</t>
  </si>
  <si>
    <t>"Perforación exploratoria de Pozo Profundo para determinar factibilidad de Agua Potable en la localidad de San José de Nogalitos, Municipio de San Nicolá Tolentino, S.L.P."</t>
  </si>
  <si>
    <t>Juan José de Jésus</t>
  </si>
  <si>
    <t>Ing. Juan José de Jesús Trujillo Neri</t>
  </si>
  <si>
    <t>TUNJ640306F83</t>
  </si>
  <si>
    <t>2022-071</t>
  </si>
  <si>
    <t>2022-072</t>
  </si>
  <si>
    <t>2022-073</t>
  </si>
  <si>
    <t>Potrero de Santa Gertrudis</t>
  </si>
  <si>
    <t>Jagüey de San Francisco</t>
  </si>
  <si>
    <t>DOP14</t>
  </si>
  <si>
    <t>DOP15</t>
  </si>
  <si>
    <t>Mantenimiento de Alumbrado Público en Luminarias Suburbanas de la Localidad de Potrero de Santa Gertrudis, Municipio de San Nicolás Tolentino, S.L.P."</t>
  </si>
  <si>
    <t>Mantenimiento de Alumbrado Público en Luminarias Suburbanas de la Localidad de Morenos, Municipio de San Nicolás Tolentino, S.L.P."</t>
  </si>
  <si>
    <t>Mantenimiento de Alumbrado Público en Luminarias Suburbanas de la Localidad de Jagüey de San Francisco, Municipio de San Nicolás Tolentino, S.L.P."</t>
  </si>
  <si>
    <t xml:space="preserve"> Perforación exploratoria de Pozo Profundo para determinar factibilidad de Agua Potable en la localidad de Puerto de la Descubridora Municipio de San Nicolás Tolentino S.L.P.  Primer etapa </t>
  </si>
  <si>
    <t xml:space="preserve"> Perforación exploratoria de Pozo Profundo para determinar factibilidad de Agua Potable en la localidad de San José de Nogalitos Municipio de San Nicolás Tolentino S.L.P.  Primer etapa </t>
  </si>
  <si>
    <t>“Rehabilitación de muro de contención en carretera San Nicolás Tolentino en kilómetro dos más doscientos en Cabecera Municipal "</t>
  </si>
  <si>
    <t>2022-074</t>
  </si>
  <si>
    <t>2022-075</t>
  </si>
  <si>
    <t>Adquisición de herramienta para la obra "Mantenimiento de carretera San Nicolás Tolentino tramo Nogales de Santa Cruz - Ignacio Allende"</t>
  </si>
  <si>
    <t>2022-3572</t>
  </si>
  <si>
    <t>2022-3578</t>
  </si>
  <si>
    <t>2022-3581</t>
  </si>
  <si>
    <t>2022-3337</t>
  </si>
  <si>
    <t>2022-3342</t>
  </si>
  <si>
    <t>2022-3571</t>
  </si>
  <si>
    <t>Las propuestas se evaluarón en apego a lo dispuesto en el Tiulo Cuarto de los procedimientos de adjudicaciones de los contratos, Atículo  26.bis.,  de la Ley de Adquisiciones del Estado de San Luis Potosí, así como los art.22,23 y 25  de la misma Ley,por lo que se consideró la propuesta solvente en base a los criterios de evaluacion establecidos y garantizar las mejores condiciones en cuanto a precio, calidad y financiamiento.</t>
  </si>
  <si>
    <t>Las propuestas se evaluarón en apego a lo dispuesto en el Tiulo Cuarto de los procedimientos de adjudicaciones de los contratos, Atículo  26.bis.,  de la Ley de Adquisicones del Estado de San Luis Potosí, así como los art.22,23 y 25  de la misma Ley,por lo que se consideró la propuesta solvente en base a los criterios de evaluacion establecidos y garantizar las mejores condiciones en cuanto a precio, calidad y financiamiento.</t>
  </si>
  <si>
    <t>MNST-CDS-FFM-015/22-ADQ-AD</t>
  </si>
  <si>
    <t>MNST-CDS-FFM-017/22-ADQ-AD</t>
  </si>
  <si>
    <r>
      <t>No se genera información en las notas del Artículo LTAIPSLP84XXXIVB EN: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Tipo de cambio de referencia, en su caso,  POR SER EMPRESA NACIONAL LA QUE SE CONTRATA, NOTA LAS ADQUISICIONES A EJECUTARSE NO REQUIEREN DE ESTUDIO DE IMPACTO AMBIENTAL YA QUE SON ESPACIOS YA DETERMINADOS POR OBRAS DE PAVIMENTACION Y CAMINO  DE USOS Y COSTUMBRES NO AFECTANDO AL MEDIO AMBIENTE, Hipervínculo al comunicado de suspensión, rescisión o terminación anticipada del contrato,  Datos de los convenios modificatorios de la contratación contrato sin efectos concluido con anticipación o informe de resultados, NO SE REALIZA YA QUE LAS ACCIONES ESTAN TERMINADAS EN TIEMPO Y FORMA ,Hipervínculo, en su caso a los informes de avance físico en versión pública, Hipervínculo a los informes de avance financiero, Hipervínculo acta de recepción física de trabajos ejecutados u homóloga, Hipervínculo al finiquito,  EL DOCUMENTO  EN EL ARCHIVO NO LO ACEPTA EL SISTEMA POR LO QUE SE NOTIFICA QUE EL ORIGINAL SE ENCUENTRA EN EL ARCHIVO DE ESTE MUNICIPIO, EN ESTE MES DE</t>
    </r>
    <r>
      <rPr>
        <b/>
        <sz val="11"/>
        <color indexed="8"/>
        <rFont val="Calibri"/>
        <family val="2"/>
        <scheme val="minor"/>
      </rPr>
      <t xml:space="preserve"> SEPTIEMBRE DEL 2022.</t>
    </r>
  </si>
  <si>
    <t>MNST-CDS-FFM-016/22-ADQ-AD</t>
  </si>
  <si>
    <t>107/10/2022</t>
  </si>
  <si>
    <t>Ing. José de Jesús Trujillo Neri</t>
  </si>
  <si>
    <t>MSNT-CDS-FISM-011/22-PS-AD</t>
  </si>
  <si>
    <t>MSNT-CDS-FISM-012/22-PS-AD</t>
  </si>
  <si>
    <t xml:space="preserve">Juan José </t>
  </si>
  <si>
    <t>Ing. Juan José Herández Domínguez</t>
  </si>
  <si>
    <t>MSNT-CDS-FISM-013/22-OP-AD</t>
  </si>
  <si>
    <t>de Guadalupe</t>
  </si>
  <si>
    <t>Jorge Eduardo</t>
  </si>
  <si>
    <t>Solis</t>
  </si>
  <si>
    <t>Ing. Jorge Eduardo Solis Dominguez</t>
  </si>
  <si>
    <t>René</t>
  </si>
  <si>
    <t>Meza</t>
  </si>
  <si>
    <t>Lozano</t>
  </si>
  <si>
    <t>Ing. René Meza Lozano</t>
  </si>
  <si>
    <t xml:space="preserve">http://www.cegaipslp.org.mx/HV2022.nsf/nombre_de_la_vista/00F5433B90581F8C862588B90078FC49/$File/SLP+PODER+EJECUTIVO+DEL+ESTADO+ACUERDO+ADMINISTRATIVO+CALENDARIOS+DE+ENTEROS+RECURSOS+FISM+Y+FFM+EJERCICIO+FISCAL+2022+(31-ENE-2022).pdf
</t>
  </si>
  <si>
    <t>NCC3</t>
  </si>
  <si>
    <t>NCC4</t>
  </si>
  <si>
    <t>NCC5</t>
  </si>
  <si>
    <t>NCC6</t>
  </si>
  <si>
    <t>NCC7</t>
  </si>
  <si>
    <t>NCC8</t>
  </si>
  <si>
    <t>NCC9</t>
  </si>
  <si>
    <t>NCC10</t>
  </si>
  <si>
    <t>NCC11</t>
  </si>
  <si>
    <t>NCC12</t>
  </si>
  <si>
    <t>NCC13</t>
  </si>
  <si>
    <t>NCC14</t>
  </si>
  <si>
    <t>NCC15</t>
  </si>
  <si>
    <t>NCC16</t>
  </si>
  <si>
    <t>NCC17</t>
  </si>
  <si>
    <t>NCC18</t>
  </si>
  <si>
    <t>NCC19</t>
  </si>
  <si>
    <t>NCC20</t>
  </si>
  <si>
    <t>NCC21</t>
  </si>
  <si>
    <t>NCC22</t>
  </si>
  <si>
    <t>NCC23</t>
  </si>
  <si>
    <t>NCC24</t>
  </si>
  <si>
    <t>NCC25</t>
  </si>
  <si>
    <t>NCC26</t>
  </si>
  <si>
    <t>NCC27</t>
  </si>
  <si>
    <t>NCC28</t>
  </si>
  <si>
    <t>DOP20</t>
  </si>
  <si>
    <t>DOP18</t>
  </si>
  <si>
    <t>DOP19</t>
  </si>
  <si>
    <t>DOP16</t>
  </si>
  <si>
    <t>CM2</t>
  </si>
  <si>
    <t>NO APLICA</t>
  </si>
  <si>
    <t>Mejoramiento de Módulo para atención al público en la Presidencia Municipal de San Nicolás Tolentino, S.L.P.</t>
  </si>
  <si>
    <t>“Rehabilitación General del Albergue Vicente Rivera Hernández en la Cabecera Municipal de San Nicolás Tolentino, S.L.P. ”</t>
  </si>
  <si>
    <t>2022-1282</t>
  </si>
  <si>
    <t>2022-3570</t>
  </si>
  <si>
    <t>MSNT-CDS-FFM-014/22-OP-AD</t>
  </si>
  <si>
    <t>MSNT-CDS-FISM-015/22-OP-AD</t>
  </si>
  <si>
    <r>
      <t>No se genera información en las notas del Artículo LTAIPSLP84XXXIVB EN: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Tipo de cambio de referencia, en su caso,  POR SER EMPRESA NACIONAL LA QUE SE CONTRATA, NOTA LAS ADQUISICIONES A EJECUTARSE NO REQUIEREN DE ESTUDIO DE IMPACTO AMBIENTAL YA QUE SON ESPACIOS YA DETERMINADOS POR OBRAS DE PAVIMENTACION Y CAMINO  DE USOS Y COSTUMBRES NO AFECTANDO AL MEDIO AMBIENTE, Hipervínculo al comunicado de suspensión, rescisión o terminación anticipada del contrato,  Datos de los convenios modificatorios de la contratación contrato sin efectos concluido con anticipación o informe de resultados, NO SE REALIZA YA QUE LAS ACCIONES ESTAN TERMINADAS EN TIEMPO Y FORMA ,Hipervínculo, en su caso a los informes de avance físico en versión pública, Hipervínculo a los informes de avance financiero, Hipervínculo acta de recepción física de trabajos ejecutados u homóloga, Hipervínculo al finiquito,  EL DOCUMENTO  EN EL ARCHIVO NO LO ACEPTA EL SISTEMA POR LO QUE SE NOTIFICA QUE EL ORIGINAL SE ENCUENTRA EN EL ARCHIVO DE ESTE MUNICIPIO, EN ESTE MES DE</t>
    </r>
    <r>
      <rPr>
        <b/>
        <sz val="11"/>
        <color indexed="8"/>
        <rFont val="Calibri"/>
        <family val="2"/>
        <scheme val="minor"/>
      </rPr>
      <t xml:space="preserve"> OCTUBRE DEL 2022.</t>
    </r>
  </si>
  <si>
    <r>
      <t>No se genera información en las notas del Artículo LTAIPSLP84XXXIVB EN: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Tipo de cambio de referencia, en su caso,  POR SER EMPRESA NACIONAL LA QUE SE CONTRATA, NOTA LAS 0BRAS A EJECUTARSE NO REQUIEREN DE ESTUDIO DE IMPACTO AMBIENTAL YA QUE SON ESPACIOS YA DETERMINADOS POR OBRAS DE PAVIMENTACION Y CAMINO  DE USOS Y COSTUMBRES NO AFECTANDO AL MEDIO AMBIENTE, Hipervínculo al comunicado de suspensión, rescisión o terminación anticipada del contrato,  Datos de los convenios modificatorios de la contratación contrato sin efectos concluido con anticipación o informe de resultados ,Hipervínculo, en su caso a los informes de avance físico en versión pública, Hipervínculo a los informes de avance financiero, Hipervínculo acta de recepción física de trabajos ejecutados u homóloga, Hipervínculo al finiquito, EL DOCUMENTO  EN EL ARCHIVO NO LO ACEPTA EL SISTEMA POR LO QUE SE NOTIFICA QUE EL ORIGINAL SE ENCUENTRA EN EL ARCHIVO DE ESTE MUNICIPIO, EN ESTE MES DE</t>
    </r>
    <r>
      <rPr>
        <b/>
        <sz val="11"/>
        <color indexed="8"/>
        <rFont val="Calibri"/>
        <family val="2"/>
        <scheme val="minor"/>
      </rPr>
      <t xml:space="preserve"> OCTUBRE</t>
    </r>
    <r>
      <rPr>
        <sz val="11"/>
        <color indexed="8"/>
        <rFont val="Calibri"/>
        <family val="2"/>
        <scheme val="minor"/>
      </rPr>
      <t xml:space="preserve"> DEL 2022.</t>
    </r>
  </si>
  <si>
    <r>
      <t>No se genera información en las notas del Artículo LTAIPSLP84XXXIVB EN: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Tipo de cambio de referencia, en su caso,  POR SER EMPRESA NACIONAL LA QUE SE CONTRATA, NOTA LAS 0BRAS A EJECUTARSE NO REQUIEREN DE ESTUDIO DE IMPACTO AMBIENTAL YA QUE SON ESPACIOS YA DETERMINADOS POR OBRAS DE PAVIMENTACION Y CAMINO  DE USOS Y COSTUMBRES NO AFECTANDO AL MEDIO AMBIENTE, Hipervínculo al comunicado de suspensión, rescisión o terminación anticipada del contrato,  Datos de los convenios modificatorios de la contratación contrato sin efectos concluido con anticipación o informe de resultados  ,Hipervínculo, en su caso a los informes de avance físico en versión pública, Hipervínculo a los informes de avance financiero, Hipervínculo acta de recepción física de trabajos ejecutados u homóloga, Hipervínculo al finiquito, EL DOCUMENTO  EN EL ARCHIVO NO LO ACEPTA EL SISTEMA POR LO QUE SE NOTIFICA QUE EL ORIGINAL SE ENCUENTRA EN EL ARCHIVO DE ESTE MUNICIPIO, EN ESTE MES DE</t>
    </r>
    <r>
      <rPr>
        <b/>
        <sz val="11"/>
        <color indexed="8"/>
        <rFont val="Calibri"/>
        <family val="2"/>
        <scheme val="minor"/>
      </rPr>
      <t xml:space="preserve"> OCTUBRE</t>
    </r>
    <r>
      <rPr>
        <sz val="11"/>
        <color indexed="8"/>
        <rFont val="Calibri"/>
        <family val="2"/>
        <scheme val="minor"/>
      </rPr>
      <t xml:space="preserve"> DEL 2022.</t>
    </r>
  </si>
  <si>
    <r>
      <t xml:space="preserve">No se genera información en las notas del Artículo LTAIPSLP84XXXIVB EN: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Tipo de cambio de referencia, en su caso,  POR SER EMPRESA NACIONAL LA QUE SE CONTRATA, NOTA LAS 0BRAS A EJECUTARSE NO REQUIEREN DE ESTUDIO DE IMPACTO AMBIENTAL YA QUE SON ESPACIOS YA DETERMINADOS POR OBRAS DE PAVIMENTACION Y CAMINO  DE USOS Y COSTUMBRES NO AFECTANDO AL MEDIO AMBIENTE, Hipervínculo al comunicado de suspensión, rescisión o terminación anticipada del contrato,  Datos de los convenios modificatorios de la contratación contrato sin efectos concluido con anticipación o informe de resultados, NO SE RELIZA YA QUE LA  ,Hipervínculo, en su caso a los informes de avance físico en versión pública, Hipervínculo a los informes de avance financiero, Hipervínculo acta de recepción física de trabajos ejecutados u homóloga, Hipervínculo al finiquito, EL DOCUMENTO  EN EL ARCHIVO NO LO ACEPTA EL SISTEMA POR LO QUE SE NOTIFICA QUE EL ORIGINAL SE ENCUENTRA EN EL ARCHIVO DE ESTE MUNICIPIO, EN ESTE MES DE </t>
    </r>
    <r>
      <rPr>
        <b/>
        <sz val="11"/>
        <color indexed="8"/>
        <rFont val="Calibri"/>
        <family val="2"/>
        <scheme val="minor"/>
      </rPr>
      <t>OCTUBRE</t>
    </r>
    <r>
      <rPr>
        <sz val="11"/>
        <color indexed="8"/>
        <rFont val="Calibri"/>
        <family val="2"/>
        <scheme val="minor"/>
      </rPr>
      <t xml:space="preserve"> DEL 2022.</t>
    </r>
  </si>
  <si>
    <r>
      <t>No se genera información en las notas del Artículo LTAIPSLP84XXXIVB EN: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Tipo de cambio de referencia, en su caso,  POR SER EMPRESA NACIONAL LA QUE SE CONTRATA, NOTA LAS ADQUISICIONES A EJECUTARSE NO REQUIEREN DE ESTUDIO DE IMPACTO AMBIENTAL YA QUE SON ESPACIOS YA DETERMINADOS POR OBRAS DE PAVIMENTACION Y CAMINO  DE USOS Y COSTUMBRES NO AFECTANDO AL MEDIO AMBIENTE, Hipervínculo al comunicado de suspensión, rescisión o terminación anticipada del contrato,  Datos de los convenios modificatorios de la contratación contrato sin efectos concluido con anticipación o informe de resultados, NO SE REALIZA YA QUE LAS ACCIONES ESTAN TERMINADAS EN TIEMPO Y FORMA ,Hipervínculo, en su caso a los informes de avance físico en versión pública, Hipervínculo a los informes de avance financiero, Hipervínculo acta de recepción física de trabajos ejecutados u homóloga, Hipervínculo al finiquito,  EL DOCUMENTO  EN EL ARCHIVO NO LO ACEPTA EL SISTEMA POR LO QUE SE NOTIFICA QUE EL ORIGINAL SE ENCUENTRA EN EL ARCHIVO DE ESTE MUNICIPIO, EN ESTE MES DE</t>
    </r>
    <r>
      <rPr>
        <b/>
        <sz val="11"/>
        <color indexed="8"/>
        <rFont val="Calibri"/>
        <family val="2"/>
        <scheme val="minor"/>
      </rPr>
      <t xml:space="preserve"> OCTUBRE 2022.</t>
    </r>
  </si>
  <si>
    <r>
      <t xml:space="preserve">No se genera información en las notas del Artículo LTAIPSLP84XXXIVB EN: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Tipo de cambio de referencia, en su caso,  POR SER EMPRESA NACIONAL LA QUE SE CONTRATA, NOTA LAS 0BRAS A EJECUTARSE NO REQUIEREN DE ESTUDIO DE IMPACTO AMBIENTAL YA QUE SON ESPACIOS YA DETERMINADOS POR OBRAS DE PAVIMENTACION Y CAMINO  DE USOS Y COSTUMBRES NO AFECTANDO AL MEDIO AMBIENTE, Hipervínculo al comunicado de suspensión, rescisión o terminación anticipada del contrato,  Datos de los convenios modificatorios de la contratación contrato sin efectos concluido con anticipación o informe de resultados  ,Hipervínculo, en su caso a los informes de avance físico en versión pública, Hipervínculo a los informes de avance financiero, Hipervínculo acta de recepción física de trabajos ejecutados u homóloga, Hipervínculo al finiquito, YA QUE ESTA OBRA ESTA EN PROCESO AL MES DE </t>
    </r>
    <r>
      <rPr>
        <b/>
        <sz val="11"/>
        <color indexed="8"/>
        <rFont val="Calibri"/>
        <family val="2"/>
        <scheme val="minor"/>
      </rPr>
      <t>OCTUBRE DE 2022.</t>
    </r>
  </si>
  <si>
    <r>
      <t xml:space="preserve">No se genera información en las notas del Artículo LTAIPSLP84XXXIVB EN: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Tipo de cambio de referencia, en su caso,  POR SER EMPRESA NACIONAL LA QUE SE CONTRATA, NOTA LAS 0BRAS A EJECUTARSE NO REQUIEREN DE ESTUDIO DE IMPACTO AMBIENTAL YA QUE SON ESPACIOS YA DETERMINADOS POR OBRAS DE PAVIMENTACION Y CAMINO  DE USOS Y COSTUMBRES NO AFECTANDO AL MEDIO AMBIENTE, Hipervínculo al comunicado de suspensión, rescisión o terminación anticipada del contrato,  Datos de los convenios modificatorios de la contratación contrato sin efectos concluido con anticipación o informe de resultados  ,Hipervínculo, en su caso a los informes de avance físico en versión pública, Hipervínculo a los informes de avance financiero, Hipervínculo acta de recepción física de trabajos ejecutados u homóloga, Hipervínculo al finiquito, YA QUE EST OBRA ESTA EN PROCESO AL MES DE </t>
    </r>
    <r>
      <rPr>
        <b/>
        <sz val="11"/>
        <color indexed="8"/>
        <rFont val="Calibri"/>
        <family val="2"/>
        <scheme val="minor"/>
      </rPr>
      <t>OCTUBRE 2022.</t>
    </r>
  </si>
  <si>
    <t>No se genera información en las notas del Artículo LTAIPSLP84XXXIVB EN: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Tipo de cambio de referencia, en su caso,  POR SER EMPRESA NACIONAL LA QUE SE CONTRATA, NOTA LAS 0BRAS A EJECUTARSE NO REQUIEREN DE ESTUDIO DE IMPACTO AMBIENTAL YA QUE SON ESPACIOS YA DETERMINADOS POR OBRAS DE PAVIMENTACION Y CAMINO  DE USOS Y COSTUMBRES NO AFECTANDO AL MEDIO AMBIENTE, Hipervínculo al comunicado de suspensión, rescisión o terminación anticipada del contrato,  Datos de los convenios modificatorios de la contratación contrato sin efectos concluido con anticipación o informe de resultados ,Hipervínculo, en su caso a los informes de avance físico en versión pública, Hipervínculo a los informes de avance financiero, Hipervínculo acta de recepción física de trabajos ejecutados u homóloga, Hipervínculo al finiquito, YEL DOCUMENTO  EN EL ARCHIVO NO LO ACEPTA EL SISTEMA POR LO QUE SE NOTIFICA QUE EL ORIGINAL SE ENCUENTRA EN EL ARCHIVO DE ESTE MUNICIPIO, EN ESTE MES DE OCTUBRE DEL 2022.</t>
  </si>
  <si>
    <r>
      <t>No se genera información en las notas del Artículo LTAIPSLP84XXXIVB EN: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Tipo de cambio de referencia, en su caso,  POR SER EMPRESA NACIONAL LA QUE SE CONTRATA, NOTA LAS 0BRAS A EJECUTARSE NO REQUIEREN DE ESTUDIO DE IMPACTO AMBIENTAL YA QUE SON ESPACIOS YA DETERMINADOS POR OBRAS DE PAVIMENTACION Y CAMINO  DE USOS Y COSTUMBRES NO AFECTANDO AL MEDIO AMBIENTE, Hipervínculo al comunicado de suspensión, rescisión o terminación anticipada del contrato,  Datos de los convenios modificatorios de la contratación contrato sin efectos concluido con anticipación o informe de resultados,,Hipervínculo, en su caso a los informes de avance físico en versión pública, Hipervínculo a los informes de avance financiero, Hipervínculo acta de recepción física de trabajos ejecutados u homóloga, Hipervínculo al finiquito,EL DOCUMENTO  EN EL ARCHIVO NO LO ACEPTA EL SISTEMA POR LO QUE SE NOTIFICA QUE EL ORIGINAL SE ENCUENTRA EN EL ARCHIVO DE ESTE MUNICIPIO, EN ESTE MES DE</t>
    </r>
    <r>
      <rPr>
        <b/>
        <sz val="11"/>
        <color indexed="8"/>
        <rFont val="Calibri"/>
        <family val="2"/>
        <scheme val="minor"/>
      </rPr>
      <t xml:space="preserve"> OCTUBRE</t>
    </r>
    <r>
      <rPr>
        <sz val="11"/>
        <color indexed="8"/>
        <rFont val="Calibri"/>
        <family val="2"/>
        <scheme val="minor"/>
      </rPr>
      <t xml:space="preserve"> DEL 2022.</t>
    </r>
  </si>
  <si>
    <t>No se genera información en las notas del Artículo LTAIPSLP84XXXIVB EN: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Tipo de cambio de referencia, en su caso,  POR SER EMPRESA NACIONAL LA QUE SE CONTRATA, NOTA LAS 0BRAS A EJECUTARSE NO REQUIEREN DE ESTUDIO DE IMPACTO AMBIENTAL YA QUE SON ESPACIOS YA DETERMINADOS POR OBRAS DE PAVIMENTACION Y CAMINO  DE USOS Y COSTUMBRES NO AFECTANDO AL MEDIO AMBIENTE, Hipervínculo al comunicado de suspensión, rescisión o terminación anticipada del contrato,  Datos de los convenios modificatorios de la contratación contrato sin efectos concluido con anticipación o informe de resultados,,Hipervínculo, en su caso a los informes de avance físico en versión pública, Hipervínculo a los informes de avance financiero, Hipervínculo acta de recepción física de trabajos ejecutados u homóloga, Hipervínculo al finiquito,EL DOCUMENTO  EN EL ARCHIVO NO LO ACEPTA EL SISTEMA POR LO QUE SE NOTIFICA QUE EL ORIGINAL SE ENCUENTRA EN EL ARCHIVO DE ESTE MUNICIPIO, EN ESTE MES DE OCTUBRE DEL 2022.</t>
  </si>
  <si>
    <t>No se genera información en las notas del Artículo LTAIPSLP84XXXIVB EN: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Tipo de cambio de referencia, en su caso,  POR SER EMPRESA NACIONAL LA QUE SE CONTRATA, NOTA LAS 0BRAS A EJECUTARSE NO REQUIEREN DE ESTUDIO DE IMPACTO AMBIENTAL YA QUE SON ESPACIOS YA DETERMINADOS POR OBRAS DE PAVIMENTACION Y CAMINO  DE USOS Y COSTUMBRES NO AFECTANDO AL MEDIO AMBIENTE, Hipervínculo al comunicado de suspensión, rescisión o terminación anticipada del contrato,  Datos de los convenios modificatorios de la contratación contrato sin efectos concluido con anticipación o informe de resultados,Hipervínculo, en su caso a los informes de avance físico en versión pública, Hipervínculo a los informes de avance financiero, Hipervínculo acta de recepción física de trabajos ejecutados u homóloga, Hipervínculo al finiquito, EL DOCUMENTO  EN EL ARCHIVO NO LO ACEPTA EL SISTEMA POR LO QUE SE NOTIFICA QUE EL ORIGINAL SE ENCUENTRA EN EL ARCHIVO DE ESTE MUNICIPIO, EN ESTE MES DE OCTUBRE DEL 2022.</t>
  </si>
  <si>
    <r>
      <t xml:space="preserve">No se genera información en las notas del Artículo LTAIPSLP84XXXIVB EN: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Tipo de cambio de referencia, en su caso,  POR SER EMPRESA NACIONAL LA QUE SE CONTRATA, NOTA LAS 0BRAS A EJECUTARSE NO REQUIEREN DE ESTUDIO DE IMPACTO AMBIENTAL YA QUE SON ESPACIOS YA DETERMINADOS POR OBRAS DE PAVIMENTACION Y CAMINO  DE USOS Y COSTUMBRES NO AFECTANDO AL MEDIO AMBIENTE, Hipervínculo al comunicado de suspensión, rescisión o terminación anticipada del contrato,  Datos de los convenios modificatorios de la contratación contrato sin efectos concluido con anticipación o informe de resultados, NO SE RELIZA YA QUE LA  ,Hipervínculo, en su caso a los informes de avance físico en versión pública, Hipervínculo a los informes de avance financiero, Hipervínculo acta de recepción física de trabajos ejecutados u homóloga, Hipervínculo al finiquito, EL DOCUMENTO  EN EL ARCHIVO NO LO ACEPTA EL SISTEMA POR LO QUE SE NOTIFICA QUE EL ORIGINAL SE ENCUENTRA EN EL ARCHIVO DE ESTE MUNICIPIO, EN ESTE MES DE </t>
    </r>
    <r>
      <rPr>
        <b/>
        <sz val="11"/>
        <color indexed="8"/>
        <rFont val="Calibri"/>
        <family val="2"/>
        <scheme val="minor"/>
      </rPr>
      <t>OCTUBRE DEL 2022</t>
    </r>
    <r>
      <rPr>
        <sz val="11"/>
        <color indexed="8"/>
        <rFont val="Calibri"/>
        <family val="2"/>
        <scheme val="minor"/>
      </rPr>
      <t>.</t>
    </r>
  </si>
  <si>
    <r>
      <t xml:space="preserve">No se genera información en las notas del Artículo LTAIPSLP84XXXIVB EN: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Tipo de cambio de referencia, en su caso,  POR SER EMPRESA NACIONAL LA QUE SE CONTRATA, NOTA LAS 0BRAS A EJECUTARSE NO REQUIEREN DE ESTUDIO DE IMPACTO AMBIENTAL YA QUE SON ESPACIOS YA DETERMINADOS POR OBRAS DE PAVIMENTACION Y CAMINO  DE USOS Y COSTUMBRES NO AFECTANDO AL MEDIO AMBIENTE, Hipervínculo al comunicado de suspensión, rescisión o terminación anticipada del contrato,  Datos de los convenios modificatorios de la contratación contrato sin efectos concluido con anticipación o informe de resultados, NO SE RELIZA   ,Hipervínculo, en su caso a los informes de avance físico en versión pública, Hipervínculo a los informes de avance financiero, Hipervínculo acta de recepción física de trabajos ejecutados u homóloga, Hipervínculo al finiquito, EL DOCUMENTO  EN EL ARCHIVO NO LO ACEPTA EL SISTEMA POR LO QUE SE NOTIFICA QUE EL ORIGINAL SE ENCUENTRA EN EL ARCHIVO DE ESTE MUNICIPIO, EN ESTE MES DE </t>
    </r>
    <r>
      <rPr>
        <b/>
        <sz val="11"/>
        <color indexed="8"/>
        <rFont val="Calibri"/>
        <family val="2"/>
        <scheme val="minor"/>
      </rPr>
      <t>OCTUBRE</t>
    </r>
    <r>
      <rPr>
        <sz val="11"/>
        <color indexed="8"/>
        <rFont val="Calibri"/>
        <family val="2"/>
        <scheme val="minor"/>
      </rPr>
      <t xml:space="preserve"> DEL 2022.</t>
    </r>
  </si>
  <si>
    <r>
      <t xml:space="preserve">No se genera información en las notas del Artículo LTAIPSLP84XXXIVB EN: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Tipo de cambio de referencia, en su caso,  POR SER EMPRESA NACIONAL LA QUE SE CONTRATA, NOTA LAS 0BRAS A EJECUTARSE NO REQUIEREN DE ESTUDIO DE IMPACTO AMBIENTAL YA QUE SON ESPACIOS YA DETERMINADOS POR OBRAS DE PAVIMENTACION Y CAMINO  DE USOS Y COSTUMBRES NO AFECTANDO AL MEDIO AMBIENTE, Hipervínculo al comunicado de suspensión, rescisión o terminación anticipada del contrato,  Datos de los convenios modificatorios de la contratación contrato sin efectos concluido con anticipación o informe de resultado ,Hipervínculo, en su caso a los informes de avance físico en versión pública, Hipervínculo a los informes de avance financiero, Hipervínculo acta de recepción física de trabajos ejecutados u homóloga, Hipervínculo al finiquito,EL DOCUMENTO  EN EL ARCHIVO NO LO ACEPTA EL SISTEMA POR LO QUE SE NOTIFICA QUE EL ORIGINAL SE ENCUENTRA EN EL ARCHIVO DE ESTE MUNICIPIO, EN ESTE MES DE </t>
    </r>
    <r>
      <rPr>
        <b/>
        <sz val="11"/>
        <color indexed="8"/>
        <rFont val="Calibri"/>
        <family val="2"/>
        <scheme val="minor"/>
      </rPr>
      <t>OCTUBRE DEL 2022.</t>
    </r>
  </si>
  <si>
    <t>2022-3057</t>
  </si>
  <si>
    <t>Adquisición de semilla certificada de Maíz y Sorgo para agricultores de Santa Catarina Municipio de San Nicolás Tolentino, S.L.P."</t>
  </si>
  <si>
    <t>MNST-CDS-FFM-013/22-ADQ-AD</t>
  </si>
  <si>
    <t>2022-77</t>
  </si>
  <si>
    <t>2022-078</t>
  </si>
  <si>
    <t>2022-079</t>
  </si>
  <si>
    <t>2022-080</t>
  </si>
  <si>
    <t>2022-081</t>
  </si>
  <si>
    <t>2022-082</t>
  </si>
  <si>
    <t>2022-083</t>
  </si>
  <si>
    <t>NCC29</t>
  </si>
  <si>
    <t>NCC30</t>
  </si>
  <si>
    <t>DOP17</t>
  </si>
  <si>
    <t>http://www.cegaipslp.org.mx/HV2022.nsf/nombre_de_la_vista/BF81FAADAB2C0CE0862588F70013AA6E/$File/OCTUBRE+2022.docx</t>
  </si>
  <si>
    <t>http://www.cegaipslp.org.mx/HV2022.nsf/nombre_de_la_vista/479A2640B2D58FEE862588F700143E61/$File/POA+A+31+DE+OCTUBRE+2022.xlsx</t>
  </si>
  <si>
    <t>http://www.cegaipslp.org.mx/HV2022.nsf/nombre_de_la_vista/EF86B4DF68C45FC4862588F7001490AF/$File/FER-CONTRATOS+CELEBRADOS+A+OCTUBRE++2022.xlsx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</si>
</sst>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7">
    <numFmt numFmtId="8" formatCode="&quot;$&quot;#,##0.00;[Red]\-&quot;$&quot;#,##0.00"/>
    <numFmt numFmtId="44" formatCode="_-&quot;$&quot;* #,##0.00_-;\-&quot;$&quot;* #,##0.00_-;_-&quot;$&quot;* &quot;-&quot;??_-;_-@_-"/>
    <numFmt numFmtId="43" formatCode="_-* #,##0.00_-;\-* #,##0.00_-;_-* &quot;-&quot;??_-;_-@_-"/>
    <numFmt numFmtId="164" formatCode="[$-F400]h:mm:ss\ AM/PM"/>
    <numFmt numFmtId="165" formatCode="#,##0_ ;\-#,##0\ "/>
    <numFmt numFmtId="166" formatCode="&quot;$&quot;#,##0.00"/>
    <numFmt numFmtId="167" formatCode="#,##0.00_ ;[Red]\-#,##0.00\ "/>
  </numFmts>
  <fonts count="2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b/>
      <sz val="11"/>
      <color theme="1"/>
      <name val="Calibri"/>
      <family val="2"/>
      <scheme val="minor"/>
    </font>
    <font>
      <b/>
      <sz val="11"/>
      <color indexed="9"/>
      <name val="Calibri"/>
      <family val="2"/>
      <scheme val="minor"/>
    </font>
    <font>
      <b/>
      <sz val="11"/>
      <color indexed="8"/>
      <name val="Calibri"/>
      <family val="2"/>
      <scheme val="minor"/>
    </font>
    <font>
      <sz val="11"/>
      <name val="Calibri"/>
      <family val="2"/>
      <scheme val="minor"/>
    </font>
    <font>
      <sz val="9"/>
      <name val="Calibri"/>
      <family val="2"/>
      <scheme val="minor"/>
    </font>
    <font>
      <sz val="10"/>
      <color theme="1"/>
      <name val="Calibri"/>
      <family val="2"/>
      <scheme val="minor"/>
    </font>
    <font>
      <sz val="10"/>
      <color indexed="8"/>
      <name val="Calibri"/>
      <family val="2"/>
      <scheme val="minor"/>
    </font>
    <font>
      <sz val="10"/>
      <name val="Calibri"/>
      <family val="2"/>
      <scheme val="minor"/>
    </font>
    <font>
      <sz val="11"/>
      <color theme="1"/>
      <name val="Arial"/>
      <family val="2"/>
    </font>
    <font>
      <sz val="11"/>
      <name val="Arial"/>
      <family val="2"/>
    </font>
    <font>
      <sz val="11"/>
      <color rgb="FF000000"/>
      <name val="Calibri"/>
      <family val="2"/>
    </font>
    <font>
      <sz val="10"/>
      <color indexed="8"/>
      <name val="Calibri Light"/>
      <family val="2"/>
      <scheme val="major"/>
    </font>
    <font>
      <sz val="9"/>
      <name val="Arial"/>
      <family val="2"/>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
      <patternFill patternType="solid">
        <fgColor rgb="FFFFFFFF"/>
        <bgColor indexed="64"/>
      </patternFill>
    </fill>
    <fill>
      <patternFill patternType="solid">
        <fgColor theme="7" tint="0.59999389629810485"/>
        <bgColor indexed="64"/>
      </patternFill>
    </fill>
  </fills>
  <borders count="14">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top style="thin">
        <color auto="1"/>
      </top>
      <bottom/>
      <diagonal/>
    </border>
    <border>
      <left style="thin">
        <color auto="1"/>
      </left>
      <right/>
      <top/>
      <bottom style="thin">
        <color auto="1"/>
      </bottom>
      <diagonal/>
    </border>
    <border>
      <left/>
      <right/>
      <top style="thin">
        <color auto="1"/>
      </top>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
      <left/>
      <right/>
      <top/>
      <bottom style="thin">
        <color auto="1"/>
      </bottom>
      <diagonal/>
    </border>
    <border>
      <left/>
      <right style="thin">
        <color auto="1"/>
      </right>
      <top/>
      <bottom style="thin">
        <color auto="1"/>
      </bottom>
      <diagonal/>
    </border>
    <border>
      <left style="thin">
        <color auto="1"/>
      </left>
      <right style="thin">
        <color auto="1"/>
      </right>
      <top/>
      <bottom/>
      <diagonal/>
    </border>
  </borders>
  <cellStyleXfs count="4">
    <xf numFmtId="0" fontId="0" fillId="0" borderId="0"/>
    <xf numFmtId="44" fontId="8" fillId="0" borderId="0" applyFont="0" applyFill="0" applyBorder="0" applyAlignment="0" applyProtection="0"/>
    <xf numFmtId="0" fontId="9" fillId="0" borderId="0" applyNumberFormat="0" applyFill="0" applyBorder="0" applyAlignment="0" applyProtection="0"/>
    <xf numFmtId="43" fontId="8" fillId="0" borderId="0" applyFont="0" applyFill="0" applyBorder="0" applyAlignment="0" applyProtection="0"/>
  </cellStyleXfs>
  <cellXfs count="162">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0" fillId="0" borderId="1" xfId="0" applyBorder="1"/>
    <xf numFmtId="0" fontId="0" fillId="0" borderId="1" xfId="0" applyBorder="1" applyAlignment="1">
      <alignment horizontal="center" vertical="center" wrapText="1"/>
    </xf>
    <xf numFmtId="0" fontId="0" fillId="0" borderId="1" xfId="0" applyBorder="1" applyAlignment="1">
      <alignment horizontal="center" vertical="center"/>
    </xf>
    <xf numFmtId="0" fontId="6" fillId="2" borderId="1" xfId="0" applyFont="1" applyFill="1" applyBorder="1" applyAlignment="1">
      <alignment horizontal="center" wrapText="1"/>
    </xf>
    <xf numFmtId="49" fontId="0" fillId="4" borderId="1" xfId="0" applyNumberFormat="1" applyFill="1" applyBorder="1" applyAlignment="1">
      <alignment horizontal="center" vertical="center"/>
    </xf>
    <xf numFmtId="44" fontId="0" fillId="0" borderId="1" xfId="1" applyFont="1" applyBorder="1" applyAlignment="1">
      <alignment horizontal="center" vertical="center"/>
    </xf>
    <xf numFmtId="0" fontId="0" fillId="0" borderId="1" xfId="0" applyFill="1" applyBorder="1" applyAlignment="1">
      <alignment horizontal="center" vertical="center" wrapText="1"/>
    </xf>
    <xf numFmtId="0" fontId="0" fillId="4" borderId="1" xfId="0" applyFill="1" applyBorder="1" applyAlignment="1">
      <alignment horizontal="center" vertical="center" wrapText="1"/>
    </xf>
    <xf numFmtId="14" fontId="0" fillId="0" borderId="1" xfId="0" applyNumberFormat="1" applyBorder="1" applyAlignment="1">
      <alignment horizontal="center" vertical="center"/>
    </xf>
    <xf numFmtId="49" fontId="0" fillId="0" borderId="1" xfId="0" applyNumberFormat="1" applyBorder="1" applyAlignment="1">
      <alignment horizontal="center" vertical="center"/>
    </xf>
    <xf numFmtId="0" fontId="0" fillId="0" borderId="0" xfId="0"/>
    <xf numFmtId="0" fontId="0" fillId="0" borderId="4" xfId="0" applyBorder="1" applyAlignment="1">
      <alignment horizontal="center" vertical="center"/>
    </xf>
    <xf numFmtId="0" fontId="0" fillId="0" borderId="1" xfId="0" applyBorder="1" applyAlignment="1">
      <alignment vertical="center"/>
    </xf>
    <xf numFmtId="0" fontId="0" fillId="5" borderId="1" xfId="0" applyFill="1" applyBorder="1" applyAlignment="1">
      <alignment horizontal="center" vertical="center"/>
    </xf>
    <xf numFmtId="0" fontId="0" fillId="5" borderId="1" xfId="0" applyFill="1" applyBorder="1"/>
    <xf numFmtId="0" fontId="13" fillId="4" borderId="1" xfId="0" applyFont="1" applyFill="1" applyBorder="1" applyAlignment="1">
      <alignment horizontal="center" vertical="center"/>
    </xf>
    <xf numFmtId="0" fontId="0" fillId="0" borderId="1" xfId="0" applyFill="1" applyBorder="1" applyAlignment="1">
      <alignment horizontal="center" vertical="center"/>
    </xf>
    <xf numFmtId="0" fontId="14" fillId="4" borderId="1" xfId="0" applyFont="1" applyFill="1" applyBorder="1" applyAlignment="1">
      <alignment horizontal="center" vertical="center" wrapText="1"/>
    </xf>
    <xf numFmtId="14" fontId="0" fillId="0" borderId="1" xfId="0" applyNumberFormat="1" applyBorder="1" applyAlignment="1">
      <alignment vertical="center"/>
    </xf>
    <xf numFmtId="0" fontId="9" fillId="0" borderId="1" xfId="2" applyBorder="1" applyAlignment="1">
      <alignment vertical="center" wrapText="1"/>
    </xf>
    <xf numFmtId="0" fontId="0" fillId="0" borderId="4" xfId="0" applyBorder="1" applyAlignment="1">
      <alignment horizontal="left" vertical="center"/>
    </xf>
    <xf numFmtId="0" fontId="0" fillId="4" borderId="1" xfId="0" applyFill="1" applyBorder="1" applyAlignment="1">
      <alignment horizontal="center" vertical="center"/>
    </xf>
    <xf numFmtId="0" fontId="13" fillId="4" borderId="1" xfId="0" applyFont="1" applyFill="1" applyBorder="1" applyAlignment="1">
      <alignment horizontal="center" vertical="center" wrapText="1"/>
    </xf>
    <xf numFmtId="44" fontId="0" fillId="0" borderId="1" xfId="1" applyFont="1" applyBorder="1"/>
    <xf numFmtId="14" fontId="0" fillId="4" borderId="1" xfId="0" applyNumberFormat="1" applyFill="1" applyBorder="1" applyAlignment="1">
      <alignment horizontal="center" vertical="center"/>
    </xf>
    <xf numFmtId="0" fontId="9" fillId="0" borderId="1" xfId="2" applyFill="1" applyBorder="1" applyAlignment="1">
      <alignment wrapText="1"/>
    </xf>
    <xf numFmtId="0" fontId="0" fillId="0" borderId="2" xfId="0" applyFill="1" applyBorder="1" applyAlignment="1">
      <alignment vertical="center" wrapText="1"/>
    </xf>
    <xf numFmtId="0" fontId="0" fillId="0" borderId="4" xfId="0" applyBorder="1" applyAlignment="1">
      <alignment vertical="center"/>
    </xf>
    <xf numFmtId="0" fontId="0" fillId="0" borderId="3" xfId="0" applyBorder="1" applyAlignment="1">
      <alignment vertical="center"/>
    </xf>
    <xf numFmtId="0" fontId="0" fillId="0" borderId="6" xfId="0" applyBorder="1" applyAlignment="1">
      <alignment vertical="center"/>
    </xf>
    <xf numFmtId="0" fontId="15" fillId="4" borderId="1" xfId="0" applyFont="1" applyFill="1" applyBorder="1" applyAlignment="1">
      <alignment horizontal="center" vertical="center"/>
    </xf>
    <xf numFmtId="0" fontId="15" fillId="0" borderId="1" xfId="0" applyFont="1" applyBorder="1" applyAlignment="1">
      <alignment horizontal="center" vertical="center"/>
    </xf>
    <xf numFmtId="166" fontId="15" fillId="4" borderId="1" xfId="0" applyNumberFormat="1" applyFont="1" applyFill="1" applyBorder="1" applyAlignment="1">
      <alignment horizontal="center" vertical="center"/>
    </xf>
    <xf numFmtId="0" fontId="16" fillId="0" borderId="1" xfId="0" applyFont="1" applyBorder="1" applyAlignment="1">
      <alignment horizontal="center" vertical="center"/>
    </xf>
    <xf numFmtId="0" fontId="17" fillId="4" borderId="1" xfId="0" applyFont="1" applyFill="1" applyBorder="1" applyAlignment="1">
      <alignment horizontal="center" vertical="center"/>
    </xf>
    <xf numFmtId="0" fontId="0" fillId="0" borderId="0" xfId="0"/>
    <xf numFmtId="0" fontId="0" fillId="0" borderId="1" xfId="0" applyFont="1" applyBorder="1" applyAlignment="1">
      <alignment horizontal="center"/>
    </xf>
    <xf numFmtId="44" fontId="0" fillId="0" borderId="1" xfId="1" applyFont="1" applyBorder="1" applyAlignment="1">
      <alignment horizontal="right" vertical="center"/>
    </xf>
    <xf numFmtId="44" fontId="13" fillId="4" borderId="1" xfId="1" applyFont="1" applyFill="1" applyBorder="1" applyAlignment="1">
      <alignment horizontal="center" vertical="center" wrapText="1"/>
    </xf>
    <xf numFmtId="44" fontId="5" fillId="4" borderId="1" xfId="1" applyFont="1" applyFill="1" applyBorder="1" applyAlignment="1">
      <alignment horizontal="center" vertical="center"/>
    </xf>
    <xf numFmtId="44" fontId="8" fillId="0" borderId="1" xfId="1" applyFont="1" applyBorder="1" applyAlignment="1">
      <alignment horizontal="center" vertical="center"/>
    </xf>
    <xf numFmtId="0" fontId="7" fillId="3" borderId="1" xfId="0" applyFont="1" applyFill="1" applyBorder="1" applyAlignment="1">
      <alignment horizontal="center" vertical="center" wrapText="1"/>
    </xf>
    <xf numFmtId="0" fontId="12" fillId="0" borderId="1" xfId="0" applyFont="1" applyBorder="1" applyAlignment="1">
      <alignment horizontal="center"/>
    </xf>
    <xf numFmtId="0" fontId="0" fillId="0" borderId="1" xfId="0" applyFont="1" applyBorder="1" applyAlignment="1">
      <alignment horizontal="center" vertical="center"/>
    </xf>
    <xf numFmtId="0" fontId="0" fillId="0" borderId="1" xfId="0" applyFill="1" applyBorder="1" applyAlignment="1">
      <alignment vertical="center" wrapText="1"/>
    </xf>
    <xf numFmtId="0" fontId="0" fillId="0" borderId="1" xfId="0" applyFill="1" applyBorder="1" applyAlignment="1">
      <alignment vertical="center"/>
    </xf>
    <xf numFmtId="164" fontId="4" fillId="4" borderId="1" xfId="0" applyNumberFormat="1" applyFont="1" applyFill="1" applyBorder="1" applyAlignment="1">
      <alignment horizontal="center" vertical="center" wrapText="1"/>
    </xf>
    <xf numFmtId="44" fontId="0" fillId="0" borderId="1" xfId="1" applyFont="1" applyFill="1" applyBorder="1" applyAlignment="1">
      <alignment horizontal="center" vertical="center"/>
    </xf>
    <xf numFmtId="44" fontId="4" fillId="4" borderId="1" xfId="1" applyFont="1" applyFill="1" applyBorder="1" applyAlignment="1">
      <alignment horizontal="center" vertical="center"/>
    </xf>
    <xf numFmtId="0" fontId="4" fillId="4" borderId="1" xfId="0" applyFont="1" applyFill="1" applyBorder="1" applyAlignment="1">
      <alignment horizontal="center" vertical="center"/>
    </xf>
    <xf numFmtId="0" fontId="0" fillId="0" borderId="1" xfId="0" applyFont="1" applyBorder="1"/>
    <xf numFmtId="0" fontId="4" fillId="0" borderId="1" xfId="0" applyFont="1" applyBorder="1" applyAlignment="1">
      <alignment horizontal="center" vertical="center"/>
    </xf>
    <xf numFmtId="0" fontId="0" fillId="4" borderId="1" xfId="0" applyFont="1" applyFill="1" applyBorder="1" applyAlignment="1">
      <alignment horizontal="center"/>
    </xf>
    <xf numFmtId="4" fontId="0" fillId="0" borderId="1" xfId="0" applyNumberFormat="1" applyFont="1" applyBorder="1"/>
    <xf numFmtId="0" fontId="0" fillId="0" borderId="1" xfId="0" applyFont="1" applyBorder="1" applyAlignment="1">
      <alignment horizontal="center" vertical="center" wrapText="1"/>
    </xf>
    <xf numFmtId="166" fontId="4" fillId="4" borderId="1" xfId="0" applyNumberFormat="1" applyFont="1" applyFill="1" applyBorder="1" applyAlignment="1">
      <alignment horizontal="center" vertical="center"/>
    </xf>
    <xf numFmtId="0" fontId="18" fillId="0" borderId="1" xfId="0" applyFont="1" applyBorder="1" applyAlignment="1">
      <alignment horizontal="center" vertical="center"/>
    </xf>
    <xf numFmtId="0" fontId="0" fillId="0" borderId="1" xfId="0" applyFont="1" applyFill="1" applyBorder="1"/>
    <xf numFmtId="0" fontId="19" fillId="4" borderId="1" xfId="0" applyFont="1" applyFill="1" applyBorder="1" applyAlignment="1">
      <alignment horizontal="center" vertical="center"/>
    </xf>
    <xf numFmtId="0" fontId="0" fillId="0" borderId="1" xfId="0" applyFont="1" applyBorder="1" applyAlignment="1">
      <alignment horizontal="center" wrapText="1"/>
    </xf>
    <xf numFmtId="0" fontId="0" fillId="0" borderId="7" xfId="0" applyBorder="1" applyAlignment="1">
      <alignment vertical="center"/>
    </xf>
    <xf numFmtId="167" fontId="13" fillId="4" borderId="1" xfId="3" applyNumberFormat="1" applyFont="1" applyFill="1" applyBorder="1" applyAlignment="1" applyProtection="1">
      <alignment horizontal="center" vertical="center" wrapText="1"/>
      <protection locked="0"/>
    </xf>
    <xf numFmtId="0" fontId="13" fillId="0" borderId="1" xfId="0" applyFont="1" applyBorder="1" applyAlignment="1">
      <alignment horizontal="center" vertical="center" wrapText="1"/>
    </xf>
    <xf numFmtId="0" fontId="15" fillId="0" borderId="1" xfId="0" applyFont="1" applyBorder="1" applyAlignment="1">
      <alignment horizontal="center" vertical="center" wrapText="1"/>
    </xf>
    <xf numFmtId="0" fontId="0" fillId="4" borderId="1" xfId="0" applyFill="1" applyBorder="1" applyAlignment="1">
      <alignment vertical="center" wrapText="1"/>
    </xf>
    <xf numFmtId="0" fontId="15" fillId="5" borderId="1" xfId="0" applyFont="1" applyFill="1" applyBorder="1" applyAlignment="1">
      <alignment horizontal="center" vertical="center" wrapText="1"/>
    </xf>
    <xf numFmtId="44" fontId="0" fillId="4" borderId="1" xfId="0" applyNumberFormat="1" applyFill="1" applyBorder="1" applyAlignment="1">
      <alignment horizontal="center" vertical="center"/>
    </xf>
    <xf numFmtId="0" fontId="0" fillId="0" borderId="1" xfId="0" applyFont="1" applyFill="1" applyBorder="1" applyAlignment="1">
      <alignment horizontal="center" vertical="center"/>
    </xf>
    <xf numFmtId="44" fontId="3" fillId="4" borderId="1" xfId="1" applyFont="1" applyFill="1" applyBorder="1" applyAlignment="1">
      <alignment horizontal="center" vertical="center"/>
    </xf>
    <xf numFmtId="164" fontId="3" fillId="4" borderId="1" xfId="0" applyNumberFormat="1" applyFont="1" applyFill="1" applyBorder="1" applyAlignment="1">
      <alignment horizontal="left" vertical="center" wrapText="1"/>
    </xf>
    <xf numFmtId="164" fontId="3" fillId="4" borderId="1" xfId="0" applyNumberFormat="1" applyFont="1" applyFill="1" applyBorder="1" applyAlignment="1">
      <alignment horizontal="center" vertical="center" wrapText="1"/>
    </xf>
    <xf numFmtId="0" fontId="17" fillId="0" borderId="1" xfId="0" applyFont="1" applyBorder="1" applyAlignment="1">
      <alignment horizontal="center" vertical="center" wrapText="1"/>
    </xf>
    <xf numFmtId="0" fontId="20" fillId="0" borderId="9" xfId="0" applyFont="1" applyBorder="1" applyAlignment="1">
      <alignment vertical="center"/>
    </xf>
    <xf numFmtId="8" fontId="13" fillId="0" borderId="0" xfId="0" applyNumberFormat="1" applyFont="1"/>
    <xf numFmtId="0" fontId="2" fillId="4" borderId="1" xfId="0" applyFont="1" applyFill="1" applyBorder="1" applyAlignment="1">
      <alignment horizontal="center" vertical="center"/>
    </xf>
    <xf numFmtId="0" fontId="13" fillId="0" borderId="0" xfId="0" applyFont="1" applyAlignment="1">
      <alignment horizontal="center"/>
    </xf>
    <xf numFmtId="0" fontId="0" fillId="0" borderId="1" xfId="0" applyFont="1" applyBorder="1" applyAlignment="1">
      <alignment horizontal="left"/>
    </xf>
    <xf numFmtId="0" fontId="0" fillId="0" borderId="1" xfId="0" applyFont="1" applyBorder="1" applyAlignment="1">
      <alignment vertical="center"/>
    </xf>
    <xf numFmtId="0" fontId="0" fillId="0" borderId="1" xfId="0" applyFont="1" applyBorder="1" applyAlignment="1">
      <alignment horizontal="left" vertical="center"/>
    </xf>
    <xf numFmtId="0" fontId="0" fillId="0" borderId="1" xfId="0" applyFont="1" applyBorder="1" applyAlignment="1"/>
    <xf numFmtId="0" fontId="0" fillId="0" borderId="4" xfId="0" applyFont="1" applyBorder="1"/>
    <xf numFmtId="0" fontId="20" fillId="0" borderId="1" xfId="0" applyFont="1" applyBorder="1" applyAlignment="1">
      <alignment vertical="center"/>
    </xf>
    <xf numFmtId="0" fontId="4" fillId="4" borderId="4" xfId="0" applyFont="1" applyFill="1" applyBorder="1" applyAlignment="1">
      <alignment horizontal="center" vertical="center"/>
    </xf>
    <xf numFmtId="8" fontId="20" fillId="0" borderId="1" xfId="0" applyNumberFormat="1" applyFont="1" applyBorder="1" applyAlignment="1">
      <alignment horizontal="right" vertical="center"/>
    </xf>
    <xf numFmtId="0" fontId="13" fillId="0" borderId="1" xfId="0" applyFont="1" applyBorder="1" applyAlignment="1">
      <alignment horizontal="center"/>
    </xf>
    <xf numFmtId="8" fontId="20" fillId="6" borderId="1" xfId="0" applyNumberFormat="1" applyFont="1" applyFill="1" applyBorder="1" applyAlignment="1">
      <alignment horizontal="right" vertical="center"/>
    </xf>
    <xf numFmtId="44" fontId="13" fillId="0" borderId="1" xfId="1" applyFont="1" applyBorder="1"/>
    <xf numFmtId="44" fontId="20" fillId="0" borderId="9" xfId="1" applyFont="1" applyBorder="1" applyAlignment="1">
      <alignment horizontal="center" vertical="center"/>
    </xf>
    <xf numFmtId="44" fontId="20" fillId="0" borderId="10" xfId="1" applyFont="1" applyBorder="1"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xf>
    <xf numFmtId="0" fontId="17" fillId="0" borderId="1" xfId="0" applyFont="1" applyBorder="1" applyAlignment="1">
      <alignment horizontal="center" vertical="center"/>
    </xf>
    <xf numFmtId="44" fontId="17" fillId="0" borderId="1" xfId="1" applyFont="1" applyBorder="1" applyAlignment="1">
      <alignment vertical="center"/>
    </xf>
    <xf numFmtId="44" fontId="17" fillId="4" borderId="1" xfId="1" applyFont="1" applyFill="1" applyBorder="1" applyAlignment="1" applyProtection="1">
      <alignment horizontal="center" vertical="center"/>
      <protection locked="0"/>
    </xf>
    <xf numFmtId="0" fontId="0" fillId="0" borderId="1" xfId="0" applyBorder="1" applyAlignment="1">
      <alignment vertical="center" wrapText="1"/>
    </xf>
    <xf numFmtId="0" fontId="22" fillId="0" borderId="1" xfId="0" applyFont="1" applyBorder="1" applyAlignment="1">
      <alignment horizontal="center" vertical="center"/>
    </xf>
    <xf numFmtId="44" fontId="21" fillId="0" borderId="1" xfId="1" applyFont="1" applyBorder="1" applyAlignment="1">
      <alignment horizontal="center" vertical="center"/>
    </xf>
    <xf numFmtId="164" fontId="1" fillId="4" borderId="1" xfId="0" applyNumberFormat="1" applyFont="1" applyFill="1" applyBorder="1" applyAlignment="1">
      <alignment horizontal="left" vertical="center" wrapText="1"/>
    </xf>
    <xf numFmtId="0" fontId="0" fillId="0" borderId="0" xfId="0" applyFont="1"/>
    <xf numFmtId="0" fontId="0" fillId="0" borderId="13" xfId="0" applyFont="1" applyFill="1" applyBorder="1" applyAlignment="1">
      <alignment horizontal="center" vertical="center"/>
    </xf>
    <xf numFmtId="14" fontId="0" fillId="0" borderId="4" xfId="0" applyNumberFormat="1" applyBorder="1" applyAlignment="1">
      <alignment horizontal="center" vertical="center"/>
    </xf>
    <xf numFmtId="0" fontId="0" fillId="0" borderId="4" xfId="0" applyFill="1" applyBorder="1" applyAlignment="1">
      <alignment horizontal="center" vertical="center"/>
    </xf>
    <xf numFmtId="49" fontId="0" fillId="0" borderId="4" xfId="0" applyNumberFormat="1" applyBorder="1" applyAlignment="1">
      <alignment horizontal="center" vertical="center"/>
    </xf>
    <xf numFmtId="0" fontId="0" fillId="4" borderId="4" xfId="0" applyFill="1" applyBorder="1" applyAlignment="1">
      <alignment horizontal="center" vertical="center" wrapText="1"/>
    </xf>
    <xf numFmtId="0" fontId="0" fillId="4" borderId="4" xfId="0" applyFill="1" applyBorder="1" applyAlignment="1">
      <alignment horizontal="center" vertical="center"/>
    </xf>
    <xf numFmtId="44" fontId="0" fillId="0" borderId="4" xfId="1" applyFont="1" applyFill="1" applyBorder="1" applyAlignment="1">
      <alignment horizontal="center" vertical="center"/>
    </xf>
    <xf numFmtId="44" fontId="0" fillId="0" borderId="4" xfId="1" applyFont="1" applyBorder="1" applyAlignment="1">
      <alignment horizontal="center" vertical="center"/>
    </xf>
    <xf numFmtId="0" fontId="0" fillId="0" borderId="4" xfId="0" applyFill="1" applyBorder="1" applyAlignment="1">
      <alignment horizontal="center" vertical="center" wrapText="1"/>
    </xf>
    <xf numFmtId="0" fontId="0" fillId="0" borderId="4" xfId="0" applyBorder="1" applyAlignment="1">
      <alignment horizontal="center" vertical="center" wrapText="1"/>
    </xf>
    <xf numFmtId="0" fontId="0" fillId="0" borderId="1" xfId="0" applyFont="1" applyFill="1" applyBorder="1" applyAlignment="1">
      <alignment horizontal="center" vertical="center" wrapText="1"/>
    </xf>
    <xf numFmtId="0" fontId="15" fillId="0" borderId="1" xfId="0" applyFont="1" applyFill="1" applyBorder="1" applyAlignment="1">
      <alignment horizontal="center" vertical="center"/>
    </xf>
    <xf numFmtId="0" fontId="0" fillId="4" borderId="1" xfId="0" applyFont="1" applyFill="1" applyBorder="1" applyAlignment="1">
      <alignment horizontal="center" vertical="center" wrapText="1"/>
    </xf>
    <xf numFmtId="0" fontId="0" fillId="4" borderId="1" xfId="0" applyFont="1" applyFill="1" applyBorder="1" applyAlignment="1">
      <alignment horizontal="center" vertical="center"/>
    </xf>
    <xf numFmtId="44" fontId="8" fillId="4" borderId="1" xfId="1" applyFont="1" applyFill="1" applyBorder="1" applyAlignment="1">
      <alignment horizontal="center" vertical="center"/>
    </xf>
    <xf numFmtId="44" fontId="0" fillId="4" borderId="1" xfId="1" applyFont="1" applyFill="1" applyBorder="1" applyAlignment="1">
      <alignment horizontal="center" vertical="center"/>
    </xf>
    <xf numFmtId="0" fontId="0" fillId="4" borderId="0" xfId="0" applyFill="1"/>
    <xf numFmtId="164" fontId="1" fillId="4" borderId="4" xfId="0" applyNumberFormat="1" applyFont="1" applyFill="1" applyBorder="1" applyAlignment="1">
      <alignment horizontal="left" vertical="center" wrapText="1"/>
    </xf>
    <xf numFmtId="0" fontId="15" fillId="0" borderId="4" xfId="0" applyFont="1" applyBorder="1" applyAlignment="1">
      <alignment horizontal="center" vertical="center"/>
    </xf>
    <xf numFmtId="0" fontId="0" fillId="4" borderId="1" xfId="0" applyFont="1" applyFill="1" applyBorder="1" applyAlignment="1">
      <alignment horizontal="center" wrapText="1"/>
    </xf>
    <xf numFmtId="0" fontId="0" fillId="0" borderId="0" xfId="0"/>
    <xf numFmtId="0" fontId="9" fillId="0" borderId="1" xfId="2" applyFill="1" applyBorder="1" applyAlignment="1">
      <alignment horizontal="center" vertical="center" wrapText="1"/>
    </xf>
    <xf numFmtId="0" fontId="9" fillId="0" borderId="1" xfId="2" applyFill="1" applyBorder="1" applyAlignment="1">
      <alignment horizontal="center" vertical="center"/>
    </xf>
    <xf numFmtId="0" fontId="0" fillId="0" borderId="0" xfId="0" applyFill="1"/>
    <xf numFmtId="0" fontId="9" fillId="7" borderId="1" xfId="2" applyFill="1" applyBorder="1" applyAlignment="1">
      <alignment horizontal="center" vertical="center"/>
    </xf>
    <xf numFmtId="0" fontId="0" fillId="0" borderId="0" xfId="0"/>
    <xf numFmtId="0" fontId="9" fillId="0" borderId="1" xfId="2" applyFill="1" applyBorder="1" applyAlignment="1">
      <alignment vertical="center" wrapText="1"/>
    </xf>
    <xf numFmtId="0" fontId="0" fillId="0" borderId="0" xfId="0"/>
    <xf numFmtId="0" fontId="21" fillId="0" borderId="1" xfId="0" applyFont="1" applyBorder="1" applyAlignment="1">
      <alignment horizontal="center" vertical="center" wrapText="1"/>
    </xf>
    <xf numFmtId="0" fontId="21" fillId="0" borderId="1" xfId="0" applyFont="1" applyBorder="1" applyAlignment="1">
      <alignment horizontal="left" vertical="center" wrapText="1"/>
    </xf>
    <xf numFmtId="14" fontId="17" fillId="4" borderId="1" xfId="3" applyNumberFormat="1" applyFont="1" applyFill="1" applyBorder="1" applyAlignment="1" applyProtection="1">
      <alignment horizontal="center" vertical="center"/>
      <protection locked="0"/>
    </xf>
    <xf numFmtId="167" fontId="17" fillId="4" borderId="1" xfId="3" applyNumberFormat="1" applyFont="1" applyFill="1" applyBorder="1" applyAlignment="1" applyProtection="1">
      <alignment horizontal="left" vertical="center" wrapText="1"/>
      <protection locked="0"/>
    </xf>
    <xf numFmtId="0" fontId="7" fillId="0" borderId="1" xfId="0" applyFont="1" applyFill="1" applyBorder="1" applyAlignment="1">
      <alignment horizontal="center" wrapText="1"/>
    </xf>
    <xf numFmtId="165" fontId="0" fillId="0" borderId="1" xfId="1" applyNumberFormat="1" applyFont="1" applyFill="1" applyBorder="1" applyAlignment="1">
      <alignment horizontal="center" vertical="center"/>
    </xf>
    <xf numFmtId="44" fontId="0" fillId="0" borderId="1" xfId="1" applyFont="1" applyFill="1" applyBorder="1" applyAlignment="1">
      <alignment vertical="center"/>
    </xf>
    <xf numFmtId="0" fontId="0" fillId="0" borderId="1" xfId="1" applyNumberFormat="1" applyFont="1" applyFill="1" applyBorder="1" applyAlignment="1">
      <alignment horizontal="center" vertical="center"/>
    </xf>
    <xf numFmtId="44" fontId="0" fillId="0" borderId="1" xfId="0" applyNumberFormat="1" applyFill="1" applyBorder="1" applyAlignment="1">
      <alignment horizontal="center" vertical="center"/>
    </xf>
    <xf numFmtId="44" fontId="4" fillId="0" borderId="1" xfId="1" applyFont="1" applyFill="1" applyBorder="1" applyAlignment="1">
      <alignment horizontal="center" vertical="center"/>
    </xf>
    <xf numFmtId="0" fontId="0" fillId="0" borderId="0" xfId="0"/>
    <xf numFmtId="0" fontId="6" fillId="2" borderId="1" xfId="0" applyFont="1" applyFill="1" applyBorder="1" applyAlignment="1">
      <alignment horizontal="center" wrapText="1"/>
    </xf>
    <xf numFmtId="0" fontId="0" fillId="0" borderId="0" xfId="0"/>
    <xf numFmtId="0" fontId="7" fillId="3" borderId="1" xfId="0" applyFont="1" applyFill="1" applyBorder="1"/>
    <xf numFmtId="0" fontId="12" fillId="0" borderId="1" xfId="0" applyFont="1" applyBorder="1" applyAlignment="1">
      <alignment horizontal="center"/>
    </xf>
    <xf numFmtId="4" fontId="12" fillId="0" borderId="3" xfId="0" applyNumberFormat="1" applyFont="1" applyBorder="1" applyAlignment="1">
      <alignment horizontal="center"/>
    </xf>
    <xf numFmtId="4" fontId="12" fillId="0" borderId="5" xfId="0" applyNumberFormat="1" applyFont="1" applyBorder="1" applyAlignment="1">
      <alignment horizontal="center"/>
    </xf>
    <xf numFmtId="4" fontId="12" fillId="0" borderId="11" xfId="0" applyNumberFormat="1" applyFont="1" applyBorder="1" applyAlignment="1">
      <alignment horizontal="center"/>
    </xf>
    <xf numFmtId="4" fontId="12" fillId="0" borderId="12" xfId="0" applyNumberFormat="1" applyFont="1" applyBorder="1" applyAlignment="1">
      <alignment horizontal="center"/>
    </xf>
    <xf numFmtId="0" fontId="12" fillId="0" borderId="3" xfId="0" applyFont="1" applyBorder="1" applyAlignment="1">
      <alignment horizontal="center" wrapText="1"/>
    </xf>
    <xf numFmtId="0" fontId="12" fillId="0" borderId="5" xfId="0" applyFont="1" applyBorder="1" applyAlignment="1">
      <alignment horizontal="center" wrapText="1"/>
    </xf>
    <xf numFmtId="0" fontId="12" fillId="0" borderId="2" xfId="0" applyFont="1" applyBorder="1" applyAlignment="1">
      <alignment horizontal="center" wrapText="1"/>
    </xf>
    <xf numFmtId="0" fontId="10" fillId="4" borderId="3" xfId="0" applyFont="1" applyFill="1" applyBorder="1" applyAlignment="1">
      <alignment horizontal="center" wrapText="1"/>
    </xf>
    <xf numFmtId="0" fontId="11" fillId="4" borderId="5" xfId="0" applyFont="1" applyFill="1" applyBorder="1" applyAlignment="1">
      <alignment horizontal="center" wrapText="1"/>
    </xf>
    <xf numFmtId="0" fontId="11" fillId="4" borderId="2" xfId="0" applyFont="1" applyFill="1" applyBorder="1" applyAlignment="1">
      <alignment horizontal="center" wrapText="1"/>
    </xf>
    <xf numFmtId="0" fontId="12" fillId="0" borderId="3" xfId="0" applyFont="1" applyBorder="1" applyAlignment="1">
      <alignment horizontal="center"/>
    </xf>
    <xf numFmtId="0" fontId="12" fillId="0" borderId="5" xfId="0" applyFont="1" applyBorder="1" applyAlignment="1">
      <alignment horizontal="center"/>
    </xf>
    <xf numFmtId="0" fontId="12" fillId="0" borderId="2" xfId="0" applyFont="1" applyBorder="1" applyAlignment="1">
      <alignment horizontal="center"/>
    </xf>
    <xf numFmtId="4" fontId="12" fillId="0" borderId="2" xfId="0" applyNumberFormat="1" applyFont="1" applyBorder="1" applyAlignment="1">
      <alignment horizontal="center"/>
    </xf>
    <xf numFmtId="0" fontId="12" fillId="0" borderId="8" xfId="0" applyFont="1" applyBorder="1" applyAlignment="1">
      <alignment horizontal="center"/>
    </xf>
    <xf numFmtId="0" fontId="0" fillId="0" borderId="8" xfId="0" applyBorder="1" applyAlignment="1">
      <alignment horizontal="center"/>
    </xf>
  </cellXfs>
  <cellStyles count="4">
    <cellStyle name="Hipervínculo" xfId="2" builtinId="8"/>
    <cellStyle name="Millares" xfId="3" builtinId="3"/>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TRANSPARENCIA%20DESARROLLO%20SOCIAL%202021-2024/FORMATOS%20TRANSPARENCIA%20DICIEMBRE%202021/LTAIPSLP84XXXVIII%20NOVIEMBRE%202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RANSPARENCIA%20DESARROLLO%20SOCIAL%202021-2024/FORMATOS%20TRANPARENCIA%20NOVIEMBRE%202021/LTAIPSLP84XXXVIII%20NOVIEMBRE%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efreshError="1"/>
      <sheetData sheetId="5" refreshError="1"/>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479A2640B2D58FEE862588F700143E61/$File/POA+A+31+DE+OCTUBRE+2022.xlsx" TargetMode="External"/><Relationship Id="rId13" Type="http://schemas.openxmlformats.org/officeDocument/2006/relationships/hyperlink" Target="http://www.cegaipslp.org.mx/HV2022.nsf/nombre_de_la_vista/EF86B4DF68C45FC4862588F7001490AF/$File/FER-CONTRATOS+CELEBRADOS+A+OCTUBRE++2022.xlsx" TargetMode="External"/><Relationship Id="rId3" Type="http://schemas.openxmlformats.org/officeDocument/2006/relationships/hyperlink" Target="http://www.cegaipslp.org.mx/HV2022.nsf/nombre_de_la_vista/BF81FAADAB2C0CE0862588F70013AA6E/$File/OCTUBRE+2022.docx" TargetMode="External"/><Relationship Id="rId7" Type="http://schemas.openxmlformats.org/officeDocument/2006/relationships/hyperlink" Target="http://www.cegaipslp.org.mx/HV2022.nsf/nombre_de_la_vista/BF81FAADAB2C0CE0862588F70013AA6E/$File/OCTUBRE+2022.docx" TargetMode="External"/><Relationship Id="rId12" Type="http://schemas.openxmlformats.org/officeDocument/2006/relationships/hyperlink" Target="http://www.cegaipslp.org.mx/HV2022.nsf/nombre_de_la_vista/EF86B4DF68C45FC4862588F7001490AF/$File/FER-CONTRATOS+CELEBRADOS+A+OCTUBRE++2022.xlsx" TargetMode="External"/><Relationship Id="rId2" Type="http://schemas.openxmlformats.org/officeDocument/2006/relationships/hyperlink" Target="http://www.cegaipslp.org.mx/HV2022.nsf/nombre_de_la_vista/BF81FAADAB2C0CE0862588F70013AA6E/$File/OCTUBRE+2022.docx" TargetMode="External"/><Relationship Id="rId1" Type="http://schemas.openxmlformats.org/officeDocument/2006/relationships/hyperlink" Target="http://www.cegaipslp.org.mx/HV2022.nsf/nombre_de_la_vista/00F5433B90581F8C862588B90078FC49/$File/SLP+PODER+EJECUTIVO+DEL+ESTADO+ACUERDO+ADMINISTRATIVO+CALENDARIOS+DE+ENTEROS+RECURSOS+FISM+Y+FFM+EJERCICIO+FISCAL+2022+(31-ENE-2022).pdf" TargetMode="External"/><Relationship Id="rId6" Type="http://schemas.openxmlformats.org/officeDocument/2006/relationships/hyperlink" Target="http://www.cegaipslp.org.mx/HV2022.nsf/nombre_de_la_vista/BF81FAADAB2C0CE0862588F70013AA6E/$File/OCTUBRE+2022.docx" TargetMode="External"/><Relationship Id="rId11" Type="http://schemas.openxmlformats.org/officeDocument/2006/relationships/hyperlink" Target="http://www.cegaipslp.org.mx/HV2022.nsf/nombre_de_la_vista/479A2640B2D58FEE862588F700143E61/$File/POA+A+31+DE+OCTUBRE+2022.xlsx" TargetMode="External"/><Relationship Id="rId5" Type="http://schemas.openxmlformats.org/officeDocument/2006/relationships/hyperlink" Target="http://www.cegaipslp.org.mx/HV2022.nsf/nombre_de_la_vista/BF81FAADAB2C0CE0862588F70013AA6E/$File/OCTUBRE+2022.docx" TargetMode="External"/><Relationship Id="rId10" Type="http://schemas.openxmlformats.org/officeDocument/2006/relationships/hyperlink" Target="http://www.cegaipslp.org.mx/HV2022.nsf/nombre_de_la_vista/479A2640B2D58FEE862588F700143E61/$File/POA+A+31+DE+OCTUBRE+2022.xlsx" TargetMode="External"/><Relationship Id="rId4" Type="http://schemas.openxmlformats.org/officeDocument/2006/relationships/hyperlink" Target="http://www.cegaipslp.org.mx/HV2022.nsf/nombre_de_la_vista/BF81FAADAB2C0CE0862588F70013AA6E/$File/OCTUBRE+2022.docx" TargetMode="External"/><Relationship Id="rId9" Type="http://schemas.openxmlformats.org/officeDocument/2006/relationships/hyperlink" Target="http://www.cegaipslp.org.mx/HV2022.nsf/nombre_de_la_vista/479A2640B2D58FEE862588F700143E61/$File/POA+A+31+DE+OCTUBRE+2022.xlsx" TargetMode="External"/><Relationship Id="rId14"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hyperlink" Target="http://www.cegaipslp.org.mx/HV2022.nsf/nombre_de_la_vista/BF81FAADAB2C0CE0862588F70013AA6E/$File/OCTUBRE+2022.docx" TargetMode="External"/><Relationship Id="rId1" Type="http://schemas.openxmlformats.org/officeDocument/2006/relationships/hyperlink" Target="http://www.cegaipslp.org.mx/HV2022.nsf/nombre_de_la_vista/BF81FAADAB2C0CE0862588F70013AA6E/$File/OCTUBRE+2022.docx"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2.nsf/nombre_de_la_vista/BF81FAADAB2C0CE0862588F70013AA6E/$File/OCTUBRE+2022.docx" TargetMode="External"/><Relationship Id="rId1" Type="http://schemas.openxmlformats.org/officeDocument/2006/relationships/hyperlink" Target="http://www.cegaipslp.org.mx/HV2022.nsf/nombre_de_la_vista/BF81FAADAB2C0CE0862588F70013AA6E/$File/OCTUBRE+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46"/>
  <sheetViews>
    <sheetView tabSelected="1" topLeftCell="A2" zoomScale="110" zoomScaleNormal="110" workbookViewId="0">
      <selection activeCell="AY44" sqref="AY44"/>
    </sheetView>
  </sheetViews>
  <sheetFormatPr baseColWidth="10" defaultColWidth="9.140625" defaultRowHeight="15" x14ac:dyDescent="0.25"/>
  <cols>
    <col min="1" max="1" width="10.7109375"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5703125" bestFit="1" customWidth="1"/>
    <col min="9" max="9" width="92.7109375" bestFit="1" customWidth="1"/>
    <col min="10" max="10" width="34.42578125" bestFit="1" customWidth="1"/>
    <col min="11" max="11" width="76.28515625" customWidth="1"/>
    <col min="12" max="12" width="22.5703125" customWidth="1"/>
    <col min="13" max="13" width="26.28515625" customWidth="1"/>
    <col min="14" max="14" width="28.140625" customWidth="1"/>
    <col min="15" max="15" width="24.140625" customWidth="1"/>
    <col min="16" max="16" width="69" customWidth="1"/>
    <col min="17" max="17" width="70" customWidth="1"/>
    <col min="18" max="18" width="64.140625" customWidth="1"/>
    <col min="19" max="19" width="61.42578125" customWidth="1"/>
    <col min="20" max="20" width="71" customWidth="1"/>
    <col min="21" max="21" width="75" customWidth="1"/>
    <col min="22" max="22" width="69" customWidth="1"/>
    <col min="23" max="23" width="65" customWidth="1"/>
    <col min="24" max="24" width="67" customWidth="1"/>
    <col min="25" max="25" width="64.140625" customWidth="1"/>
    <col min="26" max="26" width="77.28515625" customWidth="1"/>
    <col min="27" max="27" width="73" customWidth="1"/>
    <col min="28" max="28" width="84" customWidth="1"/>
    <col min="29" max="29" width="59.140625" customWidth="1"/>
    <col min="30" max="30" width="59.5703125" customWidth="1"/>
    <col min="31" max="31" width="63.5703125" customWidth="1"/>
    <col min="32" max="32" width="62.140625" customWidth="1"/>
    <col min="33" max="33" width="62.85546875" customWidth="1"/>
    <col min="34" max="34" width="18.85546875" customWidth="1"/>
    <col min="35" max="35" width="44.140625" customWidth="1"/>
    <col min="36" max="36" width="33.28515625" customWidth="1"/>
    <col min="37" max="37" width="16.5703125" customWidth="1"/>
    <col min="38" max="38" width="48.28515625" customWidth="1"/>
    <col min="39" max="39" width="50.42578125" customWidth="1"/>
    <col min="40" max="40" width="36.7109375" customWidth="1"/>
    <col min="41" max="41" width="69.7109375" customWidth="1"/>
    <col min="42" max="42" width="22.85546875" customWidth="1"/>
    <col min="43" max="43" width="23.28515625" customWidth="1"/>
    <col min="44" max="44" width="14.42578125" customWidth="1"/>
    <col min="45" max="45" width="35.28515625" customWidth="1"/>
    <col min="46" max="46" width="17" customWidth="1"/>
    <col min="47" max="47" width="17.140625" customWidth="1"/>
    <col min="48" max="48" width="85" style="126" customWidth="1"/>
    <col min="49" max="49" width="74.5703125" customWidth="1"/>
    <col min="50" max="50" width="66.28515625" customWidth="1"/>
    <col min="51" max="51" width="71.42578125" customWidth="1"/>
    <col min="52" max="52" width="77" customWidth="1"/>
    <col min="53" max="53" width="27.140625" customWidth="1"/>
    <col min="54" max="54" width="23.7109375" customWidth="1"/>
    <col min="55" max="55" width="52.42578125" customWidth="1"/>
    <col min="56" max="56" width="38.5703125" customWidth="1"/>
    <col min="57" max="57" width="43.85546875" customWidth="1"/>
    <col min="58" max="58" width="42.28515625" customWidth="1"/>
    <col min="59" max="59" width="63.42578125" customWidth="1"/>
    <col min="60" max="60" width="41.7109375" customWidth="1"/>
    <col min="61" max="61" width="61.7109375" customWidth="1"/>
    <col min="62" max="62" width="82.5703125" customWidth="1"/>
    <col min="63" max="63" width="73.140625" customWidth="1"/>
    <col min="64" max="64" width="17.5703125" customWidth="1"/>
    <col min="65" max="65" width="20" customWidth="1"/>
    <col min="66" max="66" width="91.5703125" customWidth="1"/>
  </cols>
  <sheetData>
    <row r="1" spans="1:66" hidden="1" x14ac:dyDescent="0.25">
      <c r="A1" t="s">
        <v>0</v>
      </c>
    </row>
    <row r="2" spans="1:66" x14ac:dyDescent="0.25">
      <c r="A2" s="142" t="s">
        <v>1</v>
      </c>
      <c r="B2" s="143"/>
      <c r="C2" s="143"/>
      <c r="D2" s="142" t="s">
        <v>2</v>
      </c>
      <c r="E2" s="143"/>
      <c r="F2" s="143"/>
      <c r="G2" s="142" t="s">
        <v>3</v>
      </c>
      <c r="H2" s="143"/>
      <c r="I2" s="143"/>
    </row>
    <row r="3" spans="1:66" x14ac:dyDescent="0.25">
      <c r="A3" s="144" t="s">
        <v>4</v>
      </c>
      <c r="B3" s="143"/>
      <c r="C3" s="143"/>
      <c r="D3" s="144" t="s">
        <v>5</v>
      </c>
      <c r="E3" s="143"/>
      <c r="F3" s="143"/>
      <c r="G3" s="144" t="s">
        <v>6</v>
      </c>
      <c r="H3" s="143"/>
      <c r="I3" s="143"/>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s="126"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s="126"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42" t="s">
        <v>82</v>
      </c>
      <c r="B6" s="143"/>
      <c r="C6" s="143"/>
      <c r="D6" s="143"/>
      <c r="E6" s="143"/>
      <c r="F6" s="143"/>
      <c r="G6" s="143"/>
      <c r="H6" s="143"/>
      <c r="I6" s="143"/>
      <c r="J6" s="143"/>
      <c r="K6" s="143"/>
      <c r="L6" s="143"/>
      <c r="M6" s="143"/>
      <c r="N6" s="143"/>
      <c r="O6" s="143"/>
      <c r="P6" s="143"/>
      <c r="Q6" s="143"/>
      <c r="R6" s="143"/>
      <c r="S6" s="143"/>
      <c r="T6" s="143"/>
      <c r="U6" s="143"/>
      <c r="V6" s="143"/>
      <c r="W6" s="143"/>
      <c r="X6" s="143"/>
      <c r="Y6" s="143"/>
      <c r="Z6" s="143"/>
      <c r="AA6" s="143"/>
      <c r="AB6" s="143"/>
      <c r="AC6" s="143"/>
      <c r="AD6" s="143"/>
      <c r="AE6" s="143"/>
      <c r="AF6" s="143"/>
      <c r="AG6" s="143"/>
      <c r="AH6" s="143"/>
      <c r="AI6" s="143"/>
      <c r="AJ6" s="143"/>
      <c r="AK6" s="143"/>
      <c r="AL6" s="143"/>
      <c r="AM6" s="143"/>
      <c r="AN6" s="143"/>
      <c r="AO6" s="143"/>
      <c r="AP6" s="143"/>
      <c r="AQ6" s="143"/>
      <c r="AR6" s="143"/>
      <c r="AS6" s="143"/>
      <c r="AT6" s="143"/>
      <c r="AU6" s="143"/>
      <c r="AV6" s="143"/>
      <c r="AW6" s="143"/>
      <c r="AX6" s="143"/>
      <c r="AY6" s="143"/>
      <c r="AZ6" s="143"/>
      <c r="BA6" s="143"/>
      <c r="BB6" s="143"/>
      <c r="BC6" s="143"/>
      <c r="BD6" s="143"/>
      <c r="BE6" s="143"/>
      <c r="BF6" s="143"/>
      <c r="BG6" s="143"/>
      <c r="BH6" s="143"/>
      <c r="BI6" s="143"/>
      <c r="BJ6" s="143"/>
      <c r="BK6" s="143"/>
      <c r="BL6" s="143"/>
      <c r="BM6" s="143"/>
      <c r="BN6" s="143"/>
    </row>
    <row r="7" spans="1:66" ht="39" x14ac:dyDescent="0.25">
      <c r="A7" s="44"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135"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25" x14ac:dyDescent="0.25">
      <c r="A8" s="5">
        <v>2022</v>
      </c>
      <c r="B8" s="11">
        <v>44835</v>
      </c>
      <c r="C8" s="11">
        <v>44865</v>
      </c>
      <c r="D8" s="5" t="s">
        <v>149</v>
      </c>
      <c r="E8" s="4" t="s">
        <v>153</v>
      </c>
      <c r="F8" s="5" t="s">
        <v>156</v>
      </c>
      <c r="G8" s="5" t="s">
        <v>337</v>
      </c>
      <c r="H8" s="10" t="s">
        <v>614</v>
      </c>
      <c r="I8" s="124" t="s">
        <v>634</v>
      </c>
      <c r="J8" s="73" t="s">
        <v>323</v>
      </c>
      <c r="K8" s="125" t="s">
        <v>298</v>
      </c>
      <c r="L8" s="5" t="s">
        <v>344</v>
      </c>
      <c r="M8" s="5" t="s">
        <v>345</v>
      </c>
      <c r="N8" s="5" t="s">
        <v>349</v>
      </c>
      <c r="O8" s="4" t="s">
        <v>395</v>
      </c>
      <c r="P8" s="34" t="s">
        <v>346</v>
      </c>
      <c r="Q8" s="5" t="s">
        <v>164</v>
      </c>
      <c r="R8" s="5">
        <v>0</v>
      </c>
      <c r="S8" s="5">
        <v>450</v>
      </c>
      <c r="T8" s="5">
        <v>0</v>
      </c>
      <c r="U8" s="5" t="s">
        <v>189</v>
      </c>
      <c r="V8" s="5" t="s">
        <v>351</v>
      </c>
      <c r="W8" s="12" t="s">
        <v>305</v>
      </c>
      <c r="X8" s="5" t="s">
        <v>229</v>
      </c>
      <c r="Y8" s="12" t="s">
        <v>289</v>
      </c>
      <c r="Z8" s="7" t="s">
        <v>229</v>
      </c>
      <c r="AA8" s="7" t="s">
        <v>288</v>
      </c>
      <c r="AB8" s="5" t="s">
        <v>229</v>
      </c>
      <c r="AC8" s="5">
        <v>78320</v>
      </c>
      <c r="AD8" s="10" t="s">
        <v>322</v>
      </c>
      <c r="AE8" s="10" t="s">
        <v>322</v>
      </c>
      <c r="AF8" s="10" t="s">
        <v>322</v>
      </c>
      <c r="AG8" s="5">
        <v>0</v>
      </c>
      <c r="AH8" s="10" t="s">
        <v>290</v>
      </c>
      <c r="AI8" s="4" t="s">
        <v>291</v>
      </c>
      <c r="AJ8" s="33" t="s">
        <v>330</v>
      </c>
      <c r="AK8" s="11">
        <v>44673</v>
      </c>
      <c r="AL8" s="11">
        <v>44683</v>
      </c>
      <c r="AM8" s="11">
        <v>44701</v>
      </c>
      <c r="AN8" s="43">
        <f>AO8/1.16</f>
        <v>17990.974137931036</v>
      </c>
      <c r="AO8" s="42">
        <v>20869.53</v>
      </c>
      <c r="AP8" s="42">
        <v>20869.53</v>
      </c>
      <c r="AQ8" s="42">
        <v>20869.53</v>
      </c>
      <c r="AR8" s="9" t="s">
        <v>292</v>
      </c>
      <c r="AS8" s="4" t="s">
        <v>293</v>
      </c>
      <c r="AT8" s="4" t="s">
        <v>562</v>
      </c>
      <c r="AU8" s="4" t="s">
        <v>396</v>
      </c>
      <c r="AV8" s="136">
        <v>0</v>
      </c>
      <c r="AW8" s="11">
        <v>44683</v>
      </c>
      <c r="AX8" s="11">
        <v>44701</v>
      </c>
      <c r="AY8" s="129" t="s">
        <v>702</v>
      </c>
      <c r="AZ8" s="129" t="s">
        <v>700</v>
      </c>
      <c r="BA8" s="5" t="s">
        <v>295</v>
      </c>
      <c r="BB8" s="10" t="s">
        <v>505</v>
      </c>
      <c r="BC8" s="125" t="s">
        <v>301</v>
      </c>
      <c r="BD8" s="5" t="s">
        <v>255</v>
      </c>
      <c r="BE8" s="125" t="s">
        <v>567</v>
      </c>
      <c r="BF8" s="9" t="s">
        <v>352</v>
      </c>
      <c r="BG8" s="129" t="s">
        <v>701</v>
      </c>
      <c r="BH8" s="129" t="s">
        <v>701</v>
      </c>
      <c r="BI8" s="129" t="s">
        <v>700</v>
      </c>
      <c r="BJ8" s="129" t="s">
        <v>700</v>
      </c>
      <c r="BK8" s="5" t="s">
        <v>297</v>
      </c>
      <c r="BL8" s="11">
        <v>44875</v>
      </c>
      <c r="BM8" s="11">
        <v>44875</v>
      </c>
      <c r="BN8" s="9" t="s">
        <v>673</v>
      </c>
    </row>
    <row r="9" spans="1:66" ht="225" x14ac:dyDescent="0.25">
      <c r="A9" s="5">
        <v>2022</v>
      </c>
      <c r="B9" s="11">
        <v>44835</v>
      </c>
      <c r="C9" s="11">
        <v>44865</v>
      </c>
      <c r="D9" s="5" t="s">
        <v>149</v>
      </c>
      <c r="E9" s="5" t="s">
        <v>153</v>
      </c>
      <c r="F9" s="5" t="s">
        <v>156</v>
      </c>
      <c r="G9" s="5" t="s">
        <v>338</v>
      </c>
      <c r="H9" s="10" t="s">
        <v>614</v>
      </c>
      <c r="I9" s="124" t="s">
        <v>634</v>
      </c>
      <c r="J9" s="73" t="s">
        <v>324</v>
      </c>
      <c r="K9" s="125" t="s">
        <v>299</v>
      </c>
      <c r="L9" s="5" t="s">
        <v>344</v>
      </c>
      <c r="M9" s="5" t="s">
        <v>345</v>
      </c>
      <c r="N9" s="5" t="s">
        <v>349</v>
      </c>
      <c r="O9" s="4" t="s">
        <v>395</v>
      </c>
      <c r="P9" s="34" t="s">
        <v>346</v>
      </c>
      <c r="Q9" s="5" t="s">
        <v>164</v>
      </c>
      <c r="R9" s="5" t="s">
        <v>350</v>
      </c>
      <c r="S9" s="5">
        <v>450</v>
      </c>
      <c r="T9" s="5">
        <v>0</v>
      </c>
      <c r="U9" s="5" t="s">
        <v>189</v>
      </c>
      <c r="V9" s="5" t="s">
        <v>351</v>
      </c>
      <c r="W9" s="12" t="s">
        <v>305</v>
      </c>
      <c r="X9" s="5" t="s">
        <v>229</v>
      </c>
      <c r="Y9" s="12" t="s">
        <v>289</v>
      </c>
      <c r="Z9" s="7" t="s">
        <v>229</v>
      </c>
      <c r="AA9" s="7" t="s">
        <v>288</v>
      </c>
      <c r="AB9" s="5" t="s">
        <v>229</v>
      </c>
      <c r="AC9" s="5">
        <v>78320</v>
      </c>
      <c r="AD9" s="10" t="s">
        <v>322</v>
      </c>
      <c r="AE9" s="10" t="s">
        <v>322</v>
      </c>
      <c r="AF9" s="10" t="s">
        <v>322</v>
      </c>
      <c r="AG9" s="5">
        <v>0</v>
      </c>
      <c r="AH9" s="10" t="s">
        <v>290</v>
      </c>
      <c r="AI9" s="4" t="s">
        <v>291</v>
      </c>
      <c r="AJ9" s="33" t="s">
        <v>331</v>
      </c>
      <c r="AK9" s="11">
        <v>44673</v>
      </c>
      <c r="AL9" s="11">
        <v>44683</v>
      </c>
      <c r="AM9" s="11">
        <v>44701</v>
      </c>
      <c r="AN9" s="8">
        <f>AO9/1.16</f>
        <v>19704.146551724141</v>
      </c>
      <c r="AO9" s="42">
        <v>22856.81</v>
      </c>
      <c r="AP9" s="42">
        <v>20869.53</v>
      </c>
      <c r="AQ9" s="42">
        <v>20869.53</v>
      </c>
      <c r="AR9" s="9" t="s">
        <v>292</v>
      </c>
      <c r="AS9" s="4" t="s">
        <v>293</v>
      </c>
      <c r="AT9" s="4" t="s">
        <v>562</v>
      </c>
      <c r="AU9" s="4" t="s">
        <v>396</v>
      </c>
      <c r="AV9" s="136">
        <v>0</v>
      </c>
      <c r="AW9" s="11">
        <v>44683</v>
      </c>
      <c r="AX9" s="11">
        <v>44701</v>
      </c>
      <c r="AY9" s="129" t="s">
        <v>702</v>
      </c>
      <c r="AZ9" s="129" t="s">
        <v>700</v>
      </c>
      <c r="BA9" s="5" t="s">
        <v>295</v>
      </c>
      <c r="BB9" s="10" t="s">
        <v>296</v>
      </c>
      <c r="BC9" s="125" t="s">
        <v>303</v>
      </c>
      <c r="BD9" s="5" t="s">
        <v>255</v>
      </c>
      <c r="BE9" s="125" t="s">
        <v>567</v>
      </c>
      <c r="BF9" s="9" t="s">
        <v>352</v>
      </c>
      <c r="BG9" s="129" t="s">
        <v>701</v>
      </c>
      <c r="BH9" s="129" t="s">
        <v>701</v>
      </c>
      <c r="BI9" s="129" t="s">
        <v>700</v>
      </c>
      <c r="BJ9" s="129" t="s">
        <v>700</v>
      </c>
      <c r="BK9" s="5" t="s">
        <v>297</v>
      </c>
      <c r="BL9" s="11">
        <v>44875</v>
      </c>
      <c r="BM9" s="11">
        <v>44875</v>
      </c>
      <c r="BN9" s="9" t="s">
        <v>617</v>
      </c>
    </row>
    <row r="10" spans="1:66" ht="225" x14ac:dyDescent="0.25">
      <c r="A10" s="5">
        <v>2022</v>
      </c>
      <c r="B10" s="11">
        <v>44835</v>
      </c>
      <c r="C10" s="11">
        <v>44865</v>
      </c>
      <c r="D10" s="5" t="s">
        <v>149</v>
      </c>
      <c r="E10" s="5" t="s">
        <v>153</v>
      </c>
      <c r="F10" s="5" t="s">
        <v>156</v>
      </c>
      <c r="G10" s="5" t="s">
        <v>339</v>
      </c>
      <c r="H10" s="10" t="s">
        <v>614</v>
      </c>
      <c r="I10" s="124" t="s">
        <v>634</v>
      </c>
      <c r="J10" s="72" t="s">
        <v>325</v>
      </c>
      <c r="K10" s="125" t="s">
        <v>635</v>
      </c>
      <c r="L10" s="5" t="s">
        <v>344</v>
      </c>
      <c r="M10" s="5" t="s">
        <v>345</v>
      </c>
      <c r="N10" s="5" t="s">
        <v>349</v>
      </c>
      <c r="O10" s="4" t="s">
        <v>395</v>
      </c>
      <c r="P10" s="34" t="s">
        <v>346</v>
      </c>
      <c r="Q10" s="5" t="s">
        <v>164</v>
      </c>
      <c r="R10" s="5" t="s">
        <v>350</v>
      </c>
      <c r="S10" s="5">
        <v>450</v>
      </c>
      <c r="T10" s="5">
        <v>0</v>
      </c>
      <c r="U10" s="5" t="s">
        <v>189</v>
      </c>
      <c r="V10" s="5" t="s">
        <v>351</v>
      </c>
      <c r="W10" s="12" t="s">
        <v>305</v>
      </c>
      <c r="X10" s="5" t="s">
        <v>229</v>
      </c>
      <c r="Y10" s="12" t="s">
        <v>289</v>
      </c>
      <c r="Z10" s="7" t="s">
        <v>229</v>
      </c>
      <c r="AA10" s="7" t="s">
        <v>288</v>
      </c>
      <c r="AB10" s="5" t="s">
        <v>229</v>
      </c>
      <c r="AC10" s="5">
        <v>78320</v>
      </c>
      <c r="AD10" s="10" t="s">
        <v>322</v>
      </c>
      <c r="AE10" s="10" t="s">
        <v>322</v>
      </c>
      <c r="AF10" s="10" t="s">
        <v>322</v>
      </c>
      <c r="AG10" s="5">
        <v>0</v>
      </c>
      <c r="AH10" s="10" t="s">
        <v>290</v>
      </c>
      <c r="AI10" s="4" t="s">
        <v>291</v>
      </c>
      <c r="AJ10" s="33" t="s">
        <v>332</v>
      </c>
      <c r="AK10" s="11">
        <v>44673</v>
      </c>
      <c r="AL10" s="11">
        <v>44683</v>
      </c>
      <c r="AM10" s="11">
        <v>44701</v>
      </c>
      <c r="AN10" s="8">
        <f>AO10/1.16</f>
        <v>14050.137931034484</v>
      </c>
      <c r="AO10" s="42">
        <v>16298.16</v>
      </c>
      <c r="AP10" s="42">
        <v>20869.53</v>
      </c>
      <c r="AQ10" s="42">
        <v>20869.53</v>
      </c>
      <c r="AR10" s="9" t="s">
        <v>292</v>
      </c>
      <c r="AS10" s="4" t="s">
        <v>293</v>
      </c>
      <c r="AT10" s="4" t="s">
        <v>562</v>
      </c>
      <c r="AU10" s="4" t="s">
        <v>396</v>
      </c>
      <c r="AV10" s="136">
        <v>0</v>
      </c>
      <c r="AW10" s="11">
        <v>44683</v>
      </c>
      <c r="AX10" s="11">
        <v>44701</v>
      </c>
      <c r="AY10" s="129" t="s">
        <v>702</v>
      </c>
      <c r="AZ10" s="129" t="s">
        <v>700</v>
      </c>
      <c r="BA10" s="5" t="s">
        <v>295</v>
      </c>
      <c r="BB10" s="10" t="s">
        <v>505</v>
      </c>
      <c r="BC10" s="125" t="s">
        <v>304</v>
      </c>
      <c r="BD10" s="5" t="s">
        <v>255</v>
      </c>
      <c r="BE10" s="125" t="s">
        <v>567</v>
      </c>
      <c r="BF10" s="9" t="s">
        <v>352</v>
      </c>
      <c r="BG10" s="129" t="s">
        <v>701</v>
      </c>
      <c r="BH10" s="129" t="s">
        <v>701</v>
      </c>
      <c r="BI10" s="129" t="s">
        <v>700</v>
      </c>
      <c r="BJ10" s="129" t="s">
        <v>700</v>
      </c>
      <c r="BK10" s="5" t="s">
        <v>297</v>
      </c>
      <c r="BL10" s="11">
        <v>44875</v>
      </c>
      <c r="BM10" s="11">
        <v>44875</v>
      </c>
      <c r="BN10" s="9" t="s">
        <v>617</v>
      </c>
    </row>
    <row r="11" spans="1:66" ht="225" x14ac:dyDescent="0.25">
      <c r="A11" s="5">
        <v>2022</v>
      </c>
      <c r="B11" s="11">
        <v>44835</v>
      </c>
      <c r="C11" s="11">
        <v>44865</v>
      </c>
      <c r="D11" s="5" t="s">
        <v>149</v>
      </c>
      <c r="E11" s="5" t="s">
        <v>153</v>
      </c>
      <c r="F11" s="5" t="s">
        <v>156</v>
      </c>
      <c r="G11" s="5" t="s">
        <v>340</v>
      </c>
      <c r="H11" s="10" t="s">
        <v>614</v>
      </c>
      <c r="I11" s="124" t="s">
        <v>634</v>
      </c>
      <c r="J11" s="72" t="s">
        <v>326</v>
      </c>
      <c r="K11" s="125" t="s">
        <v>636</v>
      </c>
      <c r="L11" s="5" t="s">
        <v>384</v>
      </c>
      <c r="M11" s="5" t="s">
        <v>310</v>
      </c>
      <c r="N11" s="5" t="s">
        <v>385</v>
      </c>
      <c r="O11" s="4" t="s">
        <v>397</v>
      </c>
      <c r="P11" s="35" t="s">
        <v>347</v>
      </c>
      <c r="Q11" s="5" t="s">
        <v>164</v>
      </c>
      <c r="R11" s="5" t="s">
        <v>398</v>
      </c>
      <c r="S11" s="5">
        <v>520</v>
      </c>
      <c r="T11" s="5">
        <v>0</v>
      </c>
      <c r="U11" s="5" t="s">
        <v>189</v>
      </c>
      <c r="V11" s="5" t="s">
        <v>399</v>
      </c>
      <c r="W11" s="12" t="s">
        <v>305</v>
      </c>
      <c r="X11" s="5" t="s">
        <v>229</v>
      </c>
      <c r="Y11" s="12" t="s">
        <v>289</v>
      </c>
      <c r="Z11" s="7" t="s">
        <v>229</v>
      </c>
      <c r="AA11" s="7" t="s">
        <v>288</v>
      </c>
      <c r="AB11" s="5" t="s">
        <v>229</v>
      </c>
      <c r="AC11" s="5">
        <v>78394</v>
      </c>
      <c r="AD11" s="10" t="s">
        <v>322</v>
      </c>
      <c r="AE11" s="10" t="s">
        <v>322</v>
      </c>
      <c r="AF11" s="10" t="s">
        <v>322</v>
      </c>
      <c r="AG11" s="5">
        <v>0</v>
      </c>
      <c r="AH11" s="10" t="s">
        <v>290</v>
      </c>
      <c r="AI11" s="4" t="s">
        <v>291</v>
      </c>
      <c r="AJ11" s="33" t="s">
        <v>333</v>
      </c>
      <c r="AK11" s="11">
        <v>44694</v>
      </c>
      <c r="AL11" s="11">
        <v>44697</v>
      </c>
      <c r="AM11" s="11">
        <v>44701</v>
      </c>
      <c r="AN11" s="8">
        <v>92250</v>
      </c>
      <c r="AO11" s="42">
        <v>95250</v>
      </c>
      <c r="AP11" s="42">
        <v>95250</v>
      </c>
      <c r="AQ11" s="42">
        <v>95250</v>
      </c>
      <c r="AR11" s="9" t="s">
        <v>292</v>
      </c>
      <c r="AS11" s="4" t="s">
        <v>293</v>
      </c>
      <c r="AT11" s="4" t="s">
        <v>562</v>
      </c>
      <c r="AU11" s="5" t="s">
        <v>396</v>
      </c>
      <c r="AV11" s="137">
        <v>0</v>
      </c>
      <c r="AW11" s="11">
        <v>44697</v>
      </c>
      <c r="AX11" s="11">
        <v>44701</v>
      </c>
      <c r="AY11" s="129" t="s">
        <v>702</v>
      </c>
      <c r="AZ11" s="129" t="s">
        <v>700</v>
      </c>
      <c r="BA11" s="5" t="s">
        <v>295</v>
      </c>
      <c r="BB11" s="10" t="s">
        <v>505</v>
      </c>
      <c r="BC11" s="125" t="s">
        <v>300</v>
      </c>
      <c r="BD11" s="5" t="s">
        <v>255</v>
      </c>
      <c r="BE11" s="125" t="s">
        <v>567</v>
      </c>
      <c r="BF11" s="9" t="s">
        <v>352</v>
      </c>
      <c r="BG11" s="129" t="s">
        <v>701</v>
      </c>
      <c r="BH11" s="129" t="s">
        <v>701</v>
      </c>
      <c r="BI11" s="129" t="s">
        <v>700</v>
      </c>
      <c r="BJ11" s="129" t="s">
        <v>700</v>
      </c>
      <c r="BK11" s="5" t="s">
        <v>297</v>
      </c>
      <c r="BL11" s="11">
        <v>44875</v>
      </c>
      <c r="BM11" s="11">
        <v>44875</v>
      </c>
      <c r="BN11" s="9" t="s">
        <v>617</v>
      </c>
    </row>
    <row r="12" spans="1:66" ht="225" x14ac:dyDescent="0.25">
      <c r="A12" s="5">
        <v>2022</v>
      </c>
      <c r="B12" s="11">
        <v>44835</v>
      </c>
      <c r="C12" s="11">
        <v>44865</v>
      </c>
      <c r="D12" s="5" t="s">
        <v>149</v>
      </c>
      <c r="E12" s="4" t="s">
        <v>153</v>
      </c>
      <c r="F12" s="5" t="s">
        <v>156</v>
      </c>
      <c r="G12" s="19" t="s">
        <v>341</v>
      </c>
      <c r="H12" s="10" t="s">
        <v>614</v>
      </c>
      <c r="I12" s="124" t="s">
        <v>634</v>
      </c>
      <c r="J12" s="73" t="s">
        <v>327</v>
      </c>
      <c r="K12" s="125" t="s">
        <v>637</v>
      </c>
      <c r="L12" s="5" t="s">
        <v>400</v>
      </c>
      <c r="M12" s="5" t="s">
        <v>401</v>
      </c>
      <c r="N12" s="5" t="s">
        <v>311</v>
      </c>
      <c r="O12" s="4" t="s">
        <v>402</v>
      </c>
      <c r="P12" s="36" t="s">
        <v>348</v>
      </c>
      <c r="Q12" s="20" t="s">
        <v>164</v>
      </c>
      <c r="R12" s="5" t="s">
        <v>403</v>
      </c>
      <c r="S12" s="5">
        <v>410</v>
      </c>
      <c r="T12" s="5">
        <v>0</v>
      </c>
      <c r="U12" s="3" t="s">
        <v>189</v>
      </c>
      <c r="V12" s="5" t="s">
        <v>404</v>
      </c>
      <c r="W12" s="12" t="s">
        <v>305</v>
      </c>
      <c r="X12" s="5" t="s">
        <v>229</v>
      </c>
      <c r="Y12" s="5">
        <v>28</v>
      </c>
      <c r="Z12" s="5" t="s">
        <v>229</v>
      </c>
      <c r="AA12" s="5">
        <v>24</v>
      </c>
      <c r="AB12" s="5" t="s">
        <v>229</v>
      </c>
      <c r="AC12" s="5">
        <v>78438</v>
      </c>
      <c r="AD12" s="10" t="s">
        <v>322</v>
      </c>
      <c r="AE12" s="10" t="s">
        <v>322</v>
      </c>
      <c r="AF12" s="10" t="s">
        <v>322</v>
      </c>
      <c r="AG12" s="5">
        <v>0</v>
      </c>
      <c r="AH12" s="10" t="s">
        <v>290</v>
      </c>
      <c r="AI12" s="4" t="s">
        <v>291</v>
      </c>
      <c r="AJ12" s="33" t="s">
        <v>334</v>
      </c>
      <c r="AK12" s="21">
        <v>44694</v>
      </c>
      <c r="AL12" s="11">
        <v>44697</v>
      </c>
      <c r="AM12" s="11">
        <v>44701</v>
      </c>
      <c r="AN12" s="43">
        <f t="shared" ref="AN12:AN13" si="0">AO12/1.16</f>
        <v>8190</v>
      </c>
      <c r="AO12" s="42">
        <v>9500.4</v>
      </c>
      <c r="AP12" s="42">
        <v>9500.4</v>
      </c>
      <c r="AQ12" s="42">
        <v>9500.4</v>
      </c>
      <c r="AR12" s="9" t="s">
        <v>292</v>
      </c>
      <c r="AS12" s="4" t="s">
        <v>293</v>
      </c>
      <c r="AT12" s="4" t="s">
        <v>562</v>
      </c>
      <c r="AU12" s="4" t="s">
        <v>396</v>
      </c>
      <c r="AV12" s="136">
        <v>0</v>
      </c>
      <c r="AW12" s="11">
        <v>44697</v>
      </c>
      <c r="AX12" s="11">
        <v>44701</v>
      </c>
      <c r="AY12" s="129" t="s">
        <v>702</v>
      </c>
      <c r="AZ12" s="129" t="s">
        <v>700</v>
      </c>
      <c r="BA12" s="5" t="s">
        <v>295</v>
      </c>
      <c r="BB12" s="10" t="s">
        <v>505</v>
      </c>
      <c r="BC12" s="125" t="s">
        <v>596</v>
      </c>
      <c r="BD12" s="5" t="s">
        <v>255</v>
      </c>
      <c r="BE12" s="125" t="s">
        <v>567</v>
      </c>
      <c r="BF12" s="9" t="s">
        <v>352</v>
      </c>
      <c r="BG12" s="129" t="s">
        <v>701</v>
      </c>
      <c r="BH12" s="129" t="s">
        <v>701</v>
      </c>
      <c r="BI12" s="129" t="s">
        <v>700</v>
      </c>
      <c r="BJ12" s="129" t="s">
        <v>700</v>
      </c>
      <c r="BK12" s="5" t="s">
        <v>297</v>
      </c>
      <c r="BL12" s="11">
        <v>44875</v>
      </c>
      <c r="BM12" s="11">
        <v>44875</v>
      </c>
      <c r="BN12" s="9" t="s">
        <v>673</v>
      </c>
    </row>
    <row r="13" spans="1:66" ht="225" x14ac:dyDescent="0.25">
      <c r="A13" s="5">
        <v>2022</v>
      </c>
      <c r="B13" s="11">
        <v>44835</v>
      </c>
      <c r="C13" s="11">
        <v>44865</v>
      </c>
      <c r="D13" s="5" t="s">
        <v>149</v>
      </c>
      <c r="E13" s="4" t="s">
        <v>153</v>
      </c>
      <c r="F13" s="5" t="s">
        <v>156</v>
      </c>
      <c r="G13" s="19" t="s">
        <v>342</v>
      </c>
      <c r="H13" s="10" t="s">
        <v>614</v>
      </c>
      <c r="I13" s="124" t="s">
        <v>634</v>
      </c>
      <c r="J13" s="92" t="s">
        <v>328</v>
      </c>
      <c r="K13" s="125" t="s">
        <v>638</v>
      </c>
      <c r="L13" s="5" t="s">
        <v>400</v>
      </c>
      <c r="M13" s="5" t="s">
        <v>401</v>
      </c>
      <c r="N13" s="5" t="s">
        <v>311</v>
      </c>
      <c r="O13" s="4" t="s">
        <v>402</v>
      </c>
      <c r="P13" s="36" t="s">
        <v>348</v>
      </c>
      <c r="Q13" s="20" t="s">
        <v>164</v>
      </c>
      <c r="R13" s="5" t="s">
        <v>403</v>
      </c>
      <c r="S13" s="5">
        <v>410</v>
      </c>
      <c r="T13" s="5">
        <v>0</v>
      </c>
      <c r="U13" s="5" t="s">
        <v>189</v>
      </c>
      <c r="V13" s="5" t="s">
        <v>404</v>
      </c>
      <c r="W13" s="12" t="s">
        <v>305</v>
      </c>
      <c r="X13" s="5" t="s">
        <v>229</v>
      </c>
      <c r="Y13" s="5">
        <v>28</v>
      </c>
      <c r="Z13" s="5" t="s">
        <v>229</v>
      </c>
      <c r="AA13" s="5">
        <v>24</v>
      </c>
      <c r="AB13" s="5" t="s">
        <v>229</v>
      </c>
      <c r="AC13" s="5">
        <v>78389</v>
      </c>
      <c r="AD13" s="10" t="s">
        <v>322</v>
      </c>
      <c r="AE13" s="10" t="s">
        <v>322</v>
      </c>
      <c r="AF13" s="10" t="s">
        <v>322</v>
      </c>
      <c r="AG13" s="5">
        <v>0</v>
      </c>
      <c r="AH13" s="10" t="s">
        <v>290</v>
      </c>
      <c r="AI13" s="4" t="s">
        <v>291</v>
      </c>
      <c r="AJ13" s="33" t="s">
        <v>335</v>
      </c>
      <c r="AK13" s="21">
        <v>44694</v>
      </c>
      <c r="AL13" s="11">
        <v>44697</v>
      </c>
      <c r="AM13" s="11">
        <v>44701</v>
      </c>
      <c r="AN13" s="8">
        <f t="shared" si="0"/>
        <v>8000.0000000000009</v>
      </c>
      <c r="AO13" s="41">
        <v>9280</v>
      </c>
      <c r="AP13" s="41">
        <v>9280</v>
      </c>
      <c r="AQ13" s="41">
        <v>9280</v>
      </c>
      <c r="AR13" s="9" t="s">
        <v>292</v>
      </c>
      <c r="AS13" s="4" t="s">
        <v>293</v>
      </c>
      <c r="AT13" s="4" t="s">
        <v>562</v>
      </c>
      <c r="AU13" s="4" t="s">
        <v>396</v>
      </c>
      <c r="AV13" s="138">
        <v>0</v>
      </c>
      <c r="AW13" s="11">
        <v>44697</v>
      </c>
      <c r="AX13" s="11">
        <v>44701</v>
      </c>
      <c r="AY13" s="129" t="s">
        <v>702</v>
      </c>
      <c r="AZ13" s="129" t="s">
        <v>700</v>
      </c>
      <c r="BA13" s="5" t="s">
        <v>295</v>
      </c>
      <c r="BB13" s="10" t="s">
        <v>505</v>
      </c>
      <c r="BC13" s="125" t="s">
        <v>308</v>
      </c>
      <c r="BD13" s="5" t="s">
        <v>255</v>
      </c>
      <c r="BE13" s="125" t="s">
        <v>567</v>
      </c>
      <c r="BF13" s="9" t="s">
        <v>352</v>
      </c>
      <c r="BG13" s="129" t="s">
        <v>701</v>
      </c>
      <c r="BH13" s="129" t="s">
        <v>701</v>
      </c>
      <c r="BI13" s="129" t="s">
        <v>700</v>
      </c>
      <c r="BJ13" s="129" t="s">
        <v>700</v>
      </c>
      <c r="BK13" s="5" t="s">
        <v>297</v>
      </c>
      <c r="BL13" s="11">
        <v>44875</v>
      </c>
      <c r="BM13" s="11">
        <v>44875</v>
      </c>
      <c r="BN13" s="9" t="s">
        <v>673</v>
      </c>
    </row>
    <row r="14" spans="1:66" ht="210" x14ac:dyDescent="0.25">
      <c r="A14" s="5">
        <v>2022</v>
      </c>
      <c r="B14" s="11">
        <v>44835</v>
      </c>
      <c r="C14" s="11">
        <v>44865</v>
      </c>
      <c r="D14" s="5" t="s">
        <v>149</v>
      </c>
      <c r="E14" s="5" t="s">
        <v>151</v>
      </c>
      <c r="F14" s="5" t="s">
        <v>156</v>
      </c>
      <c r="G14" s="5" t="s">
        <v>343</v>
      </c>
      <c r="H14" s="10" t="s">
        <v>309</v>
      </c>
      <c r="I14" s="124" t="s">
        <v>634</v>
      </c>
      <c r="J14" s="73" t="s">
        <v>329</v>
      </c>
      <c r="K14" s="125" t="s">
        <v>639</v>
      </c>
      <c r="L14" s="25" t="s">
        <v>316</v>
      </c>
      <c r="M14" s="25" t="s">
        <v>317</v>
      </c>
      <c r="N14" s="25" t="s">
        <v>318</v>
      </c>
      <c r="O14" s="25" t="s">
        <v>319</v>
      </c>
      <c r="P14" s="37" t="s">
        <v>320</v>
      </c>
      <c r="Q14" s="5" t="s">
        <v>183</v>
      </c>
      <c r="R14" s="19" t="s">
        <v>425</v>
      </c>
      <c r="S14" s="19">
        <v>38380</v>
      </c>
      <c r="T14" s="24">
        <v>0</v>
      </c>
      <c r="U14" s="3" t="s">
        <v>189</v>
      </c>
      <c r="V14" s="19" t="s">
        <v>424</v>
      </c>
      <c r="W14" s="12" t="s">
        <v>305</v>
      </c>
      <c r="X14" s="19" t="s">
        <v>229</v>
      </c>
      <c r="Y14" s="5">
        <v>28</v>
      </c>
      <c r="Z14" s="5" t="s">
        <v>229</v>
      </c>
      <c r="AA14" s="5">
        <v>24</v>
      </c>
      <c r="AB14" s="19" t="s">
        <v>229</v>
      </c>
      <c r="AC14" s="19">
        <v>78280</v>
      </c>
      <c r="AD14" s="10" t="s">
        <v>322</v>
      </c>
      <c r="AE14" s="10" t="s">
        <v>322</v>
      </c>
      <c r="AF14" s="10" t="s">
        <v>322</v>
      </c>
      <c r="AG14" s="24">
        <v>0</v>
      </c>
      <c r="AH14" s="10" t="s">
        <v>290</v>
      </c>
      <c r="AI14" s="10" t="s">
        <v>291</v>
      </c>
      <c r="AJ14" s="33" t="s">
        <v>336</v>
      </c>
      <c r="AK14" s="27">
        <v>44708</v>
      </c>
      <c r="AL14" s="27">
        <v>44713</v>
      </c>
      <c r="AM14" s="27">
        <v>44751</v>
      </c>
      <c r="AN14" s="69">
        <f t="shared" ref="AN14:AN20" si="1">AO14/1.16</f>
        <v>393971.70689655177</v>
      </c>
      <c r="AO14" s="41">
        <v>457007.18</v>
      </c>
      <c r="AP14" s="41">
        <v>327007.17</v>
      </c>
      <c r="AQ14" s="41">
        <v>327007.17</v>
      </c>
      <c r="AR14" s="9" t="s">
        <v>292</v>
      </c>
      <c r="AS14" s="4" t="s">
        <v>293</v>
      </c>
      <c r="AT14" s="4" t="s">
        <v>562</v>
      </c>
      <c r="AU14" s="4" t="s">
        <v>294</v>
      </c>
      <c r="AV14" s="50">
        <v>91401.44</v>
      </c>
      <c r="AW14" s="11">
        <v>44713</v>
      </c>
      <c r="AX14" s="11">
        <v>44751</v>
      </c>
      <c r="AY14" s="129" t="s">
        <v>702</v>
      </c>
      <c r="AZ14" s="129" t="s">
        <v>700</v>
      </c>
      <c r="BA14" s="5" t="s">
        <v>295</v>
      </c>
      <c r="BB14" s="10" t="s">
        <v>505</v>
      </c>
      <c r="BC14" s="125" t="s">
        <v>307</v>
      </c>
      <c r="BD14" s="5" t="s">
        <v>255</v>
      </c>
      <c r="BE14" s="127" t="s">
        <v>302</v>
      </c>
      <c r="BF14" s="9" t="s">
        <v>306</v>
      </c>
      <c r="BG14" s="129" t="s">
        <v>701</v>
      </c>
      <c r="BH14" s="129" t="s">
        <v>701</v>
      </c>
      <c r="BI14" s="129" t="s">
        <v>700</v>
      </c>
      <c r="BJ14" s="129" t="s">
        <v>700</v>
      </c>
      <c r="BK14" s="5" t="s">
        <v>297</v>
      </c>
      <c r="BL14" s="11">
        <v>44875</v>
      </c>
      <c r="BM14" s="11">
        <v>44875</v>
      </c>
      <c r="BN14" s="9" t="s">
        <v>674</v>
      </c>
    </row>
    <row r="15" spans="1:66" ht="210" x14ac:dyDescent="0.25">
      <c r="A15" s="5">
        <v>2022</v>
      </c>
      <c r="B15" s="11">
        <v>44835</v>
      </c>
      <c r="C15" s="11">
        <v>44865</v>
      </c>
      <c r="D15" s="5" t="s">
        <v>149</v>
      </c>
      <c r="E15" s="5" t="s">
        <v>151</v>
      </c>
      <c r="F15" s="5" t="s">
        <v>156</v>
      </c>
      <c r="G15" s="19" t="s">
        <v>411</v>
      </c>
      <c r="H15" s="10" t="s">
        <v>309</v>
      </c>
      <c r="I15" s="124" t="s">
        <v>634</v>
      </c>
      <c r="J15" s="49" t="s">
        <v>406</v>
      </c>
      <c r="K15" s="125" t="s">
        <v>640</v>
      </c>
      <c r="L15" s="25" t="s">
        <v>316</v>
      </c>
      <c r="M15" s="5" t="s">
        <v>317</v>
      </c>
      <c r="N15" s="5" t="s">
        <v>318</v>
      </c>
      <c r="O15" s="25" t="s">
        <v>319</v>
      </c>
      <c r="P15" s="37" t="s">
        <v>320</v>
      </c>
      <c r="Q15" s="5" t="s">
        <v>183</v>
      </c>
      <c r="R15" s="19" t="s">
        <v>425</v>
      </c>
      <c r="S15" s="19">
        <v>38380</v>
      </c>
      <c r="T15" s="19">
        <v>0</v>
      </c>
      <c r="U15" s="5" t="s">
        <v>189</v>
      </c>
      <c r="V15" s="19" t="s">
        <v>424</v>
      </c>
      <c r="W15" s="12" t="s">
        <v>305</v>
      </c>
      <c r="X15" s="19" t="s">
        <v>229</v>
      </c>
      <c r="Y15" s="5">
        <v>28</v>
      </c>
      <c r="Z15" s="5" t="s">
        <v>229</v>
      </c>
      <c r="AA15" s="5">
        <v>24</v>
      </c>
      <c r="AB15" s="19" t="s">
        <v>229</v>
      </c>
      <c r="AC15" s="19">
        <v>78280</v>
      </c>
      <c r="AD15" s="10" t="s">
        <v>322</v>
      </c>
      <c r="AE15" s="10" t="s">
        <v>322</v>
      </c>
      <c r="AF15" s="10" t="s">
        <v>322</v>
      </c>
      <c r="AG15" s="19">
        <v>0</v>
      </c>
      <c r="AH15" s="10" t="s">
        <v>290</v>
      </c>
      <c r="AI15" s="9" t="s">
        <v>291</v>
      </c>
      <c r="AJ15" s="33" t="s">
        <v>437</v>
      </c>
      <c r="AK15" s="11">
        <v>44725</v>
      </c>
      <c r="AL15" s="11">
        <v>44732</v>
      </c>
      <c r="AM15" s="11">
        <v>44817</v>
      </c>
      <c r="AN15" s="50">
        <f t="shared" si="1"/>
        <v>556786.75</v>
      </c>
      <c r="AO15" s="51">
        <v>645872.63</v>
      </c>
      <c r="AP15" s="51">
        <v>645872.63</v>
      </c>
      <c r="AQ15" s="51">
        <v>645872.63</v>
      </c>
      <c r="AR15" s="9" t="s">
        <v>292</v>
      </c>
      <c r="AS15" s="9" t="s">
        <v>293</v>
      </c>
      <c r="AT15" s="4" t="s">
        <v>562</v>
      </c>
      <c r="AU15" s="9" t="s">
        <v>294</v>
      </c>
      <c r="AV15" s="139">
        <f>AQ15*30 %</f>
        <v>193761.78899999999</v>
      </c>
      <c r="AW15" s="11">
        <v>44732</v>
      </c>
      <c r="AX15" s="11">
        <v>44786</v>
      </c>
      <c r="AY15" s="129" t="s">
        <v>702</v>
      </c>
      <c r="AZ15" s="129" t="s">
        <v>700</v>
      </c>
      <c r="BA15" s="19" t="s">
        <v>295</v>
      </c>
      <c r="BB15" s="10" t="s">
        <v>426</v>
      </c>
      <c r="BC15" s="125" t="s">
        <v>472</v>
      </c>
      <c r="BD15" s="5" t="s">
        <v>255</v>
      </c>
      <c r="BE15" s="125" t="s">
        <v>567</v>
      </c>
      <c r="BF15" s="9" t="s">
        <v>306</v>
      </c>
      <c r="BG15" s="129" t="s">
        <v>701</v>
      </c>
      <c r="BH15" s="129" t="s">
        <v>701</v>
      </c>
      <c r="BI15" s="129" t="s">
        <v>700</v>
      </c>
      <c r="BJ15" s="129" t="s">
        <v>700</v>
      </c>
      <c r="BK15" s="5" t="s">
        <v>297</v>
      </c>
      <c r="BL15" s="11">
        <v>44875</v>
      </c>
      <c r="BM15" s="11">
        <v>44875</v>
      </c>
      <c r="BN15" s="9" t="s">
        <v>680</v>
      </c>
    </row>
    <row r="16" spans="1:66" ht="210" x14ac:dyDescent="0.25">
      <c r="A16" s="5">
        <v>2022</v>
      </c>
      <c r="B16" s="11">
        <v>44835</v>
      </c>
      <c r="C16" s="11">
        <v>44865</v>
      </c>
      <c r="D16" s="5" t="s">
        <v>149</v>
      </c>
      <c r="E16" s="5" t="s">
        <v>151</v>
      </c>
      <c r="F16" s="5" t="s">
        <v>156</v>
      </c>
      <c r="G16" s="19" t="s">
        <v>412</v>
      </c>
      <c r="H16" s="10" t="s">
        <v>309</v>
      </c>
      <c r="I16" s="124" t="s">
        <v>634</v>
      </c>
      <c r="J16" s="49">
        <v>26615.75</v>
      </c>
      <c r="K16" s="125" t="s">
        <v>641</v>
      </c>
      <c r="L16" s="19" t="s">
        <v>417</v>
      </c>
      <c r="M16" s="19" t="s">
        <v>223</v>
      </c>
      <c r="N16" s="19" t="s">
        <v>310</v>
      </c>
      <c r="O16" s="25" t="s">
        <v>418</v>
      </c>
      <c r="P16" s="46" t="s">
        <v>312</v>
      </c>
      <c r="Q16" s="5" t="s">
        <v>164</v>
      </c>
      <c r="R16" s="24" t="s">
        <v>313</v>
      </c>
      <c r="S16" s="24">
        <v>275</v>
      </c>
      <c r="T16" s="24">
        <v>0</v>
      </c>
      <c r="U16" s="5" t="s">
        <v>205</v>
      </c>
      <c r="V16" s="24" t="s">
        <v>321</v>
      </c>
      <c r="W16" s="24">
        <v>24021001</v>
      </c>
      <c r="X16" s="24" t="s">
        <v>405</v>
      </c>
      <c r="Y16" s="7" t="s">
        <v>314</v>
      </c>
      <c r="Z16" s="24" t="s">
        <v>315</v>
      </c>
      <c r="AA16" s="24">
        <v>24</v>
      </c>
      <c r="AB16" s="24" t="s">
        <v>229</v>
      </c>
      <c r="AC16" s="24">
        <v>78483</v>
      </c>
      <c r="AD16" s="10" t="s">
        <v>322</v>
      </c>
      <c r="AE16" s="10" t="s">
        <v>322</v>
      </c>
      <c r="AF16" s="10" t="s">
        <v>322</v>
      </c>
      <c r="AG16" s="24">
        <v>0</v>
      </c>
      <c r="AH16" s="10" t="s">
        <v>290</v>
      </c>
      <c r="AI16" s="10" t="s">
        <v>291</v>
      </c>
      <c r="AJ16" s="33" t="s">
        <v>436</v>
      </c>
      <c r="AK16" s="27">
        <v>44725</v>
      </c>
      <c r="AL16" s="27">
        <v>44732</v>
      </c>
      <c r="AM16" s="27">
        <v>44786</v>
      </c>
      <c r="AN16" s="50">
        <f t="shared" si="1"/>
        <v>114723.06896551726</v>
      </c>
      <c r="AO16" s="41">
        <v>133078.76</v>
      </c>
      <c r="AP16" s="41">
        <v>133078.76</v>
      </c>
      <c r="AQ16" s="41">
        <v>133078.76</v>
      </c>
      <c r="AR16" s="9" t="s">
        <v>292</v>
      </c>
      <c r="AS16" s="4" t="s">
        <v>293</v>
      </c>
      <c r="AT16" s="4" t="s">
        <v>562</v>
      </c>
      <c r="AU16" s="4" t="s">
        <v>294</v>
      </c>
      <c r="AV16" s="50">
        <v>26615.75</v>
      </c>
      <c r="AW16" s="11">
        <v>44732</v>
      </c>
      <c r="AX16" s="11">
        <v>44786</v>
      </c>
      <c r="AY16" s="129" t="s">
        <v>702</v>
      </c>
      <c r="AZ16" s="129" t="s">
        <v>700</v>
      </c>
      <c r="BA16" s="19" t="s">
        <v>295</v>
      </c>
      <c r="BB16" s="10" t="s">
        <v>426</v>
      </c>
      <c r="BC16" s="125" t="s">
        <v>473</v>
      </c>
      <c r="BD16" s="5" t="s">
        <v>255</v>
      </c>
      <c r="BE16" s="125" t="s">
        <v>567</v>
      </c>
      <c r="BF16" s="9" t="s">
        <v>306</v>
      </c>
      <c r="BG16" s="129" t="s">
        <v>701</v>
      </c>
      <c r="BH16" s="129" t="s">
        <v>701</v>
      </c>
      <c r="BI16" s="129" t="s">
        <v>700</v>
      </c>
      <c r="BJ16" s="129" t="s">
        <v>700</v>
      </c>
      <c r="BK16" s="5" t="s">
        <v>297</v>
      </c>
      <c r="BL16" s="11">
        <v>44875</v>
      </c>
      <c r="BM16" s="11">
        <v>44875</v>
      </c>
      <c r="BN16" s="9" t="s">
        <v>675</v>
      </c>
    </row>
    <row r="17" spans="1:66" ht="210" x14ac:dyDescent="0.25">
      <c r="A17" s="5">
        <v>2022</v>
      </c>
      <c r="B17" s="11">
        <v>44835</v>
      </c>
      <c r="C17" s="11">
        <v>44865</v>
      </c>
      <c r="D17" s="5" t="s">
        <v>149</v>
      </c>
      <c r="E17" s="4" t="s">
        <v>152</v>
      </c>
      <c r="F17" s="5" t="s">
        <v>156</v>
      </c>
      <c r="G17" s="19" t="s">
        <v>413</v>
      </c>
      <c r="H17" s="10" t="s">
        <v>309</v>
      </c>
      <c r="I17" s="124" t="s">
        <v>634</v>
      </c>
      <c r="J17" s="49" t="s">
        <v>407</v>
      </c>
      <c r="K17" s="125" t="s">
        <v>642</v>
      </c>
      <c r="L17" s="19" t="s">
        <v>419</v>
      </c>
      <c r="M17" s="19" t="s">
        <v>420</v>
      </c>
      <c r="N17" s="19" t="s">
        <v>421</v>
      </c>
      <c r="O17" s="25" t="s">
        <v>422</v>
      </c>
      <c r="P17" s="46" t="s">
        <v>423</v>
      </c>
      <c r="Q17" s="5" t="s">
        <v>164</v>
      </c>
      <c r="R17" s="19" t="s">
        <v>427</v>
      </c>
      <c r="S17" s="19">
        <v>108</v>
      </c>
      <c r="T17" s="19">
        <v>0</v>
      </c>
      <c r="U17" s="5" t="s">
        <v>189</v>
      </c>
      <c r="V17" s="19" t="s">
        <v>428</v>
      </c>
      <c r="W17" s="12" t="s">
        <v>305</v>
      </c>
      <c r="X17" s="19" t="s">
        <v>229</v>
      </c>
      <c r="Y17" s="5">
        <v>28</v>
      </c>
      <c r="Z17" s="5" t="s">
        <v>229</v>
      </c>
      <c r="AA17" s="5">
        <v>24</v>
      </c>
      <c r="AB17" s="19" t="s">
        <v>229</v>
      </c>
      <c r="AC17" s="19">
        <v>78300</v>
      </c>
      <c r="AD17" s="10" t="s">
        <v>322</v>
      </c>
      <c r="AE17" s="10" t="s">
        <v>322</v>
      </c>
      <c r="AF17" s="10" t="s">
        <v>322</v>
      </c>
      <c r="AG17" s="24">
        <v>0</v>
      </c>
      <c r="AH17" s="10" t="s">
        <v>290</v>
      </c>
      <c r="AI17" s="10" t="s">
        <v>291</v>
      </c>
      <c r="AJ17" s="33" t="s">
        <v>435</v>
      </c>
      <c r="AK17" s="11">
        <v>44718</v>
      </c>
      <c r="AL17" s="11">
        <v>44725</v>
      </c>
      <c r="AM17" s="11">
        <v>44757</v>
      </c>
      <c r="AN17" s="50">
        <f t="shared" si="1"/>
        <v>41800</v>
      </c>
      <c r="AO17" s="41">
        <v>48488</v>
      </c>
      <c r="AP17" s="41">
        <v>48488</v>
      </c>
      <c r="AQ17" s="41">
        <v>48488</v>
      </c>
      <c r="AR17" s="9" t="s">
        <v>292</v>
      </c>
      <c r="AS17" s="9" t="s">
        <v>293</v>
      </c>
      <c r="AT17" s="4" t="s">
        <v>562</v>
      </c>
      <c r="AU17" s="9" t="s">
        <v>429</v>
      </c>
      <c r="AV17" s="19">
        <v>0</v>
      </c>
      <c r="AW17" s="11">
        <v>44725</v>
      </c>
      <c r="AX17" s="11">
        <v>44757</v>
      </c>
      <c r="AY17" s="129" t="s">
        <v>702</v>
      </c>
      <c r="AZ17" s="129" t="s">
        <v>700</v>
      </c>
      <c r="BA17" s="19" t="s">
        <v>295</v>
      </c>
      <c r="BB17" s="10" t="s">
        <v>426</v>
      </c>
      <c r="BC17" s="125" t="s">
        <v>476</v>
      </c>
      <c r="BD17" s="5" t="s">
        <v>255</v>
      </c>
      <c r="BE17" s="125" t="s">
        <v>567</v>
      </c>
      <c r="BF17" s="9" t="s">
        <v>430</v>
      </c>
      <c r="BG17" s="129" t="s">
        <v>701</v>
      </c>
      <c r="BH17" s="129" t="s">
        <v>701</v>
      </c>
      <c r="BI17" s="129" t="s">
        <v>700</v>
      </c>
      <c r="BJ17" s="129" t="s">
        <v>700</v>
      </c>
      <c r="BK17" s="5" t="s">
        <v>297</v>
      </c>
      <c r="BL17" s="11">
        <v>44875</v>
      </c>
      <c r="BM17" s="11">
        <v>44875</v>
      </c>
      <c r="BN17" s="9" t="s">
        <v>681</v>
      </c>
    </row>
    <row r="18" spans="1:66" ht="210" x14ac:dyDescent="0.25">
      <c r="A18" s="5">
        <v>2022</v>
      </c>
      <c r="B18" s="11">
        <v>44835</v>
      </c>
      <c r="C18" s="11">
        <v>44865</v>
      </c>
      <c r="D18" s="5" t="s">
        <v>149</v>
      </c>
      <c r="E18" s="4" t="s">
        <v>152</v>
      </c>
      <c r="F18" s="5" t="s">
        <v>156</v>
      </c>
      <c r="G18" s="19" t="s">
        <v>414</v>
      </c>
      <c r="H18" s="10" t="s">
        <v>309</v>
      </c>
      <c r="I18" s="124" t="s">
        <v>634</v>
      </c>
      <c r="J18" s="49" t="s">
        <v>408</v>
      </c>
      <c r="K18" s="125" t="s">
        <v>643</v>
      </c>
      <c r="L18" s="19" t="s">
        <v>419</v>
      </c>
      <c r="M18" s="19" t="s">
        <v>420</v>
      </c>
      <c r="N18" s="19" t="s">
        <v>421</v>
      </c>
      <c r="O18" s="25" t="s">
        <v>422</v>
      </c>
      <c r="P18" s="46" t="s">
        <v>423</v>
      </c>
      <c r="Q18" s="5" t="s">
        <v>164</v>
      </c>
      <c r="R18" s="19" t="s">
        <v>427</v>
      </c>
      <c r="S18" s="19">
        <v>108</v>
      </c>
      <c r="T18" s="19">
        <v>0</v>
      </c>
      <c r="U18" s="5" t="s">
        <v>189</v>
      </c>
      <c r="V18" s="19" t="s">
        <v>428</v>
      </c>
      <c r="W18" s="12" t="s">
        <v>305</v>
      </c>
      <c r="X18" s="19" t="s">
        <v>229</v>
      </c>
      <c r="Y18" s="5">
        <v>28</v>
      </c>
      <c r="Z18" s="5" t="s">
        <v>229</v>
      </c>
      <c r="AA18" s="5">
        <v>24</v>
      </c>
      <c r="AB18" s="19" t="s">
        <v>229</v>
      </c>
      <c r="AC18" s="19">
        <v>78300</v>
      </c>
      <c r="AD18" s="10" t="s">
        <v>322</v>
      </c>
      <c r="AE18" s="10" t="s">
        <v>322</v>
      </c>
      <c r="AF18" s="10" t="s">
        <v>322</v>
      </c>
      <c r="AG18" s="24">
        <v>0</v>
      </c>
      <c r="AH18" s="10" t="s">
        <v>290</v>
      </c>
      <c r="AI18" s="10" t="s">
        <v>291</v>
      </c>
      <c r="AJ18" s="33" t="s">
        <v>434</v>
      </c>
      <c r="AK18" s="11">
        <v>44718</v>
      </c>
      <c r="AL18" s="11">
        <v>44725</v>
      </c>
      <c r="AM18" s="11">
        <v>44757</v>
      </c>
      <c r="AN18" s="50">
        <f t="shared" si="1"/>
        <v>51400</v>
      </c>
      <c r="AO18" s="41">
        <v>59624</v>
      </c>
      <c r="AP18" s="41">
        <v>51624</v>
      </c>
      <c r="AQ18" s="41">
        <v>51624</v>
      </c>
      <c r="AR18" s="9" t="s">
        <v>292</v>
      </c>
      <c r="AS18" s="9" t="s">
        <v>293</v>
      </c>
      <c r="AT18" s="4" t="s">
        <v>562</v>
      </c>
      <c r="AU18" s="9" t="s">
        <v>429</v>
      </c>
      <c r="AV18" s="19">
        <v>0</v>
      </c>
      <c r="AW18" s="11">
        <v>44725</v>
      </c>
      <c r="AX18" s="11">
        <v>44757</v>
      </c>
      <c r="AY18" s="129" t="s">
        <v>702</v>
      </c>
      <c r="AZ18" s="129" t="s">
        <v>700</v>
      </c>
      <c r="BA18" s="19" t="s">
        <v>295</v>
      </c>
      <c r="BB18" s="10" t="s">
        <v>426</v>
      </c>
      <c r="BC18" s="125" t="s">
        <v>597</v>
      </c>
      <c r="BD18" s="5"/>
      <c r="BE18" s="125" t="s">
        <v>567</v>
      </c>
      <c r="BF18" s="9" t="s">
        <v>306</v>
      </c>
      <c r="BG18" s="129" t="s">
        <v>701</v>
      </c>
      <c r="BH18" s="129" t="s">
        <v>701</v>
      </c>
      <c r="BI18" s="129" t="s">
        <v>700</v>
      </c>
      <c r="BJ18" s="129" t="s">
        <v>700</v>
      </c>
      <c r="BK18" s="5" t="s">
        <v>297</v>
      </c>
      <c r="BL18" s="11">
        <v>44875</v>
      </c>
      <c r="BM18" s="11">
        <v>44875</v>
      </c>
      <c r="BN18" s="9" t="s">
        <v>682</v>
      </c>
    </row>
    <row r="19" spans="1:66" ht="210" x14ac:dyDescent="0.25">
      <c r="A19" s="5">
        <v>2022</v>
      </c>
      <c r="B19" s="11">
        <v>44835</v>
      </c>
      <c r="C19" s="11">
        <v>44865</v>
      </c>
      <c r="D19" s="5" t="s">
        <v>149</v>
      </c>
      <c r="E19" s="4" t="s">
        <v>152</v>
      </c>
      <c r="F19" s="5" t="s">
        <v>156</v>
      </c>
      <c r="G19" s="19" t="s">
        <v>415</v>
      </c>
      <c r="H19" s="10" t="s">
        <v>309</v>
      </c>
      <c r="I19" s="124" t="s">
        <v>634</v>
      </c>
      <c r="J19" s="49" t="s">
        <v>409</v>
      </c>
      <c r="K19" s="125" t="s">
        <v>644</v>
      </c>
      <c r="L19" s="19" t="s">
        <v>419</v>
      </c>
      <c r="M19" s="19" t="s">
        <v>420</v>
      </c>
      <c r="N19" s="19" t="s">
        <v>421</v>
      </c>
      <c r="O19" s="25" t="s">
        <v>422</v>
      </c>
      <c r="P19" s="46" t="s">
        <v>423</v>
      </c>
      <c r="Q19" s="5" t="s">
        <v>164</v>
      </c>
      <c r="R19" s="19" t="s">
        <v>427</v>
      </c>
      <c r="S19" s="19">
        <v>108</v>
      </c>
      <c r="T19" s="19">
        <v>0</v>
      </c>
      <c r="U19" s="5" t="s">
        <v>189</v>
      </c>
      <c r="V19" s="19" t="s">
        <v>428</v>
      </c>
      <c r="W19" s="12" t="s">
        <v>305</v>
      </c>
      <c r="X19" s="19" t="s">
        <v>229</v>
      </c>
      <c r="Y19" s="5">
        <v>28</v>
      </c>
      <c r="Z19" s="5" t="s">
        <v>229</v>
      </c>
      <c r="AA19" s="5">
        <v>24</v>
      </c>
      <c r="AB19" s="19" t="s">
        <v>229</v>
      </c>
      <c r="AC19" s="19">
        <v>78300</v>
      </c>
      <c r="AD19" s="10" t="s">
        <v>322</v>
      </c>
      <c r="AE19" s="10" t="s">
        <v>322</v>
      </c>
      <c r="AF19" s="10" t="s">
        <v>322</v>
      </c>
      <c r="AG19" s="24">
        <v>0</v>
      </c>
      <c r="AH19" s="10" t="s">
        <v>290</v>
      </c>
      <c r="AI19" s="10" t="s">
        <v>291</v>
      </c>
      <c r="AJ19" s="33" t="s">
        <v>433</v>
      </c>
      <c r="AK19" s="11">
        <v>44718</v>
      </c>
      <c r="AL19" s="11">
        <v>44725</v>
      </c>
      <c r="AM19" s="11">
        <v>44757</v>
      </c>
      <c r="AN19" s="50">
        <f t="shared" si="1"/>
        <v>41800</v>
      </c>
      <c r="AO19" s="41">
        <v>48488</v>
      </c>
      <c r="AP19" s="41">
        <v>48488</v>
      </c>
      <c r="AQ19" s="41">
        <v>48488</v>
      </c>
      <c r="AR19" s="9" t="s">
        <v>292</v>
      </c>
      <c r="AS19" s="9" t="s">
        <v>293</v>
      </c>
      <c r="AT19" s="4" t="s">
        <v>562</v>
      </c>
      <c r="AU19" s="9" t="s">
        <v>429</v>
      </c>
      <c r="AV19" s="19">
        <v>0</v>
      </c>
      <c r="AW19" s="11">
        <v>44725</v>
      </c>
      <c r="AX19" s="11">
        <v>44757</v>
      </c>
      <c r="AY19" s="129" t="s">
        <v>702</v>
      </c>
      <c r="AZ19" s="129" t="s">
        <v>700</v>
      </c>
      <c r="BA19" s="19" t="s">
        <v>295</v>
      </c>
      <c r="BB19" s="10" t="s">
        <v>426</v>
      </c>
      <c r="BC19" s="125" t="s">
        <v>475</v>
      </c>
      <c r="BD19" s="5" t="s">
        <v>255</v>
      </c>
      <c r="BE19" s="125" t="s">
        <v>567</v>
      </c>
      <c r="BF19" s="9" t="s">
        <v>431</v>
      </c>
      <c r="BG19" s="129" t="s">
        <v>701</v>
      </c>
      <c r="BH19" s="129" t="s">
        <v>701</v>
      </c>
      <c r="BI19" s="129" t="s">
        <v>700</v>
      </c>
      <c r="BJ19" s="129" t="s">
        <v>700</v>
      </c>
      <c r="BK19" s="5" t="s">
        <v>297</v>
      </c>
      <c r="BL19" s="11">
        <v>44875</v>
      </c>
      <c r="BM19" s="11">
        <v>44875</v>
      </c>
      <c r="BN19" s="9" t="s">
        <v>683</v>
      </c>
    </row>
    <row r="20" spans="1:66" ht="225" x14ac:dyDescent="0.25">
      <c r="A20" s="5">
        <v>2022</v>
      </c>
      <c r="B20" s="11">
        <v>44835</v>
      </c>
      <c r="C20" s="11">
        <v>44865</v>
      </c>
      <c r="D20" s="5" t="s">
        <v>149</v>
      </c>
      <c r="E20" s="5" t="s">
        <v>151</v>
      </c>
      <c r="F20" s="5" t="s">
        <v>156</v>
      </c>
      <c r="G20" s="19" t="s">
        <v>416</v>
      </c>
      <c r="H20" s="10" t="s">
        <v>309</v>
      </c>
      <c r="I20" s="124" t="s">
        <v>634</v>
      </c>
      <c r="J20" s="49" t="s">
        <v>410</v>
      </c>
      <c r="K20" s="125" t="s">
        <v>645</v>
      </c>
      <c r="L20" s="19" t="s">
        <v>417</v>
      </c>
      <c r="M20" s="19" t="s">
        <v>223</v>
      </c>
      <c r="N20" s="19" t="s">
        <v>310</v>
      </c>
      <c r="O20" s="25" t="s">
        <v>418</v>
      </c>
      <c r="P20" s="46" t="s">
        <v>312</v>
      </c>
      <c r="Q20" s="5" t="s">
        <v>164</v>
      </c>
      <c r="R20" s="24" t="s">
        <v>313</v>
      </c>
      <c r="S20" s="24">
        <v>275</v>
      </c>
      <c r="T20" s="24">
        <v>0</v>
      </c>
      <c r="U20" s="5" t="s">
        <v>205</v>
      </c>
      <c r="V20" s="24" t="s">
        <v>321</v>
      </c>
      <c r="W20" s="24">
        <v>24021001</v>
      </c>
      <c r="X20" s="24" t="s">
        <v>405</v>
      </c>
      <c r="Y20" s="7" t="s">
        <v>314</v>
      </c>
      <c r="Z20" s="24" t="s">
        <v>315</v>
      </c>
      <c r="AA20" s="24">
        <v>24</v>
      </c>
      <c r="AB20" s="24" t="s">
        <v>229</v>
      </c>
      <c r="AC20" s="24">
        <v>78483</v>
      </c>
      <c r="AD20" s="10" t="s">
        <v>322</v>
      </c>
      <c r="AE20" s="10" t="s">
        <v>322</v>
      </c>
      <c r="AF20" s="10" t="s">
        <v>322</v>
      </c>
      <c r="AG20" s="24">
        <v>0</v>
      </c>
      <c r="AH20" s="10" t="s">
        <v>290</v>
      </c>
      <c r="AI20" s="10" t="s">
        <v>291</v>
      </c>
      <c r="AJ20" s="33" t="s">
        <v>432</v>
      </c>
      <c r="AK20" s="27">
        <v>44732</v>
      </c>
      <c r="AL20" s="27">
        <v>44739</v>
      </c>
      <c r="AM20" s="27">
        <v>44806</v>
      </c>
      <c r="AN20" s="50">
        <f t="shared" si="1"/>
        <v>107590.11206896552</v>
      </c>
      <c r="AO20" s="41">
        <v>124804.53</v>
      </c>
      <c r="AP20" s="41">
        <v>124804.53</v>
      </c>
      <c r="AQ20" s="41">
        <v>124804.53</v>
      </c>
      <c r="AR20" s="9" t="s">
        <v>292</v>
      </c>
      <c r="AS20" s="4" t="s">
        <v>293</v>
      </c>
      <c r="AT20" s="4" t="s">
        <v>562</v>
      </c>
      <c r="AU20" s="4" t="s">
        <v>294</v>
      </c>
      <c r="AV20" s="50">
        <v>24960.9</v>
      </c>
      <c r="AW20" s="11">
        <v>44739</v>
      </c>
      <c r="AX20" s="11">
        <v>44806</v>
      </c>
      <c r="AY20" s="129" t="s">
        <v>702</v>
      </c>
      <c r="AZ20" s="129" t="s">
        <v>700</v>
      </c>
      <c r="BA20" s="19" t="s">
        <v>295</v>
      </c>
      <c r="BB20" s="10" t="s">
        <v>426</v>
      </c>
      <c r="BC20" s="125" t="s">
        <v>474</v>
      </c>
      <c r="BD20" s="5" t="s">
        <v>255</v>
      </c>
      <c r="BE20" s="125" t="s">
        <v>567</v>
      </c>
      <c r="BF20" s="9" t="s">
        <v>306</v>
      </c>
      <c r="BG20" s="129" t="s">
        <v>701</v>
      </c>
      <c r="BH20" s="129" t="s">
        <v>701</v>
      </c>
      <c r="BI20" s="129" t="s">
        <v>700</v>
      </c>
      <c r="BJ20" s="129" t="s">
        <v>700</v>
      </c>
      <c r="BK20" s="5" t="s">
        <v>297</v>
      </c>
      <c r="BL20" s="11">
        <v>44875</v>
      </c>
      <c r="BM20" s="11">
        <v>44875</v>
      </c>
      <c r="BN20" s="9" t="s">
        <v>684</v>
      </c>
    </row>
    <row r="21" spans="1:66" ht="210" x14ac:dyDescent="0.25">
      <c r="A21" s="5">
        <v>2022</v>
      </c>
      <c r="B21" s="11">
        <v>44835</v>
      </c>
      <c r="C21" s="11">
        <v>44865</v>
      </c>
      <c r="D21" s="5" t="s">
        <v>149</v>
      </c>
      <c r="E21" s="5" t="s">
        <v>151</v>
      </c>
      <c r="F21" s="5" t="s">
        <v>156</v>
      </c>
      <c r="G21" s="19" t="s">
        <v>484</v>
      </c>
      <c r="H21" s="10" t="s">
        <v>309</v>
      </c>
      <c r="I21" s="124" t="s">
        <v>634</v>
      </c>
      <c r="J21" s="64" t="s">
        <v>477</v>
      </c>
      <c r="K21" s="125" t="s">
        <v>646</v>
      </c>
      <c r="L21" s="19" t="s">
        <v>419</v>
      </c>
      <c r="M21" s="19" t="s">
        <v>420</v>
      </c>
      <c r="N21" s="19" t="s">
        <v>421</v>
      </c>
      <c r="O21" s="25" t="s">
        <v>422</v>
      </c>
      <c r="P21" s="46" t="s">
        <v>423</v>
      </c>
      <c r="Q21" s="5" t="s">
        <v>164</v>
      </c>
      <c r="R21" s="19" t="s">
        <v>427</v>
      </c>
      <c r="S21" s="19">
        <v>108</v>
      </c>
      <c r="T21" s="19">
        <v>0</v>
      </c>
      <c r="U21" s="5" t="s">
        <v>189</v>
      </c>
      <c r="V21" s="19" t="s">
        <v>428</v>
      </c>
      <c r="W21" s="12" t="s">
        <v>305</v>
      </c>
      <c r="X21" s="19" t="s">
        <v>229</v>
      </c>
      <c r="Y21" s="5">
        <v>28</v>
      </c>
      <c r="Z21" s="5" t="s">
        <v>229</v>
      </c>
      <c r="AA21" s="5">
        <v>24</v>
      </c>
      <c r="AB21" s="19" t="s">
        <v>229</v>
      </c>
      <c r="AC21" s="19">
        <v>78300</v>
      </c>
      <c r="AD21" s="10" t="s">
        <v>322</v>
      </c>
      <c r="AE21" s="10" t="s">
        <v>322</v>
      </c>
      <c r="AF21" s="10" t="s">
        <v>322</v>
      </c>
      <c r="AG21" s="24">
        <v>0</v>
      </c>
      <c r="AH21" s="10" t="s">
        <v>290</v>
      </c>
      <c r="AI21" s="10" t="s">
        <v>291</v>
      </c>
      <c r="AJ21" s="33" t="s">
        <v>485</v>
      </c>
      <c r="AK21" s="11">
        <v>44760</v>
      </c>
      <c r="AL21" s="11">
        <v>44767</v>
      </c>
      <c r="AM21" s="11">
        <v>44814</v>
      </c>
      <c r="AN21" s="50">
        <f t="shared" ref="AN21:AN28" si="2">AO21/1.16</f>
        <v>147989.91379310345</v>
      </c>
      <c r="AO21" s="41">
        <v>171668.3</v>
      </c>
      <c r="AP21" s="41">
        <v>171668.3</v>
      </c>
      <c r="AQ21" s="41">
        <v>171668.3</v>
      </c>
      <c r="AR21" s="9" t="s">
        <v>292</v>
      </c>
      <c r="AS21" s="9" t="s">
        <v>293</v>
      </c>
      <c r="AT21" s="4" t="s">
        <v>562</v>
      </c>
      <c r="AU21" s="9" t="s">
        <v>294</v>
      </c>
      <c r="AV21" s="50">
        <v>34333.660000000003</v>
      </c>
      <c r="AW21" s="11">
        <v>44767</v>
      </c>
      <c r="AX21" s="11">
        <v>44814</v>
      </c>
      <c r="AY21" s="129" t="s">
        <v>702</v>
      </c>
      <c r="AZ21" s="129" t="s">
        <v>700</v>
      </c>
      <c r="BA21" s="19" t="s">
        <v>295</v>
      </c>
      <c r="BB21" s="10" t="s">
        <v>426</v>
      </c>
      <c r="BC21" s="125" t="s">
        <v>559</v>
      </c>
      <c r="BD21" s="5" t="s">
        <v>255</v>
      </c>
      <c r="BE21" s="125" t="s">
        <v>567</v>
      </c>
      <c r="BF21" s="9" t="s">
        <v>306</v>
      </c>
      <c r="BG21" s="129" t="s">
        <v>701</v>
      </c>
      <c r="BH21" s="129" t="s">
        <v>701</v>
      </c>
      <c r="BI21" s="129" t="s">
        <v>700</v>
      </c>
      <c r="BJ21" s="129" t="s">
        <v>700</v>
      </c>
      <c r="BK21" s="5" t="s">
        <v>297</v>
      </c>
      <c r="BL21" s="11">
        <v>44875</v>
      </c>
      <c r="BM21" s="11">
        <v>44875</v>
      </c>
      <c r="BN21" s="9" t="s">
        <v>686</v>
      </c>
    </row>
    <row r="22" spans="1:66" ht="225" x14ac:dyDescent="0.25">
      <c r="A22" s="5">
        <v>2022</v>
      </c>
      <c r="B22" s="11">
        <v>44835</v>
      </c>
      <c r="C22" s="11">
        <v>44865</v>
      </c>
      <c r="D22" s="5" t="s">
        <v>149</v>
      </c>
      <c r="E22" s="5" t="s">
        <v>151</v>
      </c>
      <c r="F22" s="5" t="s">
        <v>156</v>
      </c>
      <c r="G22" s="19" t="s">
        <v>486</v>
      </c>
      <c r="H22" s="10" t="s">
        <v>309</v>
      </c>
      <c r="I22" s="124" t="s">
        <v>634</v>
      </c>
      <c r="J22" s="64" t="s">
        <v>478</v>
      </c>
      <c r="K22" s="125" t="s">
        <v>647</v>
      </c>
      <c r="L22" s="25" t="s">
        <v>316</v>
      </c>
      <c r="M22" s="5" t="s">
        <v>317</v>
      </c>
      <c r="N22" s="5" t="s">
        <v>318</v>
      </c>
      <c r="O22" s="25" t="s">
        <v>319</v>
      </c>
      <c r="P22" s="37" t="s">
        <v>320</v>
      </c>
      <c r="Q22" s="5" t="s">
        <v>183</v>
      </c>
      <c r="R22" s="19" t="s">
        <v>425</v>
      </c>
      <c r="S22" s="19">
        <v>38380</v>
      </c>
      <c r="T22" s="19">
        <v>0</v>
      </c>
      <c r="U22" s="5" t="s">
        <v>189</v>
      </c>
      <c r="V22" s="19" t="s">
        <v>424</v>
      </c>
      <c r="W22" s="12" t="s">
        <v>305</v>
      </c>
      <c r="X22" s="19" t="s">
        <v>229</v>
      </c>
      <c r="Y22" s="5">
        <v>28</v>
      </c>
      <c r="Z22" s="5" t="s">
        <v>229</v>
      </c>
      <c r="AA22" s="5">
        <v>24</v>
      </c>
      <c r="AB22" s="19" t="s">
        <v>229</v>
      </c>
      <c r="AC22" s="19">
        <v>78280</v>
      </c>
      <c r="AD22" s="10" t="s">
        <v>322</v>
      </c>
      <c r="AE22" s="10" t="s">
        <v>322</v>
      </c>
      <c r="AF22" s="10" t="s">
        <v>322</v>
      </c>
      <c r="AG22" s="19">
        <v>0</v>
      </c>
      <c r="AH22" s="10" t="s">
        <v>290</v>
      </c>
      <c r="AI22" s="9" t="s">
        <v>291</v>
      </c>
      <c r="AJ22" s="33" t="s">
        <v>487</v>
      </c>
      <c r="AK22" s="11">
        <v>44760</v>
      </c>
      <c r="AL22" s="11">
        <v>44767</v>
      </c>
      <c r="AM22" s="11">
        <v>44807</v>
      </c>
      <c r="AN22" s="50">
        <f t="shared" si="2"/>
        <v>112058.9051724138</v>
      </c>
      <c r="AO22" s="51">
        <v>129988.33</v>
      </c>
      <c r="AP22" s="51">
        <v>129988.33</v>
      </c>
      <c r="AQ22" s="51">
        <v>129988.33</v>
      </c>
      <c r="AR22" s="9" t="s">
        <v>292</v>
      </c>
      <c r="AS22" s="9" t="s">
        <v>293</v>
      </c>
      <c r="AT22" s="4" t="s">
        <v>562</v>
      </c>
      <c r="AU22" s="9" t="s">
        <v>294</v>
      </c>
      <c r="AV22" s="139">
        <v>25997.66</v>
      </c>
      <c r="AW22" s="11">
        <v>44767</v>
      </c>
      <c r="AX22" s="11">
        <v>44807</v>
      </c>
      <c r="AY22" s="129" t="s">
        <v>702</v>
      </c>
      <c r="AZ22" s="129" t="s">
        <v>700</v>
      </c>
      <c r="BA22" s="19" t="s">
        <v>295</v>
      </c>
      <c r="BB22" s="10" t="s">
        <v>490</v>
      </c>
      <c r="BC22" s="125" t="s">
        <v>661</v>
      </c>
      <c r="BD22" s="5" t="s">
        <v>255</v>
      </c>
      <c r="BE22" s="125" t="s">
        <v>567</v>
      </c>
      <c r="BF22" s="9" t="s">
        <v>306</v>
      </c>
      <c r="BG22" s="129" t="s">
        <v>701</v>
      </c>
      <c r="BH22" s="129" t="s">
        <v>701</v>
      </c>
      <c r="BI22" s="129" t="s">
        <v>700</v>
      </c>
      <c r="BJ22" s="129" t="s">
        <v>700</v>
      </c>
      <c r="BK22" s="5" t="s">
        <v>297</v>
      </c>
      <c r="BL22" s="11">
        <v>44875</v>
      </c>
      <c r="BM22" s="11">
        <v>44875</v>
      </c>
      <c r="BN22" s="9" t="s">
        <v>685</v>
      </c>
    </row>
    <row r="23" spans="1:66" ht="225" x14ac:dyDescent="0.25">
      <c r="A23" s="5">
        <v>2022</v>
      </c>
      <c r="B23" s="11">
        <v>44835</v>
      </c>
      <c r="C23" s="11">
        <v>44865</v>
      </c>
      <c r="D23" s="5" t="s">
        <v>149</v>
      </c>
      <c r="E23" s="5" t="s">
        <v>151</v>
      </c>
      <c r="F23" s="5" t="s">
        <v>156</v>
      </c>
      <c r="G23" s="5" t="s">
        <v>488</v>
      </c>
      <c r="H23" s="10" t="s">
        <v>309</v>
      </c>
      <c r="I23" s="124" t="s">
        <v>634</v>
      </c>
      <c r="J23" s="64" t="s">
        <v>479</v>
      </c>
      <c r="K23" s="125" t="s">
        <v>648</v>
      </c>
      <c r="L23" s="19" t="s">
        <v>417</v>
      </c>
      <c r="M23" s="19" t="s">
        <v>223</v>
      </c>
      <c r="N23" s="19" t="s">
        <v>310</v>
      </c>
      <c r="O23" s="25" t="s">
        <v>418</v>
      </c>
      <c r="P23" s="46" t="s">
        <v>312</v>
      </c>
      <c r="Q23" s="5" t="s">
        <v>164</v>
      </c>
      <c r="R23" s="24" t="s">
        <v>313</v>
      </c>
      <c r="S23" s="24">
        <v>275</v>
      </c>
      <c r="T23" s="24">
        <v>0</v>
      </c>
      <c r="U23" s="5" t="s">
        <v>205</v>
      </c>
      <c r="V23" s="24" t="s">
        <v>321</v>
      </c>
      <c r="W23" s="24">
        <v>24021001</v>
      </c>
      <c r="X23" s="24" t="s">
        <v>405</v>
      </c>
      <c r="Y23" s="7" t="s">
        <v>314</v>
      </c>
      <c r="Z23" s="24" t="s">
        <v>315</v>
      </c>
      <c r="AA23" s="24">
        <v>24</v>
      </c>
      <c r="AB23" s="24" t="s">
        <v>229</v>
      </c>
      <c r="AC23" s="24">
        <v>78483</v>
      </c>
      <c r="AD23" s="10" t="s">
        <v>322</v>
      </c>
      <c r="AE23" s="10" t="s">
        <v>322</v>
      </c>
      <c r="AF23" s="10" t="s">
        <v>322</v>
      </c>
      <c r="AG23" s="24">
        <v>0</v>
      </c>
      <c r="AH23" s="10" t="s">
        <v>290</v>
      </c>
      <c r="AI23" s="10" t="s">
        <v>291</v>
      </c>
      <c r="AJ23" s="33" t="s">
        <v>489</v>
      </c>
      <c r="AK23" s="27">
        <v>44760</v>
      </c>
      <c r="AL23" s="27">
        <v>44767</v>
      </c>
      <c r="AM23" s="27">
        <v>44807</v>
      </c>
      <c r="AN23" s="50">
        <f t="shared" si="2"/>
        <v>154730.01724137933</v>
      </c>
      <c r="AO23" s="41">
        <v>179486.82</v>
      </c>
      <c r="AP23" s="41">
        <v>179486.82</v>
      </c>
      <c r="AQ23" s="41">
        <v>179486.82</v>
      </c>
      <c r="AR23" s="9" t="s">
        <v>292</v>
      </c>
      <c r="AS23" s="4" t="s">
        <v>293</v>
      </c>
      <c r="AT23" s="4" t="s">
        <v>562</v>
      </c>
      <c r="AU23" s="4" t="s">
        <v>294</v>
      </c>
      <c r="AV23" s="50">
        <v>35897.360000000001</v>
      </c>
      <c r="AW23" s="11">
        <v>44767</v>
      </c>
      <c r="AX23" s="11">
        <v>44807</v>
      </c>
      <c r="AY23" s="129" t="s">
        <v>702</v>
      </c>
      <c r="AZ23" s="129" t="s">
        <v>700</v>
      </c>
      <c r="BA23" s="19" t="s">
        <v>295</v>
      </c>
      <c r="BB23" s="10" t="s">
        <v>490</v>
      </c>
      <c r="BC23" s="125" t="s">
        <v>534</v>
      </c>
      <c r="BD23" s="5" t="s">
        <v>255</v>
      </c>
      <c r="BE23" s="125" t="s">
        <v>567</v>
      </c>
      <c r="BF23" s="9" t="s">
        <v>306</v>
      </c>
      <c r="BG23" s="129" t="s">
        <v>701</v>
      </c>
      <c r="BH23" s="129" t="s">
        <v>701</v>
      </c>
      <c r="BI23" s="129" t="s">
        <v>700</v>
      </c>
      <c r="BJ23" s="129" t="s">
        <v>700</v>
      </c>
      <c r="BK23" s="5" t="s">
        <v>297</v>
      </c>
      <c r="BL23" s="11">
        <v>44875</v>
      </c>
      <c r="BM23" s="11">
        <v>44875</v>
      </c>
      <c r="BN23" s="9" t="s">
        <v>676</v>
      </c>
    </row>
    <row r="24" spans="1:66" ht="225" x14ac:dyDescent="0.25">
      <c r="A24" s="5">
        <v>2022</v>
      </c>
      <c r="B24" s="11">
        <v>44835</v>
      </c>
      <c r="C24" s="11">
        <v>44865</v>
      </c>
      <c r="D24" s="15" t="s">
        <v>149</v>
      </c>
      <c r="E24" s="15" t="s">
        <v>153</v>
      </c>
      <c r="F24" s="5" t="s">
        <v>156</v>
      </c>
      <c r="G24" s="19" t="s">
        <v>492</v>
      </c>
      <c r="H24" s="10" t="s">
        <v>613</v>
      </c>
      <c r="I24" s="124" t="s">
        <v>634</v>
      </c>
      <c r="J24" s="64" t="s">
        <v>491</v>
      </c>
      <c r="K24" s="125" t="s">
        <v>648</v>
      </c>
      <c r="L24" s="5" t="s">
        <v>384</v>
      </c>
      <c r="M24" s="5" t="s">
        <v>310</v>
      </c>
      <c r="N24" s="5" t="s">
        <v>385</v>
      </c>
      <c r="O24" s="4" t="s">
        <v>515</v>
      </c>
      <c r="P24" s="35" t="s">
        <v>347</v>
      </c>
      <c r="Q24" s="5" t="s">
        <v>164</v>
      </c>
      <c r="R24" s="5" t="s">
        <v>398</v>
      </c>
      <c r="S24" s="5">
        <v>520</v>
      </c>
      <c r="T24" s="5">
        <v>0</v>
      </c>
      <c r="U24" s="5" t="s">
        <v>189</v>
      </c>
      <c r="V24" s="5" t="s">
        <v>399</v>
      </c>
      <c r="W24" s="12" t="s">
        <v>305</v>
      </c>
      <c r="X24" s="5" t="s">
        <v>229</v>
      </c>
      <c r="Y24" s="12" t="s">
        <v>289</v>
      </c>
      <c r="Z24" s="7" t="s">
        <v>229</v>
      </c>
      <c r="AA24" s="7" t="s">
        <v>288</v>
      </c>
      <c r="AB24" s="5" t="s">
        <v>229</v>
      </c>
      <c r="AC24" s="5">
        <v>78394</v>
      </c>
      <c r="AD24" s="10" t="s">
        <v>322</v>
      </c>
      <c r="AE24" s="10" t="s">
        <v>322</v>
      </c>
      <c r="AF24" s="10" t="s">
        <v>322</v>
      </c>
      <c r="AG24" s="5">
        <v>0</v>
      </c>
      <c r="AH24" s="10" t="s">
        <v>290</v>
      </c>
      <c r="AI24" s="4" t="s">
        <v>291</v>
      </c>
      <c r="AJ24" s="33" t="s">
        <v>493</v>
      </c>
      <c r="AK24" s="11">
        <v>44732</v>
      </c>
      <c r="AL24" s="11">
        <v>44739</v>
      </c>
      <c r="AM24" s="11">
        <v>44746</v>
      </c>
      <c r="AN24" s="8">
        <v>6280.5</v>
      </c>
      <c r="AO24" s="42">
        <v>6280.5</v>
      </c>
      <c r="AP24" s="42">
        <v>6280.5</v>
      </c>
      <c r="AQ24" s="42">
        <v>6280.5</v>
      </c>
      <c r="AR24" s="9" t="s">
        <v>292</v>
      </c>
      <c r="AS24" s="4" t="s">
        <v>293</v>
      </c>
      <c r="AT24" s="4" t="s">
        <v>562</v>
      </c>
      <c r="AU24" s="5" t="s">
        <v>396</v>
      </c>
      <c r="AV24" s="137">
        <v>0</v>
      </c>
      <c r="AW24" s="11">
        <v>46200</v>
      </c>
      <c r="AX24" s="11">
        <v>44746</v>
      </c>
      <c r="AY24" s="129" t="s">
        <v>702</v>
      </c>
      <c r="AZ24" s="129" t="s">
        <v>700</v>
      </c>
      <c r="BA24" s="5" t="s">
        <v>295</v>
      </c>
      <c r="BB24" s="10" t="s">
        <v>505</v>
      </c>
      <c r="BC24" s="125" t="s">
        <v>472</v>
      </c>
      <c r="BD24" s="5" t="s">
        <v>255</v>
      </c>
      <c r="BE24" s="125" t="s">
        <v>567</v>
      </c>
      <c r="BF24" s="9" t="s">
        <v>494</v>
      </c>
      <c r="BG24" s="129" t="s">
        <v>701</v>
      </c>
      <c r="BH24" s="129" t="s">
        <v>701</v>
      </c>
      <c r="BI24" s="129" t="s">
        <v>700</v>
      </c>
      <c r="BJ24" s="129" t="s">
        <v>700</v>
      </c>
      <c r="BK24" s="5" t="s">
        <v>297</v>
      </c>
      <c r="BL24" s="11">
        <v>44875</v>
      </c>
      <c r="BM24" s="11">
        <v>44875</v>
      </c>
      <c r="BN24" s="9" t="s">
        <v>673</v>
      </c>
    </row>
    <row r="25" spans="1:66" ht="225" x14ac:dyDescent="0.25">
      <c r="A25" s="5">
        <v>2022</v>
      </c>
      <c r="B25" s="11">
        <v>44835</v>
      </c>
      <c r="C25" s="11">
        <v>44865</v>
      </c>
      <c r="D25" s="5" t="s">
        <v>149</v>
      </c>
      <c r="E25" s="5" t="s">
        <v>153</v>
      </c>
      <c r="F25" s="5" t="s">
        <v>156</v>
      </c>
      <c r="G25" s="19" t="s">
        <v>492</v>
      </c>
      <c r="H25" s="10" t="s">
        <v>613</v>
      </c>
      <c r="I25" s="124" t="s">
        <v>634</v>
      </c>
      <c r="J25" s="64" t="s">
        <v>606</v>
      </c>
      <c r="K25" s="125" t="s">
        <v>649</v>
      </c>
      <c r="L25" s="19" t="s">
        <v>495</v>
      </c>
      <c r="M25" s="19" t="s">
        <v>496</v>
      </c>
      <c r="N25" s="19" t="s">
        <v>497</v>
      </c>
      <c r="O25" s="25" t="s">
        <v>498</v>
      </c>
      <c r="P25" s="70" t="s">
        <v>499</v>
      </c>
      <c r="Q25" s="5" t="s">
        <v>164</v>
      </c>
      <c r="R25" s="19" t="s">
        <v>500</v>
      </c>
      <c r="S25" s="19" t="s">
        <v>501</v>
      </c>
      <c r="T25" s="19">
        <v>0</v>
      </c>
      <c r="U25" s="5" t="s">
        <v>189</v>
      </c>
      <c r="V25" s="19" t="s">
        <v>502</v>
      </c>
      <c r="W25" s="12" t="s">
        <v>305</v>
      </c>
      <c r="X25" s="19" t="s">
        <v>229</v>
      </c>
      <c r="Y25" s="12" t="s">
        <v>289</v>
      </c>
      <c r="Z25" s="7" t="s">
        <v>229</v>
      </c>
      <c r="AA25" s="5">
        <v>24</v>
      </c>
      <c r="AB25" s="19" t="s">
        <v>229</v>
      </c>
      <c r="AC25" s="19">
        <v>78000</v>
      </c>
      <c r="AD25" s="10" t="s">
        <v>322</v>
      </c>
      <c r="AE25" s="10" t="s">
        <v>322</v>
      </c>
      <c r="AF25" s="10" t="s">
        <v>322</v>
      </c>
      <c r="AG25" s="24">
        <v>0</v>
      </c>
      <c r="AH25" s="10" t="s">
        <v>290</v>
      </c>
      <c r="AI25" s="10" t="s">
        <v>291</v>
      </c>
      <c r="AJ25" s="33" t="s">
        <v>503</v>
      </c>
      <c r="AK25" s="11">
        <v>44739</v>
      </c>
      <c r="AL25" s="11">
        <v>44746</v>
      </c>
      <c r="AM25" s="11">
        <v>44757</v>
      </c>
      <c r="AN25" s="50">
        <f t="shared" si="2"/>
        <v>13903.448275862071</v>
      </c>
      <c r="AO25" s="41">
        <v>16128</v>
      </c>
      <c r="AP25" s="41">
        <v>16128</v>
      </c>
      <c r="AQ25" s="41">
        <v>16128</v>
      </c>
      <c r="AR25" s="9" t="s">
        <v>292</v>
      </c>
      <c r="AS25" s="4" t="s">
        <v>293</v>
      </c>
      <c r="AT25" s="4" t="s">
        <v>562</v>
      </c>
      <c r="AU25" s="5" t="s">
        <v>396</v>
      </c>
      <c r="AV25" s="137">
        <v>0</v>
      </c>
      <c r="AW25" s="11">
        <v>44746</v>
      </c>
      <c r="AX25" s="11">
        <v>44757</v>
      </c>
      <c r="AY25" s="129" t="s">
        <v>702</v>
      </c>
      <c r="AZ25" s="129" t="s">
        <v>700</v>
      </c>
      <c r="BA25" s="5" t="s">
        <v>295</v>
      </c>
      <c r="BB25" s="10" t="s">
        <v>505</v>
      </c>
      <c r="BC25" s="125" t="s">
        <v>472</v>
      </c>
      <c r="BD25" s="5" t="s">
        <v>255</v>
      </c>
      <c r="BE25" s="125" t="s">
        <v>567</v>
      </c>
      <c r="BF25" s="9" t="s">
        <v>494</v>
      </c>
      <c r="BG25" s="129" t="s">
        <v>701</v>
      </c>
      <c r="BH25" s="129" t="s">
        <v>701</v>
      </c>
      <c r="BI25" s="129" t="s">
        <v>700</v>
      </c>
      <c r="BJ25" s="129" t="s">
        <v>700</v>
      </c>
      <c r="BK25" s="5" t="s">
        <v>297</v>
      </c>
      <c r="BL25" s="11">
        <v>44875</v>
      </c>
      <c r="BM25" s="11">
        <v>44875</v>
      </c>
      <c r="BN25" s="9" t="s">
        <v>673</v>
      </c>
    </row>
    <row r="26" spans="1:66" ht="282" customHeight="1" x14ac:dyDescent="0.25">
      <c r="A26" s="5">
        <v>2022</v>
      </c>
      <c r="B26" s="11">
        <v>44835</v>
      </c>
      <c r="C26" s="11">
        <v>44865</v>
      </c>
      <c r="D26" s="5" t="s">
        <v>149</v>
      </c>
      <c r="E26" s="5" t="s">
        <v>153</v>
      </c>
      <c r="F26" s="5" t="s">
        <v>156</v>
      </c>
      <c r="G26" s="19" t="s">
        <v>504</v>
      </c>
      <c r="H26" s="10" t="s">
        <v>613</v>
      </c>
      <c r="I26" s="124" t="s">
        <v>634</v>
      </c>
      <c r="J26" s="64" t="s">
        <v>480</v>
      </c>
      <c r="K26" s="125" t="s">
        <v>650</v>
      </c>
      <c r="L26" s="25" t="s">
        <v>316</v>
      </c>
      <c r="M26" s="5" t="s">
        <v>317</v>
      </c>
      <c r="N26" s="5" t="s">
        <v>318</v>
      </c>
      <c r="O26" s="25" t="s">
        <v>319</v>
      </c>
      <c r="P26" s="37" t="s">
        <v>320</v>
      </c>
      <c r="Q26" s="5" t="s">
        <v>183</v>
      </c>
      <c r="R26" s="19" t="s">
        <v>425</v>
      </c>
      <c r="S26" s="19">
        <v>38380</v>
      </c>
      <c r="T26" s="19">
        <v>0</v>
      </c>
      <c r="U26" s="5" t="s">
        <v>189</v>
      </c>
      <c r="V26" s="19" t="s">
        <v>424</v>
      </c>
      <c r="W26" s="12" t="s">
        <v>305</v>
      </c>
      <c r="X26" s="19" t="s">
        <v>229</v>
      </c>
      <c r="Y26" s="5">
        <v>28</v>
      </c>
      <c r="Z26" s="5" t="s">
        <v>229</v>
      </c>
      <c r="AA26" s="5">
        <v>24</v>
      </c>
      <c r="AB26" s="19" t="s">
        <v>229</v>
      </c>
      <c r="AC26" s="19">
        <v>78280</v>
      </c>
      <c r="AD26" s="10" t="s">
        <v>322</v>
      </c>
      <c r="AE26" s="10" t="s">
        <v>322</v>
      </c>
      <c r="AF26" s="10" t="s">
        <v>322</v>
      </c>
      <c r="AG26" s="19">
        <v>0</v>
      </c>
      <c r="AH26" s="10" t="s">
        <v>290</v>
      </c>
      <c r="AI26" s="9" t="s">
        <v>291</v>
      </c>
      <c r="AJ26" s="33" t="s">
        <v>487</v>
      </c>
      <c r="AK26" s="11">
        <v>44754</v>
      </c>
      <c r="AL26" s="11">
        <v>44757</v>
      </c>
      <c r="AM26" s="11">
        <v>44764</v>
      </c>
      <c r="AN26" s="50">
        <f t="shared" ref="AN26" si="3">AO26/1.16</f>
        <v>48844.336206896558</v>
      </c>
      <c r="AO26" s="51">
        <v>56659.43</v>
      </c>
      <c r="AP26" s="51">
        <v>56659.43</v>
      </c>
      <c r="AQ26" s="51">
        <v>56659.43</v>
      </c>
      <c r="AR26" s="9" t="s">
        <v>292</v>
      </c>
      <c r="AS26" s="9" t="s">
        <v>293</v>
      </c>
      <c r="AT26" s="4" t="s">
        <v>562</v>
      </c>
      <c r="AU26" s="9" t="s">
        <v>396</v>
      </c>
      <c r="AV26" s="139">
        <v>0</v>
      </c>
      <c r="AW26" s="11">
        <v>44757</v>
      </c>
      <c r="AX26" s="11">
        <v>44764</v>
      </c>
      <c r="AY26" s="129" t="s">
        <v>702</v>
      </c>
      <c r="AZ26" s="129" t="s">
        <v>700</v>
      </c>
      <c r="BA26" s="19" t="s">
        <v>295</v>
      </c>
      <c r="BB26" s="10" t="s">
        <v>505</v>
      </c>
      <c r="BC26" s="125" t="s">
        <v>597</v>
      </c>
      <c r="BD26" s="5" t="s">
        <v>255</v>
      </c>
      <c r="BE26" s="125" t="s">
        <v>567</v>
      </c>
      <c r="BF26" s="9" t="s">
        <v>494</v>
      </c>
      <c r="BG26" s="129" t="s">
        <v>701</v>
      </c>
      <c r="BH26" s="129" t="s">
        <v>701</v>
      </c>
      <c r="BI26" s="129" t="s">
        <v>700</v>
      </c>
      <c r="BJ26" s="129" t="s">
        <v>700</v>
      </c>
      <c r="BK26" s="5" t="s">
        <v>297</v>
      </c>
      <c r="BL26" s="11">
        <v>44875</v>
      </c>
      <c r="BM26" s="11">
        <v>44875</v>
      </c>
      <c r="BN26" s="9" t="s">
        <v>673</v>
      </c>
    </row>
    <row r="27" spans="1:66" ht="288" customHeight="1" x14ac:dyDescent="0.25">
      <c r="A27" s="5">
        <v>2022</v>
      </c>
      <c r="B27" s="11">
        <v>44835</v>
      </c>
      <c r="C27" s="11">
        <v>44865</v>
      </c>
      <c r="D27" s="5" t="s">
        <v>149</v>
      </c>
      <c r="E27" s="5" t="s">
        <v>153</v>
      </c>
      <c r="F27" s="5" t="s">
        <v>156</v>
      </c>
      <c r="G27" s="19" t="s">
        <v>506</v>
      </c>
      <c r="H27" s="10" t="s">
        <v>613</v>
      </c>
      <c r="I27" s="124" t="s">
        <v>634</v>
      </c>
      <c r="J27" s="65" t="s">
        <v>481</v>
      </c>
      <c r="K27" s="125" t="s">
        <v>651</v>
      </c>
      <c r="L27" s="19" t="s">
        <v>507</v>
      </c>
      <c r="M27" s="19" t="s">
        <v>508</v>
      </c>
      <c r="N27" s="19" t="s">
        <v>509</v>
      </c>
      <c r="O27" s="25" t="s">
        <v>510</v>
      </c>
      <c r="P27" s="19" t="s">
        <v>511</v>
      </c>
      <c r="Q27" s="3" t="s">
        <v>172</v>
      </c>
      <c r="R27" s="19" t="s">
        <v>512</v>
      </c>
      <c r="S27" s="19">
        <v>1150</v>
      </c>
      <c r="T27" s="19">
        <v>0</v>
      </c>
      <c r="U27" s="3" t="s">
        <v>189</v>
      </c>
      <c r="V27" s="19" t="s">
        <v>513</v>
      </c>
      <c r="W27" s="12" t="s">
        <v>305</v>
      </c>
      <c r="X27" s="19" t="s">
        <v>229</v>
      </c>
      <c r="Y27" s="5">
        <v>28</v>
      </c>
      <c r="Z27" s="5" t="s">
        <v>229</v>
      </c>
      <c r="AA27" s="5">
        <v>24</v>
      </c>
      <c r="AB27" s="19" t="s">
        <v>229</v>
      </c>
      <c r="AC27" s="19">
        <v>78117</v>
      </c>
      <c r="AD27" s="10" t="s">
        <v>322</v>
      </c>
      <c r="AE27" s="10" t="s">
        <v>322</v>
      </c>
      <c r="AF27" s="10" t="s">
        <v>322</v>
      </c>
      <c r="AG27" s="24">
        <v>0</v>
      </c>
      <c r="AH27" s="10" t="s">
        <v>290</v>
      </c>
      <c r="AI27" s="9" t="s">
        <v>291</v>
      </c>
      <c r="AJ27" s="33" t="s">
        <v>514</v>
      </c>
      <c r="AK27" s="11">
        <v>44739</v>
      </c>
      <c r="AL27" s="11">
        <v>44746</v>
      </c>
      <c r="AM27" s="11">
        <v>44757</v>
      </c>
      <c r="AN27" s="50">
        <f t="shared" ref="AN27" si="4">AO27/1.16</f>
        <v>68040.741379310348</v>
      </c>
      <c r="AO27" s="51">
        <v>78927.259999999995</v>
      </c>
      <c r="AP27" s="51">
        <v>78927.259999999995</v>
      </c>
      <c r="AQ27" s="51">
        <v>78927.259999999995</v>
      </c>
      <c r="AR27" s="9" t="s">
        <v>292</v>
      </c>
      <c r="AS27" s="9" t="s">
        <v>293</v>
      </c>
      <c r="AT27" s="4" t="s">
        <v>562</v>
      </c>
      <c r="AU27" s="9" t="s">
        <v>396</v>
      </c>
      <c r="AV27" s="139">
        <v>0</v>
      </c>
      <c r="AW27" s="11">
        <v>44746</v>
      </c>
      <c r="AX27" s="11">
        <v>44757</v>
      </c>
      <c r="AY27" s="129" t="s">
        <v>702</v>
      </c>
      <c r="AZ27" s="129" t="s">
        <v>700</v>
      </c>
      <c r="BA27" s="5" t="s">
        <v>295</v>
      </c>
      <c r="BB27" s="10" t="s">
        <v>505</v>
      </c>
      <c r="BC27" s="125" t="s">
        <v>662</v>
      </c>
      <c r="BD27" s="5" t="s">
        <v>255</v>
      </c>
      <c r="BE27" s="125" t="s">
        <v>567</v>
      </c>
      <c r="BF27" s="9" t="s">
        <v>494</v>
      </c>
      <c r="BG27" s="129" t="s">
        <v>701</v>
      </c>
      <c r="BH27" s="129" t="s">
        <v>701</v>
      </c>
      <c r="BI27" s="129" t="s">
        <v>700</v>
      </c>
      <c r="BJ27" s="129" t="s">
        <v>700</v>
      </c>
      <c r="BK27" s="5" t="s">
        <v>297</v>
      </c>
      <c r="BL27" s="11">
        <v>44875</v>
      </c>
      <c r="BM27" s="11">
        <v>44875</v>
      </c>
      <c r="BN27" s="9" t="s">
        <v>673</v>
      </c>
    </row>
    <row r="28" spans="1:66" ht="288.75" customHeight="1" x14ac:dyDescent="0.25">
      <c r="A28" s="5">
        <v>2022</v>
      </c>
      <c r="B28" s="11">
        <v>44835</v>
      </c>
      <c r="C28" s="11">
        <v>44865</v>
      </c>
      <c r="D28" s="5" t="s">
        <v>149</v>
      </c>
      <c r="E28" s="5" t="s">
        <v>153</v>
      </c>
      <c r="F28" s="5" t="s">
        <v>156</v>
      </c>
      <c r="G28" s="19" t="s">
        <v>516</v>
      </c>
      <c r="H28" s="10" t="s">
        <v>613</v>
      </c>
      <c r="I28" s="124" t="s">
        <v>634</v>
      </c>
      <c r="J28" s="65" t="s">
        <v>482</v>
      </c>
      <c r="K28" s="125" t="s">
        <v>652</v>
      </c>
      <c r="L28" s="19" t="s">
        <v>517</v>
      </c>
      <c r="M28" s="19" t="s">
        <v>518</v>
      </c>
      <c r="N28" s="19" t="s">
        <v>519</v>
      </c>
      <c r="O28" s="25" t="s">
        <v>520</v>
      </c>
      <c r="P28" s="19" t="s">
        <v>521</v>
      </c>
      <c r="Q28" s="66" t="s">
        <v>164</v>
      </c>
      <c r="R28" s="19" t="s">
        <v>522</v>
      </c>
      <c r="S28" s="19" t="s">
        <v>523</v>
      </c>
      <c r="T28" s="19">
        <v>0</v>
      </c>
      <c r="U28" s="3" t="s">
        <v>189</v>
      </c>
      <c r="V28" s="19" t="s">
        <v>524</v>
      </c>
      <c r="W28" s="12" t="s">
        <v>305</v>
      </c>
      <c r="X28" s="19" t="s">
        <v>229</v>
      </c>
      <c r="Y28" s="5">
        <v>28</v>
      </c>
      <c r="Z28" s="5" t="s">
        <v>229</v>
      </c>
      <c r="AA28" s="5">
        <v>24</v>
      </c>
      <c r="AB28" s="19" t="s">
        <v>229</v>
      </c>
      <c r="AC28" s="19">
        <v>78000</v>
      </c>
      <c r="AD28" s="10" t="s">
        <v>322</v>
      </c>
      <c r="AE28" s="10" t="s">
        <v>322</v>
      </c>
      <c r="AF28" s="10" t="s">
        <v>322</v>
      </c>
      <c r="AG28" s="19">
        <v>0</v>
      </c>
      <c r="AH28" s="10" t="s">
        <v>290</v>
      </c>
      <c r="AI28" s="9" t="s">
        <v>291</v>
      </c>
      <c r="AJ28" s="33" t="s">
        <v>525</v>
      </c>
      <c r="AK28" s="11">
        <v>44755</v>
      </c>
      <c r="AL28" s="11">
        <v>44757</v>
      </c>
      <c r="AM28" s="11">
        <v>44764</v>
      </c>
      <c r="AN28" s="50">
        <f t="shared" si="2"/>
        <v>13860.000000000002</v>
      </c>
      <c r="AO28" s="71">
        <v>16077.6</v>
      </c>
      <c r="AP28" s="71">
        <v>16077.5</v>
      </c>
      <c r="AQ28" s="71">
        <v>16077.5</v>
      </c>
      <c r="AR28" s="9" t="s">
        <v>292</v>
      </c>
      <c r="AS28" s="4" t="s">
        <v>293</v>
      </c>
      <c r="AT28" s="4" t="s">
        <v>562</v>
      </c>
      <c r="AU28" s="5" t="s">
        <v>396</v>
      </c>
      <c r="AV28" s="137">
        <v>0</v>
      </c>
      <c r="AW28" s="11">
        <v>44757</v>
      </c>
      <c r="AX28" s="11">
        <v>44764</v>
      </c>
      <c r="AY28" s="129" t="s">
        <v>702</v>
      </c>
      <c r="AZ28" s="129" t="s">
        <v>700</v>
      </c>
      <c r="BA28" s="5" t="s">
        <v>295</v>
      </c>
      <c r="BB28" s="10" t="s">
        <v>505</v>
      </c>
      <c r="BC28" s="125" t="s">
        <v>663</v>
      </c>
      <c r="BD28" s="5" t="s">
        <v>255</v>
      </c>
      <c r="BE28" s="125" t="s">
        <v>567</v>
      </c>
      <c r="BF28" s="9" t="s">
        <v>494</v>
      </c>
      <c r="BG28" s="129" t="s">
        <v>701</v>
      </c>
      <c r="BH28" s="129" t="s">
        <v>701</v>
      </c>
      <c r="BI28" s="129" t="s">
        <v>700</v>
      </c>
      <c r="BJ28" s="129" t="s">
        <v>700</v>
      </c>
      <c r="BK28" s="5" t="s">
        <v>297</v>
      </c>
      <c r="BL28" s="11">
        <v>44875</v>
      </c>
      <c r="BM28" s="11">
        <v>44875</v>
      </c>
      <c r="BN28" s="9" t="s">
        <v>677</v>
      </c>
    </row>
    <row r="29" spans="1:66" ht="281.25" customHeight="1" x14ac:dyDescent="0.25">
      <c r="A29" s="5">
        <v>2022</v>
      </c>
      <c r="B29" s="11">
        <v>44835</v>
      </c>
      <c r="C29" s="11">
        <v>44865</v>
      </c>
      <c r="D29" s="5" t="s">
        <v>149</v>
      </c>
      <c r="E29" s="5" t="s">
        <v>153</v>
      </c>
      <c r="F29" s="5" t="s">
        <v>156</v>
      </c>
      <c r="G29" s="5" t="s">
        <v>527</v>
      </c>
      <c r="H29" s="67" t="s">
        <v>613</v>
      </c>
      <c r="I29" s="124" t="s">
        <v>634</v>
      </c>
      <c r="J29" s="64" t="s">
        <v>483</v>
      </c>
      <c r="K29" s="125" t="s">
        <v>653</v>
      </c>
      <c r="L29" s="19" t="s">
        <v>528</v>
      </c>
      <c r="M29" s="19" t="s">
        <v>529</v>
      </c>
      <c r="N29" s="19" t="s">
        <v>530</v>
      </c>
      <c r="O29" s="25" t="s">
        <v>531</v>
      </c>
      <c r="P29" s="19" t="s">
        <v>532</v>
      </c>
      <c r="Q29" s="68"/>
      <c r="R29" s="16"/>
      <c r="S29" s="16"/>
      <c r="T29" s="16"/>
      <c r="U29" s="17"/>
      <c r="V29" s="16"/>
      <c r="W29" s="12" t="s">
        <v>305</v>
      </c>
      <c r="X29" s="19" t="s">
        <v>229</v>
      </c>
      <c r="Y29" s="5">
        <v>28</v>
      </c>
      <c r="Z29" s="5" t="s">
        <v>229</v>
      </c>
      <c r="AA29" s="5">
        <v>24</v>
      </c>
      <c r="AB29" s="19" t="s">
        <v>229</v>
      </c>
      <c r="AC29" s="16"/>
      <c r="AD29" s="10" t="s">
        <v>322</v>
      </c>
      <c r="AE29" s="10" t="s">
        <v>322</v>
      </c>
      <c r="AF29" s="10" t="s">
        <v>322</v>
      </c>
      <c r="AG29" s="19">
        <v>0</v>
      </c>
      <c r="AH29" s="10" t="s">
        <v>290</v>
      </c>
      <c r="AI29" s="9" t="s">
        <v>291</v>
      </c>
      <c r="AJ29" s="33" t="s">
        <v>526</v>
      </c>
      <c r="AK29" s="11">
        <v>44755</v>
      </c>
      <c r="AL29" s="11">
        <v>44757</v>
      </c>
      <c r="AM29" s="11">
        <v>44764</v>
      </c>
      <c r="AN29" s="50">
        <f t="shared" ref="AN29:AN31" si="5">AO29/1.16</f>
        <v>21230.939655172413</v>
      </c>
      <c r="AO29" s="71">
        <v>24627.89</v>
      </c>
      <c r="AP29" s="71">
        <v>24627.89</v>
      </c>
      <c r="AQ29" s="71">
        <v>24627.89</v>
      </c>
      <c r="AR29" s="9" t="s">
        <v>292</v>
      </c>
      <c r="AS29" s="4" t="s">
        <v>293</v>
      </c>
      <c r="AT29" s="4" t="s">
        <v>562</v>
      </c>
      <c r="AU29" s="5" t="s">
        <v>396</v>
      </c>
      <c r="AV29" s="137">
        <v>0</v>
      </c>
      <c r="AW29" s="11">
        <v>44757</v>
      </c>
      <c r="AX29" s="11">
        <v>44764</v>
      </c>
      <c r="AY29" s="129" t="s">
        <v>702</v>
      </c>
      <c r="AZ29" s="129" t="s">
        <v>700</v>
      </c>
      <c r="BA29" s="5" t="s">
        <v>295</v>
      </c>
      <c r="BB29" s="10" t="s">
        <v>505</v>
      </c>
      <c r="BC29" s="125" t="s">
        <v>597</v>
      </c>
      <c r="BD29" s="5" t="s">
        <v>255</v>
      </c>
      <c r="BE29" s="125" t="s">
        <v>567</v>
      </c>
      <c r="BF29" s="9" t="s">
        <v>494</v>
      </c>
      <c r="BG29" s="129" t="s">
        <v>701</v>
      </c>
      <c r="BH29" s="129" t="s">
        <v>701</v>
      </c>
      <c r="BI29" s="129" t="s">
        <v>700</v>
      </c>
      <c r="BJ29" s="129" t="s">
        <v>700</v>
      </c>
      <c r="BK29" s="5" t="s">
        <v>297</v>
      </c>
      <c r="BL29" s="11">
        <v>44875</v>
      </c>
      <c r="BM29" s="11">
        <v>44875</v>
      </c>
      <c r="BN29" s="9" t="s">
        <v>673</v>
      </c>
    </row>
    <row r="30" spans="1:66" s="128" customFormat="1" ht="281.25" customHeight="1" x14ac:dyDescent="0.25">
      <c r="A30" s="5">
        <v>2022</v>
      </c>
      <c r="B30" s="11">
        <v>44835</v>
      </c>
      <c r="C30" s="11">
        <v>44865</v>
      </c>
      <c r="D30" s="5" t="s">
        <v>149</v>
      </c>
      <c r="E30" s="5" t="s">
        <v>153</v>
      </c>
      <c r="F30" s="5" t="s">
        <v>156</v>
      </c>
      <c r="G30" s="5" t="s">
        <v>687</v>
      </c>
      <c r="H30" s="67" t="s">
        <v>613</v>
      </c>
      <c r="I30" s="124" t="s">
        <v>634</v>
      </c>
      <c r="J30" s="134" t="s">
        <v>688</v>
      </c>
      <c r="K30" s="125" t="s">
        <v>653</v>
      </c>
      <c r="L30" s="5" t="s">
        <v>384</v>
      </c>
      <c r="M30" s="5" t="s">
        <v>310</v>
      </c>
      <c r="N30" s="5" t="s">
        <v>385</v>
      </c>
      <c r="O30" s="4" t="s">
        <v>515</v>
      </c>
      <c r="P30" s="35" t="s">
        <v>347</v>
      </c>
      <c r="Q30" s="5" t="s">
        <v>164</v>
      </c>
      <c r="R30" s="5" t="s">
        <v>398</v>
      </c>
      <c r="S30" s="5">
        <v>520</v>
      </c>
      <c r="T30" s="5">
        <v>0</v>
      </c>
      <c r="U30" s="5" t="s">
        <v>189</v>
      </c>
      <c r="V30" s="5" t="s">
        <v>399</v>
      </c>
      <c r="W30" s="12" t="s">
        <v>305</v>
      </c>
      <c r="X30" s="5" t="s">
        <v>229</v>
      </c>
      <c r="Y30" s="12" t="s">
        <v>289</v>
      </c>
      <c r="Z30" s="7" t="s">
        <v>229</v>
      </c>
      <c r="AA30" s="7" t="s">
        <v>288</v>
      </c>
      <c r="AB30" s="5" t="s">
        <v>229</v>
      </c>
      <c r="AC30" s="5">
        <v>78394</v>
      </c>
      <c r="AD30" s="10" t="s">
        <v>322</v>
      </c>
      <c r="AE30" s="10" t="s">
        <v>322</v>
      </c>
      <c r="AF30" s="10" t="s">
        <v>322</v>
      </c>
      <c r="AG30" s="5">
        <v>0</v>
      </c>
      <c r="AH30" s="10" t="s">
        <v>290</v>
      </c>
      <c r="AI30" s="4" t="s">
        <v>291</v>
      </c>
      <c r="AJ30" s="33" t="s">
        <v>689</v>
      </c>
      <c r="AK30" s="11">
        <v>44788</v>
      </c>
      <c r="AL30" s="11">
        <v>44791</v>
      </c>
      <c r="AM30" s="11">
        <v>44803</v>
      </c>
      <c r="AN30" s="50">
        <f t="shared" si="5"/>
        <v>77810.344827586217</v>
      </c>
      <c r="AO30" s="42">
        <v>90260</v>
      </c>
      <c r="AP30" s="42">
        <v>90260</v>
      </c>
      <c r="AQ30" s="42">
        <v>90260</v>
      </c>
      <c r="AR30" s="9" t="s">
        <v>292</v>
      </c>
      <c r="AS30" s="4" t="s">
        <v>293</v>
      </c>
      <c r="AT30" s="4" t="s">
        <v>562</v>
      </c>
      <c r="AU30" s="5" t="s">
        <v>396</v>
      </c>
      <c r="AV30" s="137">
        <v>0</v>
      </c>
      <c r="AW30" s="11">
        <v>44791</v>
      </c>
      <c r="AX30" s="11">
        <v>44803</v>
      </c>
      <c r="AY30" s="129" t="s">
        <v>702</v>
      </c>
      <c r="AZ30" s="129" t="s">
        <v>700</v>
      </c>
      <c r="BA30" s="5" t="s">
        <v>295</v>
      </c>
      <c r="BB30" s="10" t="s">
        <v>505</v>
      </c>
      <c r="BC30" s="125" t="s">
        <v>534</v>
      </c>
      <c r="BD30" s="5" t="s">
        <v>255</v>
      </c>
      <c r="BE30" s="125"/>
      <c r="BF30" s="9" t="s">
        <v>494</v>
      </c>
      <c r="BG30" s="129" t="s">
        <v>701</v>
      </c>
      <c r="BH30" s="129" t="s">
        <v>701</v>
      </c>
      <c r="BI30" s="129" t="s">
        <v>700</v>
      </c>
      <c r="BJ30" s="129" t="s">
        <v>700</v>
      </c>
      <c r="BK30" s="5" t="s">
        <v>297</v>
      </c>
      <c r="BL30" s="11">
        <v>44875</v>
      </c>
      <c r="BM30" s="11">
        <v>44875</v>
      </c>
      <c r="BN30" s="9" t="s">
        <v>673</v>
      </c>
    </row>
    <row r="31" spans="1:66" ht="254.25" customHeight="1" x14ac:dyDescent="0.25">
      <c r="A31" s="5">
        <v>2022</v>
      </c>
      <c r="B31" s="11">
        <v>44835</v>
      </c>
      <c r="C31" s="11">
        <v>44865</v>
      </c>
      <c r="D31" s="5" t="s">
        <v>149</v>
      </c>
      <c r="E31" s="5" t="s">
        <v>155</v>
      </c>
      <c r="F31" s="5" t="s">
        <v>156</v>
      </c>
      <c r="G31" s="5" t="s">
        <v>563</v>
      </c>
      <c r="H31" s="10" t="s">
        <v>613</v>
      </c>
      <c r="I31" s="124" t="s">
        <v>634</v>
      </c>
      <c r="J31" s="4" t="s">
        <v>564</v>
      </c>
      <c r="K31" s="125" t="s">
        <v>654</v>
      </c>
      <c r="L31" s="19" t="s">
        <v>419</v>
      </c>
      <c r="M31" s="19" t="s">
        <v>420</v>
      </c>
      <c r="N31" s="19" t="s">
        <v>421</v>
      </c>
      <c r="O31" s="25" t="s">
        <v>422</v>
      </c>
      <c r="P31" s="46" t="s">
        <v>423</v>
      </c>
      <c r="Q31" s="5" t="s">
        <v>164</v>
      </c>
      <c r="R31" s="19" t="s">
        <v>427</v>
      </c>
      <c r="S31" s="19">
        <v>108</v>
      </c>
      <c r="T31" s="19">
        <v>0</v>
      </c>
      <c r="U31" s="5" t="s">
        <v>189</v>
      </c>
      <c r="V31" s="19" t="s">
        <v>428</v>
      </c>
      <c r="W31" s="12" t="s">
        <v>305</v>
      </c>
      <c r="X31" s="19" t="s">
        <v>229</v>
      </c>
      <c r="Y31" s="5">
        <v>28</v>
      </c>
      <c r="Z31" s="5" t="s">
        <v>229</v>
      </c>
      <c r="AA31" s="5">
        <v>24</v>
      </c>
      <c r="AB31" s="19" t="s">
        <v>229</v>
      </c>
      <c r="AC31" s="19">
        <v>78300</v>
      </c>
      <c r="AD31" s="10" t="s">
        <v>322</v>
      </c>
      <c r="AE31" s="10" t="s">
        <v>322</v>
      </c>
      <c r="AF31" s="10" t="s">
        <v>322</v>
      </c>
      <c r="AG31" s="24">
        <v>0</v>
      </c>
      <c r="AH31" s="10" t="s">
        <v>290</v>
      </c>
      <c r="AI31" s="10" t="s">
        <v>291</v>
      </c>
      <c r="AJ31" s="5" t="s">
        <v>565</v>
      </c>
      <c r="AK31" s="11">
        <v>44781</v>
      </c>
      <c r="AL31" s="11">
        <v>44788</v>
      </c>
      <c r="AM31" s="11">
        <v>44813</v>
      </c>
      <c r="AN31" s="50">
        <f t="shared" si="5"/>
        <v>68965.517241379319</v>
      </c>
      <c r="AO31" s="8">
        <v>80000</v>
      </c>
      <c r="AP31" s="8">
        <v>80000</v>
      </c>
      <c r="AQ31" s="8">
        <v>80000</v>
      </c>
      <c r="AR31" s="9" t="s">
        <v>292</v>
      </c>
      <c r="AS31" s="9" t="s">
        <v>293</v>
      </c>
      <c r="AT31" s="4" t="s">
        <v>562</v>
      </c>
      <c r="AU31" s="5" t="s">
        <v>566</v>
      </c>
      <c r="AV31" s="50">
        <v>0</v>
      </c>
      <c r="AW31" s="11">
        <v>44788</v>
      </c>
      <c r="AX31" s="11">
        <v>44813</v>
      </c>
      <c r="AY31" s="129" t="s">
        <v>702</v>
      </c>
      <c r="AZ31" s="129" t="s">
        <v>700</v>
      </c>
      <c r="BA31" s="5" t="s">
        <v>295</v>
      </c>
      <c r="BB31" s="10" t="s">
        <v>505</v>
      </c>
      <c r="BC31" s="125" t="s">
        <v>661</v>
      </c>
      <c r="BD31" s="5" t="s">
        <v>255</v>
      </c>
      <c r="BE31" s="125" t="s">
        <v>567</v>
      </c>
      <c r="BF31" s="9" t="s">
        <v>494</v>
      </c>
      <c r="BG31" s="129" t="s">
        <v>701</v>
      </c>
      <c r="BH31" s="129" t="s">
        <v>701</v>
      </c>
      <c r="BI31" s="129" t="s">
        <v>700</v>
      </c>
      <c r="BJ31" s="129" t="s">
        <v>700</v>
      </c>
      <c r="BK31" s="5" t="s">
        <v>297</v>
      </c>
      <c r="BL31" s="11">
        <v>44875</v>
      </c>
      <c r="BM31" s="11">
        <v>44875</v>
      </c>
      <c r="BN31" s="9" t="s">
        <v>673</v>
      </c>
    </row>
    <row r="32" spans="1:66" ht="225" x14ac:dyDescent="0.25">
      <c r="A32" s="5">
        <v>2022</v>
      </c>
      <c r="B32" s="11">
        <v>44835</v>
      </c>
      <c r="C32" s="11">
        <v>44865</v>
      </c>
      <c r="D32" s="102" t="s">
        <v>149</v>
      </c>
      <c r="E32" s="102" t="s">
        <v>153</v>
      </c>
      <c r="F32" s="102" t="s">
        <v>156</v>
      </c>
      <c r="G32" s="103" t="s">
        <v>607</v>
      </c>
      <c r="H32" s="10" t="s">
        <v>613</v>
      </c>
      <c r="I32" s="124" t="s">
        <v>634</v>
      </c>
      <c r="J32" s="101" t="s">
        <v>598</v>
      </c>
      <c r="K32" s="125" t="s">
        <v>655</v>
      </c>
      <c r="L32" s="5" t="s">
        <v>344</v>
      </c>
      <c r="M32" s="5" t="s">
        <v>345</v>
      </c>
      <c r="N32" s="5" t="s">
        <v>349</v>
      </c>
      <c r="O32" s="4" t="s">
        <v>395</v>
      </c>
      <c r="P32" s="34" t="s">
        <v>346</v>
      </c>
      <c r="Q32" s="5" t="s">
        <v>164</v>
      </c>
      <c r="R32" s="5">
        <v>0</v>
      </c>
      <c r="S32" s="5">
        <v>450</v>
      </c>
      <c r="T32" s="5">
        <v>0</v>
      </c>
      <c r="U32" s="5" t="s">
        <v>189</v>
      </c>
      <c r="V32" s="5" t="s">
        <v>351</v>
      </c>
      <c r="W32" s="12" t="s">
        <v>305</v>
      </c>
      <c r="X32" s="5" t="s">
        <v>229</v>
      </c>
      <c r="Y32" s="12" t="s">
        <v>289</v>
      </c>
      <c r="Z32" s="7" t="s">
        <v>229</v>
      </c>
      <c r="AA32" s="7" t="s">
        <v>288</v>
      </c>
      <c r="AB32" s="5" t="s">
        <v>229</v>
      </c>
      <c r="AC32" s="5">
        <v>78320</v>
      </c>
      <c r="AD32" s="10" t="s">
        <v>322</v>
      </c>
      <c r="AE32" s="10" t="s">
        <v>322</v>
      </c>
      <c r="AF32" s="10" t="s">
        <v>322</v>
      </c>
      <c r="AG32" s="5">
        <v>0</v>
      </c>
      <c r="AH32" s="10" t="s">
        <v>290</v>
      </c>
      <c r="AI32" s="4" t="s">
        <v>291</v>
      </c>
      <c r="AJ32" s="33" t="s">
        <v>615</v>
      </c>
      <c r="AK32" s="11">
        <v>44819</v>
      </c>
      <c r="AL32" s="11">
        <v>44830</v>
      </c>
      <c r="AM32" s="11">
        <v>44841</v>
      </c>
      <c r="AN32" s="43">
        <f>AO32/1.16</f>
        <v>8640.8706896551721</v>
      </c>
      <c r="AO32" s="42">
        <v>10023.41</v>
      </c>
      <c r="AP32" s="42">
        <v>10023.41</v>
      </c>
      <c r="AQ32" s="42">
        <v>10023.41</v>
      </c>
      <c r="AR32" s="9" t="s">
        <v>292</v>
      </c>
      <c r="AS32" s="4" t="s">
        <v>293</v>
      </c>
      <c r="AT32" s="4" t="s">
        <v>562</v>
      </c>
      <c r="AU32" s="4" t="s">
        <v>396</v>
      </c>
      <c r="AV32" s="136">
        <v>0</v>
      </c>
      <c r="AW32" s="11">
        <v>44830</v>
      </c>
      <c r="AX32" s="11">
        <v>44841</v>
      </c>
      <c r="AY32" s="129" t="s">
        <v>702</v>
      </c>
      <c r="AZ32" s="129" t="s">
        <v>700</v>
      </c>
      <c r="BA32" s="5" t="s">
        <v>295</v>
      </c>
      <c r="BB32" s="10" t="s">
        <v>505</v>
      </c>
      <c r="BC32" s="125" t="s">
        <v>300</v>
      </c>
      <c r="BD32" s="5" t="s">
        <v>255</v>
      </c>
      <c r="BE32" s="125" t="s">
        <v>567</v>
      </c>
      <c r="BF32" s="9" t="s">
        <v>352</v>
      </c>
      <c r="BG32" s="129" t="s">
        <v>701</v>
      </c>
      <c r="BH32" s="129" t="s">
        <v>701</v>
      </c>
      <c r="BI32" s="129" t="s">
        <v>700</v>
      </c>
      <c r="BJ32" s="129" t="s">
        <v>700</v>
      </c>
      <c r="BK32" s="5" t="s">
        <v>297</v>
      </c>
      <c r="BL32" s="11">
        <v>44875</v>
      </c>
      <c r="BM32" s="11">
        <v>44875</v>
      </c>
      <c r="BN32" s="9" t="s">
        <v>673</v>
      </c>
    </row>
    <row r="33" spans="1:66" ht="225" x14ac:dyDescent="0.25">
      <c r="A33" s="5">
        <v>2022</v>
      </c>
      <c r="B33" s="11">
        <v>44835</v>
      </c>
      <c r="C33" s="11">
        <v>44865</v>
      </c>
      <c r="D33" s="102" t="s">
        <v>149</v>
      </c>
      <c r="E33" s="102" t="s">
        <v>153</v>
      </c>
      <c r="F33" s="102" t="s">
        <v>156</v>
      </c>
      <c r="G33" s="103" t="s">
        <v>608</v>
      </c>
      <c r="H33" s="10" t="s">
        <v>613</v>
      </c>
      <c r="I33" s="124" t="s">
        <v>634</v>
      </c>
      <c r="J33" s="101" t="s">
        <v>599</v>
      </c>
      <c r="K33" s="125" t="s">
        <v>656</v>
      </c>
      <c r="L33" s="5" t="s">
        <v>344</v>
      </c>
      <c r="M33" s="5" t="s">
        <v>345</v>
      </c>
      <c r="N33" s="5" t="s">
        <v>349</v>
      </c>
      <c r="O33" s="4" t="s">
        <v>395</v>
      </c>
      <c r="P33" s="34" t="s">
        <v>346</v>
      </c>
      <c r="Q33" s="5" t="s">
        <v>164</v>
      </c>
      <c r="R33" s="5">
        <v>0</v>
      </c>
      <c r="S33" s="5">
        <v>450</v>
      </c>
      <c r="T33" s="5">
        <v>0</v>
      </c>
      <c r="U33" s="5" t="s">
        <v>189</v>
      </c>
      <c r="V33" s="5" t="s">
        <v>351</v>
      </c>
      <c r="W33" s="12" t="s">
        <v>305</v>
      </c>
      <c r="X33" s="5" t="s">
        <v>229</v>
      </c>
      <c r="Y33" s="12" t="s">
        <v>289</v>
      </c>
      <c r="Z33" s="7" t="s">
        <v>229</v>
      </c>
      <c r="AA33" s="7" t="s">
        <v>288</v>
      </c>
      <c r="AB33" s="5" t="s">
        <v>229</v>
      </c>
      <c r="AC33" s="5">
        <v>78320</v>
      </c>
      <c r="AD33" s="10" t="s">
        <v>322</v>
      </c>
      <c r="AE33" s="10" t="s">
        <v>322</v>
      </c>
      <c r="AF33" s="10" t="s">
        <v>322</v>
      </c>
      <c r="AG33" s="5">
        <v>0</v>
      </c>
      <c r="AH33" s="10" t="s">
        <v>290</v>
      </c>
      <c r="AI33" s="4" t="s">
        <v>291</v>
      </c>
      <c r="AJ33" s="33" t="s">
        <v>618</v>
      </c>
      <c r="AK33" s="11">
        <v>44819</v>
      </c>
      <c r="AL33" s="11">
        <v>44830</v>
      </c>
      <c r="AM33" s="11">
        <v>44841</v>
      </c>
      <c r="AN33" s="43">
        <f>AO33/1.16</f>
        <v>15543.568965517243</v>
      </c>
      <c r="AO33" s="42">
        <v>18030.54</v>
      </c>
      <c r="AP33" s="42">
        <v>18030.54</v>
      </c>
      <c r="AQ33" s="42">
        <v>18030.54</v>
      </c>
      <c r="AR33" s="9" t="s">
        <v>292</v>
      </c>
      <c r="AS33" s="4" t="s">
        <v>293</v>
      </c>
      <c r="AT33" s="4" t="s">
        <v>562</v>
      </c>
      <c r="AU33" s="4" t="s">
        <v>396</v>
      </c>
      <c r="AV33" s="136">
        <v>0</v>
      </c>
      <c r="AW33" s="11">
        <v>44830</v>
      </c>
      <c r="AX33" s="11" t="s">
        <v>619</v>
      </c>
      <c r="AY33" s="129" t="s">
        <v>702</v>
      </c>
      <c r="AZ33" s="129" t="s">
        <v>700</v>
      </c>
      <c r="BA33" s="5" t="s">
        <v>295</v>
      </c>
      <c r="BB33" s="10" t="s">
        <v>505</v>
      </c>
      <c r="BC33" s="125" t="s">
        <v>300</v>
      </c>
      <c r="BD33" s="5" t="s">
        <v>255</v>
      </c>
      <c r="BE33" s="125" t="s">
        <v>567</v>
      </c>
      <c r="BF33" s="9" t="s">
        <v>352</v>
      </c>
      <c r="BG33" s="129" t="s">
        <v>701</v>
      </c>
      <c r="BH33" s="129" t="s">
        <v>701</v>
      </c>
      <c r="BI33" s="129" t="s">
        <v>700</v>
      </c>
      <c r="BJ33" s="129" t="s">
        <v>700</v>
      </c>
      <c r="BK33" s="5" t="s">
        <v>297</v>
      </c>
      <c r="BL33" s="11">
        <v>44875</v>
      </c>
      <c r="BM33" s="11">
        <v>44875</v>
      </c>
      <c r="BN33" s="9" t="s">
        <v>673</v>
      </c>
    </row>
    <row r="34" spans="1:66" ht="225" x14ac:dyDescent="0.25">
      <c r="A34" s="5">
        <v>2022</v>
      </c>
      <c r="B34" s="11">
        <v>44835</v>
      </c>
      <c r="C34" s="11">
        <v>44865</v>
      </c>
      <c r="D34" s="102" t="s">
        <v>149</v>
      </c>
      <c r="E34" s="102" t="s">
        <v>153</v>
      </c>
      <c r="F34" s="102" t="s">
        <v>156</v>
      </c>
      <c r="G34" s="103" t="s">
        <v>609</v>
      </c>
      <c r="H34" s="107" t="s">
        <v>613</v>
      </c>
      <c r="I34" s="124" t="s">
        <v>634</v>
      </c>
      <c r="J34" s="120" t="s">
        <v>600</v>
      </c>
      <c r="K34" s="125" t="s">
        <v>657</v>
      </c>
      <c r="L34" s="14" t="s">
        <v>344</v>
      </c>
      <c r="M34" s="14" t="s">
        <v>345</v>
      </c>
      <c r="N34" s="14" t="s">
        <v>349</v>
      </c>
      <c r="O34" s="112" t="s">
        <v>395</v>
      </c>
      <c r="P34" s="121" t="s">
        <v>346</v>
      </c>
      <c r="Q34" s="5" t="s">
        <v>164</v>
      </c>
      <c r="R34" s="5">
        <v>0</v>
      </c>
      <c r="S34" s="5">
        <v>450</v>
      </c>
      <c r="T34" s="5">
        <v>0</v>
      </c>
      <c r="U34" s="5" t="s">
        <v>189</v>
      </c>
      <c r="V34" s="5" t="s">
        <v>351</v>
      </c>
      <c r="W34" s="12" t="s">
        <v>305</v>
      </c>
      <c r="X34" s="5" t="s">
        <v>229</v>
      </c>
      <c r="Y34" s="12" t="s">
        <v>289</v>
      </c>
      <c r="Z34" s="7" t="s">
        <v>229</v>
      </c>
      <c r="AA34" s="7" t="s">
        <v>288</v>
      </c>
      <c r="AB34" s="5" t="s">
        <v>229</v>
      </c>
      <c r="AC34" s="5">
        <v>78320</v>
      </c>
      <c r="AD34" s="10" t="s">
        <v>322</v>
      </c>
      <c r="AE34" s="10" t="s">
        <v>322</v>
      </c>
      <c r="AF34" s="10" t="s">
        <v>322</v>
      </c>
      <c r="AG34" s="5">
        <v>0</v>
      </c>
      <c r="AH34" s="10" t="s">
        <v>290</v>
      </c>
      <c r="AI34" s="4" t="s">
        <v>291</v>
      </c>
      <c r="AJ34" s="33" t="s">
        <v>616</v>
      </c>
      <c r="AK34" s="11">
        <v>44819</v>
      </c>
      <c r="AL34" s="11">
        <v>44830</v>
      </c>
      <c r="AM34" s="11">
        <v>44841</v>
      </c>
      <c r="AN34" s="43">
        <f>AO34/1.16</f>
        <v>14707.23275862069</v>
      </c>
      <c r="AO34" s="42">
        <v>17060.39</v>
      </c>
      <c r="AP34" s="42">
        <v>17060.39</v>
      </c>
      <c r="AQ34" s="42">
        <v>17060.39</v>
      </c>
      <c r="AR34" s="9" t="s">
        <v>292</v>
      </c>
      <c r="AS34" s="4" t="s">
        <v>293</v>
      </c>
      <c r="AT34" s="4" t="s">
        <v>562</v>
      </c>
      <c r="AU34" s="4" t="s">
        <v>396</v>
      </c>
      <c r="AV34" s="136">
        <v>0</v>
      </c>
      <c r="AW34" s="11">
        <v>44830</v>
      </c>
      <c r="AX34" s="11">
        <v>44841</v>
      </c>
      <c r="AY34" s="129" t="s">
        <v>702</v>
      </c>
      <c r="AZ34" s="129" t="s">
        <v>700</v>
      </c>
      <c r="BA34" s="5" t="s">
        <v>295</v>
      </c>
      <c r="BB34" s="10" t="s">
        <v>505</v>
      </c>
      <c r="BC34" s="125" t="s">
        <v>300</v>
      </c>
      <c r="BD34" s="5" t="s">
        <v>255</v>
      </c>
      <c r="BE34" s="125" t="s">
        <v>567</v>
      </c>
      <c r="BF34" s="9" t="s">
        <v>352</v>
      </c>
      <c r="BG34" s="129" t="s">
        <v>701</v>
      </c>
      <c r="BH34" s="129" t="s">
        <v>701</v>
      </c>
      <c r="BI34" s="129" t="s">
        <v>700</v>
      </c>
      <c r="BJ34" s="129" t="s">
        <v>700</v>
      </c>
      <c r="BK34" s="5" t="s">
        <v>297</v>
      </c>
      <c r="BL34" s="11">
        <v>44875</v>
      </c>
      <c r="BM34" s="11">
        <v>44875</v>
      </c>
      <c r="BN34" s="9" t="s">
        <v>673</v>
      </c>
    </row>
    <row r="35" spans="1:66" s="119" customFormat="1" ht="225" x14ac:dyDescent="0.25">
      <c r="A35" s="5">
        <v>2022</v>
      </c>
      <c r="B35" s="11">
        <v>44835</v>
      </c>
      <c r="C35" s="11">
        <v>44865</v>
      </c>
      <c r="D35" s="116" t="s">
        <v>149</v>
      </c>
      <c r="E35" s="115" t="s">
        <v>151</v>
      </c>
      <c r="F35" s="115" t="s">
        <v>156</v>
      </c>
      <c r="G35" s="116" t="s">
        <v>610</v>
      </c>
      <c r="H35" s="122" t="s">
        <v>309</v>
      </c>
      <c r="I35" s="124" t="s">
        <v>634</v>
      </c>
      <c r="J35" s="115" t="s">
        <v>601</v>
      </c>
      <c r="K35" s="125" t="s">
        <v>658</v>
      </c>
      <c r="L35" s="24" t="s">
        <v>419</v>
      </c>
      <c r="M35" s="24" t="s">
        <v>420</v>
      </c>
      <c r="N35" s="24" t="s">
        <v>421</v>
      </c>
      <c r="O35" s="25" t="s">
        <v>620</v>
      </c>
      <c r="P35" s="116" t="s">
        <v>590</v>
      </c>
      <c r="Q35" s="24" t="s">
        <v>164</v>
      </c>
      <c r="R35" s="24" t="s">
        <v>427</v>
      </c>
      <c r="S35" s="24">
        <v>108</v>
      </c>
      <c r="T35" s="24">
        <v>0</v>
      </c>
      <c r="U35" s="24" t="s">
        <v>189</v>
      </c>
      <c r="V35" s="24" t="s">
        <v>428</v>
      </c>
      <c r="W35" s="7" t="s">
        <v>305</v>
      </c>
      <c r="X35" s="24" t="s">
        <v>229</v>
      </c>
      <c r="Y35" s="24">
        <v>28</v>
      </c>
      <c r="Z35" s="24" t="s">
        <v>229</v>
      </c>
      <c r="AA35" s="24">
        <v>24</v>
      </c>
      <c r="AB35" s="24" t="s">
        <v>229</v>
      </c>
      <c r="AC35" s="24">
        <v>78300</v>
      </c>
      <c r="AD35" s="10" t="s">
        <v>322</v>
      </c>
      <c r="AE35" s="10" t="s">
        <v>322</v>
      </c>
      <c r="AF35" s="10" t="s">
        <v>322</v>
      </c>
      <c r="AG35" s="24">
        <v>0</v>
      </c>
      <c r="AH35" s="10" t="s">
        <v>290</v>
      </c>
      <c r="AI35" s="10" t="s">
        <v>291</v>
      </c>
      <c r="AJ35" s="24" t="s">
        <v>621</v>
      </c>
      <c r="AK35" s="27">
        <v>44802</v>
      </c>
      <c r="AL35" s="27">
        <v>44809</v>
      </c>
      <c r="AM35" s="27">
        <v>44834</v>
      </c>
      <c r="AN35" s="117">
        <f>AO35/1.16</f>
        <v>577586.20689655177</v>
      </c>
      <c r="AO35" s="118">
        <v>670000</v>
      </c>
      <c r="AP35" s="118">
        <v>670000</v>
      </c>
      <c r="AQ35" s="118">
        <v>670000</v>
      </c>
      <c r="AR35" s="10" t="s">
        <v>292</v>
      </c>
      <c r="AS35" s="10" t="s">
        <v>293</v>
      </c>
      <c r="AT35" s="10" t="s">
        <v>562</v>
      </c>
      <c r="AU35" s="24" t="s">
        <v>294</v>
      </c>
      <c r="AV35" s="50">
        <v>134000</v>
      </c>
      <c r="AW35" s="27">
        <v>41157</v>
      </c>
      <c r="AX35" s="27">
        <v>44834</v>
      </c>
      <c r="AY35" s="129" t="s">
        <v>702</v>
      </c>
      <c r="AZ35" s="129" t="s">
        <v>700</v>
      </c>
      <c r="BA35" s="24" t="s">
        <v>295</v>
      </c>
      <c r="BB35" s="10" t="s">
        <v>505</v>
      </c>
      <c r="BC35" s="125" t="s">
        <v>475</v>
      </c>
      <c r="BD35" s="24" t="s">
        <v>255</v>
      </c>
      <c r="BE35" s="125" t="s">
        <v>567</v>
      </c>
      <c r="BF35" s="10" t="s">
        <v>494</v>
      </c>
      <c r="BG35" s="129" t="s">
        <v>701</v>
      </c>
      <c r="BH35" s="129" t="s">
        <v>701</v>
      </c>
      <c r="BI35" s="129" t="s">
        <v>700</v>
      </c>
      <c r="BJ35" s="129" t="s">
        <v>700</v>
      </c>
      <c r="BK35" s="24" t="s">
        <v>297</v>
      </c>
      <c r="BL35" s="11">
        <v>44875</v>
      </c>
      <c r="BM35" s="11">
        <v>44875</v>
      </c>
      <c r="BN35" s="10" t="s">
        <v>673</v>
      </c>
    </row>
    <row r="36" spans="1:66" ht="225" x14ac:dyDescent="0.25">
      <c r="A36" s="5">
        <v>2022</v>
      </c>
      <c r="B36" s="11">
        <v>44835</v>
      </c>
      <c r="C36" s="11">
        <v>44865</v>
      </c>
      <c r="D36" s="46" t="s">
        <v>149</v>
      </c>
      <c r="E36" s="46" t="s">
        <v>151</v>
      </c>
      <c r="F36" s="46" t="s">
        <v>156</v>
      </c>
      <c r="G36" s="70" t="s">
        <v>611</v>
      </c>
      <c r="H36" s="57" t="s">
        <v>309</v>
      </c>
      <c r="I36" s="124" t="s">
        <v>634</v>
      </c>
      <c r="J36" s="57" t="s">
        <v>602</v>
      </c>
      <c r="K36" s="125" t="s">
        <v>659</v>
      </c>
      <c r="L36" s="19" t="s">
        <v>419</v>
      </c>
      <c r="M36" s="19" t="s">
        <v>420</v>
      </c>
      <c r="N36" s="19" t="s">
        <v>421</v>
      </c>
      <c r="O36" s="25" t="s">
        <v>620</v>
      </c>
      <c r="P36" s="46" t="s">
        <v>590</v>
      </c>
      <c r="Q36" s="14" t="s">
        <v>164</v>
      </c>
      <c r="R36" s="105" t="s">
        <v>427</v>
      </c>
      <c r="S36" s="105">
        <v>108</v>
      </c>
      <c r="T36" s="105">
        <v>0</v>
      </c>
      <c r="U36" s="14" t="s">
        <v>189</v>
      </c>
      <c r="V36" s="105" t="s">
        <v>428</v>
      </c>
      <c r="W36" s="106" t="s">
        <v>305</v>
      </c>
      <c r="X36" s="105" t="s">
        <v>229</v>
      </c>
      <c r="Y36" s="14">
        <v>28</v>
      </c>
      <c r="Z36" s="14" t="s">
        <v>229</v>
      </c>
      <c r="AA36" s="14">
        <v>24</v>
      </c>
      <c r="AB36" s="105" t="s">
        <v>229</v>
      </c>
      <c r="AC36" s="105">
        <v>78300</v>
      </c>
      <c r="AD36" s="107" t="s">
        <v>322</v>
      </c>
      <c r="AE36" s="107" t="s">
        <v>322</v>
      </c>
      <c r="AF36" s="107" t="s">
        <v>322</v>
      </c>
      <c r="AG36" s="108">
        <v>0</v>
      </c>
      <c r="AH36" s="107" t="s">
        <v>290</v>
      </c>
      <c r="AI36" s="107" t="s">
        <v>291</v>
      </c>
      <c r="AJ36" s="14" t="s">
        <v>622</v>
      </c>
      <c r="AK36" s="104">
        <v>44802</v>
      </c>
      <c r="AL36" s="104">
        <v>44809</v>
      </c>
      <c r="AM36" s="104">
        <v>44834</v>
      </c>
      <c r="AN36" s="109">
        <f t="shared" ref="AN36:AN39" si="6">AO36/1.16</f>
        <v>756034.48275862075</v>
      </c>
      <c r="AO36" s="110">
        <v>877000</v>
      </c>
      <c r="AP36" s="110">
        <v>877000</v>
      </c>
      <c r="AQ36" s="110">
        <v>877000</v>
      </c>
      <c r="AR36" s="111" t="s">
        <v>292</v>
      </c>
      <c r="AS36" s="111" t="s">
        <v>293</v>
      </c>
      <c r="AT36" s="112" t="s">
        <v>562</v>
      </c>
      <c r="AU36" s="14" t="s">
        <v>566</v>
      </c>
      <c r="AV36" s="19">
        <v>175400</v>
      </c>
      <c r="AW36" s="104">
        <v>44809</v>
      </c>
      <c r="AX36" s="11">
        <v>44834</v>
      </c>
      <c r="AY36" s="129" t="s">
        <v>702</v>
      </c>
      <c r="AZ36" s="129" t="s">
        <v>700</v>
      </c>
      <c r="BA36" s="5" t="s">
        <v>295</v>
      </c>
      <c r="BB36" s="10" t="s">
        <v>505</v>
      </c>
      <c r="BC36" s="125" t="s">
        <v>476</v>
      </c>
      <c r="BD36" s="5" t="s">
        <v>255</v>
      </c>
      <c r="BE36" s="125" t="s">
        <v>567</v>
      </c>
      <c r="BF36" s="9" t="s">
        <v>494</v>
      </c>
      <c r="BG36" s="129" t="s">
        <v>701</v>
      </c>
      <c r="BH36" s="129" t="s">
        <v>701</v>
      </c>
      <c r="BI36" s="129" t="s">
        <v>700</v>
      </c>
      <c r="BJ36" s="129" t="s">
        <v>700</v>
      </c>
      <c r="BK36" s="5" t="s">
        <v>297</v>
      </c>
      <c r="BL36" s="11">
        <v>44875</v>
      </c>
      <c r="BM36" s="11">
        <v>44875</v>
      </c>
      <c r="BN36" s="9" t="s">
        <v>673</v>
      </c>
    </row>
    <row r="37" spans="1:66" ht="195" x14ac:dyDescent="0.25">
      <c r="A37" s="5">
        <v>2022</v>
      </c>
      <c r="B37" s="11">
        <v>44835</v>
      </c>
      <c r="C37" s="11">
        <v>44865</v>
      </c>
      <c r="D37" s="46" t="s">
        <v>149</v>
      </c>
      <c r="E37" s="46" t="s">
        <v>151</v>
      </c>
      <c r="F37" s="46" t="s">
        <v>156</v>
      </c>
      <c r="G37" s="70" t="s">
        <v>612</v>
      </c>
      <c r="H37" s="57" t="s">
        <v>309</v>
      </c>
      <c r="I37" s="124" t="s">
        <v>634</v>
      </c>
      <c r="J37" s="57" t="s">
        <v>603</v>
      </c>
      <c r="K37" s="125" t="s">
        <v>660</v>
      </c>
      <c r="L37" s="70" t="s">
        <v>623</v>
      </c>
      <c r="M37" s="70" t="s">
        <v>550</v>
      </c>
      <c r="N37" s="70" t="s">
        <v>548</v>
      </c>
      <c r="O37" s="113" t="s">
        <v>624</v>
      </c>
      <c r="P37" s="114" t="s">
        <v>551</v>
      </c>
      <c r="Q37" s="46" t="s">
        <v>169</v>
      </c>
      <c r="R37" s="46" t="s">
        <v>626</v>
      </c>
      <c r="S37" s="70">
        <v>30</v>
      </c>
      <c r="T37" s="70">
        <v>0</v>
      </c>
      <c r="U37" s="46" t="s">
        <v>205</v>
      </c>
      <c r="V37" s="70" t="s">
        <v>321</v>
      </c>
      <c r="W37" s="24">
        <v>24021001</v>
      </c>
      <c r="X37" s="24" t="s">
        <v>405</v>
      </c>
      <c r="Y37" s="7" t="s">
        <v>314</v>
      </c>
      <c r="Z37" s="24" t="s">
        <v>315</v>
      </c>
      <c r="AA37" s="24">
        <v>24</v>
      </c>
      <c r="AB37" s="24" t="s">
        <v>229</v>
      </c>
      <c r="AC37" s="24">
        <v>78483</v>
      </c>
      <c r="AD37" s="10" t="s">
        <v>322</v>
      </c>
      <c r="AE37" s="10" t="s">
        <v>322</v>
      </c>
      <c r="AF37" s="10" t="s">
        <v>322</v>
      </c>
      <c r="AG37" s="24">
        <v>0</v>
      </c>
      <c r="AH37" s="10" t="s">
        <v>290</v>
      </c>
      <c r="AI37" s="10" t="s">
        <v>291</v>
      </c>
      <c r="AJ37" s="33" t="s">
        <v>625</v>
      </c>
      <c r="AK37" s="27">
        <v>44806</v>
      </c>
      <c r="AL37" s="27">
        <v>44816</v>
      </c>
      <c r="AM37" s="27">
        <v>44883</v>
      </c>
      <c r="AN37" s="50">
        <f t="shared" si="6"/>
        <v>548032.75862068974</v>
      </c>
      <c r="AO37" s="41">
        <v>635718</v>
      </c>
      <c r="AP37" s="41">
        <v>635718</v>
      </c>
      <c r="AQ37" s="41">
        <v>635718</v>
      </c>
      <c r="AR37" s="9" t="s">
        <v>292</v>
      </c>
      <c r="AS37" s="4" t="s">
        <v>293</v>
      </c>
      <c r="AT37" s="4" t="s">
        <v>562</v>
      </c>
      <c r="AU37" s="4" t="s">
        <v>294</v>
      </c>
      <c r="AV37" s="50">
        <v>63571.8</v>
      </c>
      <c r="AW37" s="11">
        <v>44816</v>
      </c>
      <c r="AX37" s="11">
        <v>44883</v>
      </c>
      <c r="AY37" s="129" t="s">
        <v>702</v>
      </c>
      <c r="AZ37" s="129" t="s">
        <v>700</v>
      </c>
      <c r="BA37" s="19" t="s">
        <v>295</v>
      </c>
      <c r="BB37" s="10" t="s">
        <v>426</v>
      </c>
      <c r="BC37" s="125" t="s">
        <v>664</v>
      </c>
      <c r="BD37" s="5" t="s">
        <v>255</v>
      </c>
      <c r="BE37" s="125" t="s">
        <v>567</v>
      </c>
      <c r="BF37" s="9" t="s">
        <v>306</v>
      </c>
      <c r="BG37" s="129" t="s">
        <v>701</v>
      </c>
      <c r="BH37" s="129" t="s">
        <v>701</v>
      </c>
      <c r="BI37" s="129" t="s">
        <v>700</v>
      </c>
      <c r="BJ37" s="129" t="s">
        <v>700</v>
      </c>
      <c r="BK37" s="5" t="s">
        <v>297</v>
      </c>
      <c r="BL37" s="11">
        <v>44875</v>
      </c>
      <c r="BM37" s="11">
        <v>44875</v>
      </c>
      <c r="BN37" s="9" t="s">
        <v>679</v>
      </c>
    </row>
    <row r="38" spans="1:66" ht="225" x14ac:dyDescent="0.25">
      <c r="A38" s="5">
        <v>2022</v>
      </c>
      <c r="B38" s="11">
        <v>44835</v>
      </c>
      <c r="C38" s="11">
        <v>44865</v>
      </c>
      <c r="D38" s="5" t="s">
        <v>149</v>
      </c>
      <c r="E38" s="5" t="s">
        <v>151</v>
      </c>
      <c r="F38" s="5" t="s">
        <v>156</v>
      </c>
      <c r="G38" s="70" t="s">
        <v>669</v>
      </c>
      <c r="H38" s="57" t="s">
        <v>309</v>
      </c>
      <c r="I38" s="3"/>
      <c r="J38" s="131" t="s">
        <v>667</v>
      </c>
      <c r="K38" s="125" t="s">
        <v>697</v>
      </c>
      <c r="L38" s="19" t="s">
        <v>419</v>
      </c>
      <c r="M38" s="19" t="s">
        <v>420</v>
      </c>
      <c r="N38" s="19" t="s">
        <v>421</v>
      </c>
      <c r="O38" s="25" t="s">
        <v>422</v>
      </c>
      <c r="P38" s="46" t="s">
        <v>423</v>
      </c>
      <c r="Q38" s="5" t="s">
        <v>164</v>
      </c>
      <c r="R38" s="19" t="s">
        <v>427</v>
      </c>
      <c r="S38" s="19">
        <v>108</v>
      </c>
      <c r="T38" s="19">
        <v>0</v>
      </c>
      <c r="U38" s="5" t="s">
        <v>189</v>
      </c>
      <c r="V38" s="19" t="s">
        <v>428</v>
      </c>
      <c r="W38" s="12" t="s">
        <v>305</v>
      </c>
      <c r="X38" s="19" t="s">
        <v>229</v>
      </c>
      <c r="Y38" s="5">
        <v>28</v>
      </c>
      <c r="Z38" s="5" t="s">
        <v>229</v>
      </c>
      <c r="AA38" s="5">
        <v>24</v>
      </c>
      <c r="AB38" s="19" t="s">
        <v>229</v>
      </c>
      <c r="AC38" s="19">
        <v>78300</v>
      </c>
      <c r="AD38" s="10" t="s">
        <v>322</v>
      </c>
      <c r="AE38" s="10" t="s">
        <v>322</v>
      </c>
      <c r="AF38" s="10" t="s">
        <v>322</v>
      </c>
      <c r="AG38" s="24">
        <v>0</v>
      </c>
      <c r="AH38" s="10" t="s">
        <v>290</v>
      </c>
      <c r="AI38" s="10" t="s">
        <v>291</v>
      </c>
      <c r="AJ38" s="33" t="s">
        <v>671</v>
      </c>
      <c r="AK38" s="133">
        <v>44827</v>
      </c>
      <c r="AL38" s="11">
        <v>44835</v>
      </c>
      <c r="AM38" s="11">
        <v>44863</v>
      </c>
      <c r="AN38" s="50">
        <f t="shared" si="6"/>
        <v>150468.9051724138</v>
      </c>
      <c r="AO38" s="8">
        <v>174543.93</v>
      </c>
      <c r="AP38" s="8">
        <v>174543.93</v>
      </c>
      <c r="AQ38" s="8">
        <v>174543.93</v>
      </c>
      <c r="AR38" s="9" t="s">
        <v>292</v>
      </c>
      <c r="AS38" s="9" t="s">
        <v>293</v>
      </c>
      <c r="AT38" s="4" t="s">
        <v>562</v>
      </c>
      <c r="AU38" s="5" t="s">
        <v>294</v>
      </c>
      <c r="AV38" s="50">
        <v>34908.78</v>
      </c>
      <c r="AW38" s="11">
        <v>44835</v>
      </c>
      <c r="AX38" s="11">
        <v>44863</v>
      </c>
      <c r="AY38" s="129" t="s">
        <v>702</v>
      </c>
      <c r="AZ38" s="129" t="s">
        <v>700</v>
      </c>
      <c r="BA38" s="5" t="s">
        <v>295</v>
      </c>
      <c r="BB38" s="10" t="s">
        <v>505</v>
      </c>
      <c r="BC38" s="125" t="s">
        <v>664</v>
      </c>
      <c r="BD38" s="5" t="s">
        <v>255</v>
      </c>
      <c r="BE38" s="125" t="s">
        <v>567</v>
      </c>
      <c r="BF38" s="9" t="s">
        <v>494</v>
      </c>
      <c r="BG38" s="129" t="s">
        <v>701</v>
      </c>
      <c r="BH38" s="129" t="s">
        <v>701</v>
      </c>
      <c r="BI38" s="129" t="s">
        <v>700</v>
      </c>
      <c r="BJ38" s="129" t="s">
        <v>700</v>
      </c>
      <c r="BK38" s="5" t="s">
        <v>297</v>
      </c>
      <c r="BL38" s="11">
        <v>44875</v>
      </c>
      <c r="BM38" s="11">
        <v>44875</v>
      </c>
      <c r="BN38" s="9" t="s">
        <v>673</v>
      </c>
    </row>
    <row r="39" spans="1:66" ht="195" x14ac:dyDescent="0.25">
      <c r="A39" s="5">
        <v>2022</v>
      </c>
      <c r="B39" s="11">
        <v>44835</v>
      </c>
      <c r="C39" s="11">
        <v>44865</v>
      </c>
      <c r="D39" s="5" t="s">
        <v>149</v>
      </c>
      <c r="E39" s="5" t="s">
        <v>151</v>
      </c>
      <c r="F39" s="5" t="s">
        <v>156</v>
      </c>
      <c r="G39" s="70" t="s">
        <v>670</v>
      </c>
      <c r="H39" s="57" t="s">
        <v>309</v>
      </c>
      <c r="I39" s="3"/>
      <c r="J39" s="132" t="s">
        <v>668</v>
      </c>
      <c r="K39" s="125" t="s">
        <v>698</v>
      </c>
      <c r="L39" s="25" t="s">
        <v>316</v>
      </c>
      <c r="M39" s="5" t="s">
        <v>317</v>
      </c>
      <c r="N39" s="5" t="s">
        <v>318</v>
      </c>
      <c r="O39" s="25" t="s">
        <v>319</v>
      </c>
      <c r="P39" s="37" t="s">
        <v>320</v>
      </c>
      <c r="Q39" s="5" t="s">
        <v>183</v>
      </c>
      <c r="R39" s="19" t="s">
        <v>425</v>
      </c>
      <c r="S39" s="19">
        <v>38380</v>
      </c>
      <c r="T39" s="19">
        <v>0</v>
      </c>
      <c r="U39" s="5" t="s">
        <v>189</v>
      </c>
      <c r="V39" s="19" t="s">
        <v>424</v>
      </c>
      <c r="W39" s="12" t="s">
        <v>305</v>
      </c>
      <c r="X39" s="19" t="s">
        <v>229</v>
      </c>
      <c r="Y39" s="5">
        <v>28</v>
      </c>
      <c r="Z39" s="5" t="s">
        <v>229</v>
      </c>
      <c r="AA39" s="5">
        <v>24</v>
      </c>
      <c r="AB39" s="19" t="s">
        <v>229</v>
      </c>
      <c r="AC39" s="19">
        <v>78280</v>
      </c>
      <c r="AD39" s="10" t="s">
        <v>322</v>
      </c>
      <c r="AE39" s="10" t="s">
        <v>322</v>
      </c>
      <c r="AF39" s="10" t="s">
        <v>322</v>
      </c>
      <c r="AG39" s="19">
        <v>0</v>
      </c>
      <c r="AH39" s="10" t="s">
        <v>290</v>
      </c>
      <c r="AI39" s="9" t="s">
        <v>291</v>
      </c>
      <c r="AJ39" s="33" t="s">
        <v>672</v>
      </c>
      <c r="AK39" s="11">
        <v>44841</v>
      </c>
      <c r="AL39" s="11">
        <v>44851</v>
      </c>
      <c r="AM39" s="11">
        <v>44918</v>
      </c>
      <c r="AN39" s="50">
        <f t="shared" si="6"/>
        <v>954661.12931034481</v>
      </c>
      <c r="AO39" s="51">
        <v>1107406.9099999999</v>
      </c>
      <c r="AP39" s="51">
        <v>1107406.9099999999</v>
      </c>
      <c r="AQ39" s="51">
        <v>1107406.9099999999</v>
      </c>
      <c r="AR39" s="9" t="s">
        <v>292</v>
      </c>
      <c r="AS39" s="9" t="s">
        <v>293</v>
      </c>
      <c r="AT39" s="4" t="s">
        <v>562</v>
      </c>
      <c r="AU39" s="9" t="s">
        <v>294</v>
      </c>
      <c r="AV39" s="140">
        <v>221481.38</v>
      </c>
      <c r="AW39" s="11">
        <v>44851</v>
      </c>
      <c r="AX39" s="11">
        <v>44918</v>
      </c>
      <c r="AY39" s="129" t="s">
        <v>702</v>
      </c>
      <c r="AZ39" s="129" t="s">
        <v>700</v>
      </c>
      <c r="BA39" s="19" t="s">
        <v>295</v>
      </c>
      <c r="BB39" s="10" t="s">
        <v>505</v>
      </c>
      <c r="BC39" s="125" t="s">
        <v>699</v>
      </c>
      <c r="BD39" s="5" t="s">
        <v>255</v>
      </c>
      <c r="BE39" s="125" t="s">
        <v>567</v>
      </c>
      <c r="BF39" s="9" t="s">
        <v>494</v>
      </c>
      <c r="BG39" s="129" t="s">
        <v>701</v>
      </c>
      <c r="BH39" s="129" t="s">
        <v>701</v>
      </c>
      <c r="BI39" s="129" t="s">
        <v>700</v>
      </c>
      <c r="BJ39" s="129" t="s">
        <v>700</v>
      </c>
      <c r="BK39" s="5" t="s">
        <v>297</v>
      </c>
      <c r="BL39" s="11">
        <v>44875</v>
      </c>
      <c r="BM39" s="11">
        <v>44875</v>
      </c>
      <c r="BN39" s="9" t="s">
        <v>678</v>
      </c>
    </row>
    <row r="40" spans="1:66" x14ac:dyDescent="0.25">
      <c r="J40" s="93"/>
      <c r="K40" s="126"/>
    </row>
    <row r="41" spans="1:66" x14ac:dyDescent="0.25">
      <c r="J41" s="93"/>
      <c r="K41" s="126"/>
    </row>
    <row r="42" spans="1:66" x14ac:dyDescent="0.25">
      <c r="K42" s="126"/>
    </row>
    <row r="43" spans="1:66" x14ac:dyDescent="0.25">
      <c r="K43" s="126"/>
    </row>
    <row r="44" spans="1:66" x14ac:dyDescent="0.25">
      <c r="K44" s="126"/>
    </row>
    <row r="45" spans="1:66" x14ac:dyDescent="0.25">
      <c r="K45" s="126"/>
    </row>
    <row r="46" spans="1:66" x14ac:dyDescent="0.25">
      <c r="K46" s="126"/>
    </row>
  </sheetData>
  <mergeCells count="7">
    <mergeCell ref="A6:BN6"/>
    <mergeCell ref="A2:C2"/>
    <mergeCell ref="D2:F2"/>
    <mergeCell ref="G2:I2"/>
    <mergeCell ref="A3:C3"/>
    <mergeCell ref="D3:F3"/>
    <mergeCell ref="G3:I3"/>
  </mergeCells>
  <dataValidations count="8">
    <dataValidation type="list" allowBlank="1" showErrorMessage="1" sqref="AB8:AB15 AB17:AB19 AB21:AB22 AB38:AB188 AB24:AB36">
      <formula1>Hidden_627</formula1>
    </dataValidation>
    <dataValidation type="list" allowBlank="1" showErrorMessage="1" sqref="AB16 AB20 AB23 AB37">
      <formula1>Hidden_827</formula1>
    </dataValidation>
    <dataValidation type="list" allowBlank="1" showErrorMessage="1" sqref="Q8:Q188">
      <formula1>Hidden_416</formula1>
    </dataValidation>
    <dataValidation type="list" allowBlank="1" showErrorMessage="1" sqref="U8:U188">
      <formula1>Hidden_520</formula1>
    </dataValidation>
    <dataValidation type="list" allowBlank="1" showErrorMessage="1" sqref="BD8:BD188">
      <formula1>Hidden_755</formula1>
    </dataValidation>
    <dataValidation type="list" allowBlank="1" showErrorMessage="1" sqref="D8:D188">
      <formula1>Hidden_13</formula1>
    </dataValidation>
    <dataValidation type="list" allowBlank="1" showErrorMessage="1" sqref="E8:E188">
      <formula1>Hidden_24</formula1>
    </dataValidation>
    <dataValidation type="list" allowBlank="1" showErrorMessage="1" sqref="F8:F188">
      <formula1>Hidden_35</formula1>
    </dataValidation>
  </dataValidations>
  <hyperlinks>
    <hyperlink ref="BE8" location="Tabla_550220!A5" display="DCM2"/>
    <hyperlink ref="BE13" location="Tabla_550220!A4" display="DCM1"/>
    <hyperlink ref="BE14" location="Tabla_550220!A4" display="DCM1"/>
    <hyperlink ref="BC32" location="Tabla_550208!A4" display="DOP1"/>
    <hyperlink ref="BC33" location="Tabla_550208!A4" display="DOP1"/>
    <hyperlink ref="BC34" location="Tabla_550208!A4" display="DOP1"/>
    <hyperlink ref="I8" r:id="rId1"/>
    <hyperlink ref="K8" location="Tabla_550223!A4" display="NCC1"/>
    <hyperlink ref="K9" location="Tabla_550223!A5" display="NCC2"/>
    <hyperlink ref="K10" location="Tabla_550223!A13" display="NCC3"/>
    <hyperlink ref="K11" location="Tabla_550223!A17" display="NCC4"/>
    <hyperlink ref="K12" location="Tabla_550223!A21" display="NCC5"/>
    <hyperlink ref="K13" location="Tabla_550223!A24" display="NCC6"/>
    <hyperlink ref="K14" location="Tabla_550223!A28" display="NCC7"/>
    <hyperlink ref="K15" location="Tabla_550223!A32" display="NCC8"/>
    <hyperlink ref="K16" location="Tabla_550223!A36" display="NCC9"/>
    <hyperlink ref="K17" location="Tabla_550223!A40" display="NCC10"/>
    <hyperlink ref="K18" location="Tabla_550223!A44" display="NCC11"/>
    <hyperlink ref="K19" location="Tabla_550223!A48" display="NCC12"/>
    <hyperlink ref="K20" location="Tabla_550223!A52" display="NCC13"/>
    <hyperlink ref="K21" location="Tabla_550223!A56" display="NCC14"/>
    <hyperlink ref="K22" location="'Reporte de Formatos'!A60" display="NCC15"/>
    <hyperlink ref="K23" location="Tabla_550223!A64" display="NCC16"/>
    <hyperlink ref="K24" location="Tabla_550223!A80" display="NCC16"/>
    <hyperlink ref="K25" location="Tabla_550223!A84" display="NCC17"/>
    <hyperlink ref="K26" location="Tabla_550223!A72" display="NCC18"/>
    <hyperlink ref="K27" location="Tabla_550223!A68" display="NCC19"/>
    <hyperlink ref="K28" location="Tabla_550223!A20" display="NCC20"/>
    <hyperlink ref="K31" location="Tabla_550223!A76" display="NCC22"/>
    <hyperlink ref="K32" location="Tabla_550223!A80" display="NCC23"/>
    <hyperlink ref="K33" location="Tabla_550223!A84" display="NCC24"/>
    <hyperlink ref="K34" location="Tabla_550223!A88" display="NCC25"/>
    <hyperlink ref="K35" location="Tabla_550223!A92" display="NCC26"/>
    <hyperlink ref="K36" location="Tabla_550223!A96" display="NCC27"/>
    <hyperlink ref="K37" location="Tabla_550223!A100" display="NCC28"/>
    <hyperlink ref="BC8" location="Tabla_550208!A5" display="DOP2"/>
    <hyperlink ref="BC9" location="Tabla_550208!A6" display="DOP3"/>
    <hyperlink ref="BC10" location="Tabla_550208!A7" display="DOP4"/>
    <hyperlink ref="BC11" location="Tabla_550208!A4" display="DOP1"/>
    <hyperlink ref="BC12" location="Tabla_550208!A17" display="DOP14"/>
    <hyperlink ref="BC13" location="Tabla_550208!A9" display="DOP6"/>
    <hyperlink ref="BC14" location="Tabla_550208!A8" display="DOP5"/>
    <hyperlink ref="BC15" location="Tabla_550208!A10" display="DOP7"/>
    <hyperlink ref="BC16" location="Tabla_550208!A11" display="DOP8"/>
    <hyperlink ref="BC17" location="Tabla_550208!A14" display="DOP11"/>
    <hyperlink ref="BC18" location="Tabla_550208!A18" display="DOP15"/>
    <hyperlink ref="BC19" location="Tabla_550208!A13" display="DOP10"/>
    <hyperlink ref="BC20" location="Tabla_550208!A12" display="DOP9"/>
    <hyperlink ref="BC21" location="'Reporte de Formatos'!A16" display="DOP13"/>
    <hyperlink ref="BC22" location="Tabla_550208!A20" display="DOP20"/>
    <hyperlink ref="BC23" location="Hidden_1_Tabla_550208!A13" display="DOP12"/>
    <hyperlink ref="BC24" location="Tabla_550208!A10" display="DOP7"/>
    <hyperlink ref="BC25" location="Tabla_550208!A10" display="DOP7"/>
    <hyperlink ref="BC26" location="Tabla_550208!A18" display="DOP15"/>
    <hyperlink ref="BC27" location="Tabla_550208!A21" display="DOP18"/>
    <hyperlink ref="BC28" location="Tabla_550208!A22" display="DOP19"/>
    <hyperlink ref="BC29" location="Tabla_550208!A18" display="DOP15"/>
    <hyperlink ref="BC31" location="Tabla_550208!A23" display="DOP20"/>
    <hyperlink ref="BC35" location="Tabla_550208!A13" display="DOP10"/>
    <hyperlink ref="BC36" location="Tabla_550208!A14" display="DOP11"/>
    <hyperlink ref="BC37" location="Tabla_550208!A19" display="DOP16"/>
    <hyperlink ref="BE9:BE12" location="Tabla_550220!A5" display="DCM2"/>
    <hyperlink ref="BE15" location="Tabla_550220!A5" display="DCM2"/>
    <hyperlink ref="K30" location="Tabla_550223!A72" display="NCC21"/>
    <hyperlink ref="K29" location="Tabla_550223!A72" display="NCC21"/>
    <hyperlink ref="K38" location="Tabla_550223!A100" display="NCC29"/>
    <hyperlink ref="K39" location="Tabla_550223!A112" display="NCC30"/>
    <hyperlink ref="BC30" location="Tabla_550208!A15" display="DOP12"/>
    <hyperlink ref="BC38" location="Tabla_550208!A19" display="DOP16"/>
    <hyperlink ref="BC39" location="Tabla_550208!A20" display="DOP17"/>
    <hyperlink ref="BE38" location="'Reporte de Formatos'!A1" display="DCM2"/>
    <hyperlink ref="BE39" location="'Reporte de Formatos'!A1" display="DCM2"/>
    <hyperlink ref="AZ8" r:id="rId2"/>
    <hyperlink ref="AZ9:AZ39" r:id="rId3" display="http://www.cegaipslp.org.mx/HV2022.nsf/nombre_de_la_vista/BF81FAADAB2C0CE0862588F70013AA6E/$File/OCTUBRE+2022.docx"/>
    <hyperlink ref="BI8" r:id="rId4"/>
    <hyperlink ref="BI9:BI39" r:id="rId5" display="http://www.cegaipslp.org.mx/HV2022.nsf/nombre_de_la_vista/BF81FAADAB2C0CE0862588F70013AA6E/$File/OCTUBRE+2022.docx"/>
    <hyperlink ref="BJ8" r:id="rId6"/>
    <hyperlink ref="BJ9:BJ39" r:id="rId7" display="http://www.cegaipslp.org.mx/HV2022.nsf/nombre_de_la_vista/BF81FAADAB2C0CE0862588F70013AA6E/$File/OCTUBRE+2022.docx"/>
    <hyperlink ref="BG8" r:id="rId8"/>
    <hyperlink ref="BG9:BG39" r:id="rId9" display="http://www.cegaipslp.org.mx/HV2022.nsf/nombre_de_la_vista/479A2640B2D58FEE862588F700143E61/$File/POA+A+31+DE+OCTUBRE+2022.xlsx"/>
    <hyperlink ref="BH8" r:id="rId10"/>
    <hyperlink ref="BH9:BH39" r:id="rId11" display="http://www.cegaipslp.org.mx/HV2022.nsf/nombre_de_la_vista/479A2640B2D58FEE862588F700143E61/$File/POA+A+31+DE+OCTUBRE+2022.xlsx"/>
    <hyperlink ref="AY8" r:id="rId12"/>
    <hyperlink ref="AY9:AY39" r:id="rId13" display="http://www.cegaipslp.org.mx/HV2022.nsf/nombre_de_la_vista/EF86B4DF68C45FC4862588F7001490AF/$File/FER-CONTRATOS+CELEBRADOS+A+OCTUBRE++2022.xlsx"/>
  </hyperlinks>
  <pageMargins left="0.70866141732283472" right="0.70866141732283472" top="0.74803149606299213" bottom="0.74803149606299213" header="0.31496062992125984" footer="0.31496062992125984"/>
  <pageSetup paperSize="5" scale="25" orientation="landscape" horizontalDpi="4294967294"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2" sqref="D12"/>
    </sheetView>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1" sqref="D11:D12"/>
    </sheetView>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5"/>
  <sheetViews>
    <sheetView topLeftCell="A28" workbookViewId="0">
      <selection activeCell="A100" sqref="A100:G100"/>
    </sheetView>
  </sheetViews>
  <sheetFormatPr baseColWidth="10" defaultColWidth="9.140625" defaultRowHeight="15" x14ac:dyDescent="0.25"/>
  <cols>
    <col min="1" max="1" width="8.5703125" customWidth="1"/>
    <col min="2" max="2" width="17.5703125" customWidth="1"/>
    <col min="3" max="3" width="17.28515625" customWidth="1"/>
    <col min="4" max="4" width="19.140625" bestFit="1" customWidth="1"/>
    <col min="5" max="5" width="35.42578125" bestFit="1" customWidth="1"/>
    <col min="6" max="6" width="35.7109375" bestFit="1" customWidth="1"/>
    <col min="7" max="7" width="27.42578125"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ht="45" x14ac:dyDescent="0.25">
      <c r="A3" s="1" t="s">
        <v>262</v>
      </c>
      <c r="B3" s="1" t="s">
        <v>263</v>
      </c>
      <c r="C3" s="1" t="s">
        <v>264</v>
      </c>
      <c r="D3" s="1" t="s">
        <v>265</v>
      </c>
      <c r="E3" s="1" t="s">
        <v>266</v>
      </c>
      <c r="F3" s="1" t="s">
        <v>267</v>
      </c>
      <c r="G3" s="6" t="s">
        <v>268</v>
      </c>
    </row>
    <row r="4" spans="1:7" s="13" customFormat="1" x14ac:dyDescent="0.25">
      <c r="A4" s="153" t="s">
        <v>323</v>
      </c>
      <c r="B4" s="154"/>
      <c r="C4" s="154"/>
      <c r="D4" s="154"/>
      <c r="E4" s="154"/>
      <c r="F4" s="154"/>
      <c r="G4" s="155"/>
    </row>
    <row r="5" spans="1:7" x14ac:dyDescent="0.25">
      <c r="A5" s="53" t="s">
        <v>372</v>
      </c>
      <c r="B5" s="53" t="s">
        <v>344</v>
      </c>
      <c r="C5" s="53" t="s">
        <v>345</v>
      </c>
      <c r="D5" s="53" t="s">
        <v>349</v>
      </c>
      <c r="E5" s="53" t="s">
        <v>362</v>
      </c>
      <c r="F5" s="54" t="s">
        <v>346</v>
      </c>
      <c r="G5" s="26">
        <v>20869.53</v>
      </c>
    </row>
    <row r="6" spans="1:7" s="13" customFormat="1" x14ac:dyDescent="0.25">
      <c r="A6" s="53" t="s">
        <v>373</v>
      </c>
      <c r="B6" s="53"/>
      <c r="C6" s="53"/>
      <c r="D6" s="53"/>
      <c r="E6" s="53"/>
      <c r="F6" s="18"/>
      <c r="G6" s="26"/>
    </row>
    <row r="7" spans="1:7" s="13" customFormat="1" x14ac:dyDescent="0.25">
      <c r="A7" s="53" t="s">
        <v>374</v>
      </c>
      <c r="B7" s="53"/>
      <c r="C7" s="53"/>
      <c r="D7" s="53"/>
      <c r="E7" s="53"/>
      <c r="F7" s="55"/>
      <c r="G7" s="26"/>
    </row>
    <row r="8" spans="1:7" s="13" customFormat="1" ht="13.5" customHeight="1" x14ac:dyDescent="0.25">
      <c r="A8" s="156" t="s">
        <v>324</v>
      </c>
      <c r="B8" s="157"/>
      <c r="C8" s="157"/>
      <c r="D8" s="157"/>
      <c r="E8" s="157"/>
      <c r="F8" s="157"/>
      <c r="G8" s="158"/>
    </row>
    <row r="9" spans="1:7" x14ac:dyDescent="0.25">
      <c r="A9" s="56" t="s">
        <v>375</v>
      </c>
      <c r="B9" s="53" t="s">
        <v>344</v>
      </c>
      <c r="C9" s="53" t="s">
        <v>345</v>
      </c>
      <c r="D9" s="53" t="s">
        <v>349</v>
      </c>
      <c r="E9" s="53" t="s">
        <v>362</v>
      </c>
      <c r="F9" s="54" t="s">
        <v>346</v>
      </c>
      <c r="G9" s="26">
        <v>22856.81</v>
      </c>
    </row>
    <row r="10" spans="1:7" s="13" customFormat="1" x14ac:dyDescent="0.25">
      <c r="A10" s="56" t="s">
        <v>376</v>
      </c>
      <c r="B10" s="53"/>
      <c r="C10" s="53"/>
      <c r="D10" s="53"/>
      <c r="E10" s="53"/>
      <c r="F10" s="18"/>
      <c r="G10" s="56"/>
    </row>
    <row r="11" spans="1:7" s="13" customFormat="1" x14ac:dyDescent="0.25">
      <c r="A11" s="56" t="s">
        <v>377</v>
      </c>
      <c r="B11" s="53"/>
      <c r="C11" s="53"/>
      <c r="D11" s="53"/>
      <c r="E11" s="53"/>
      <c r="F11" s="55"/>
      <c r="G11" s="56"/>
    </row>
    <row r="12" spans="1:7" s="13" customFormat="1" x14ac:dyDescent="0.25">
      <c r="A12" s="146" t="s">
        <v>361</v>
      </c>
      <c r="B12" s="147"/>
      <c r="C12" s="147"/>
      <c r="D12" s="147"/>
      <c r="E12" s="147"/>
      <c r="F12" s="147"/>
      <c r="G12" s="159"/>
    </row>
    <row r="13" spans="1:7" x14ac:dyDescent="0.25">
      <c r="A13" s="53" t="s">
        <v>378</v>
      </c>
      <c r="B13" s="53" t="s">
        <v>344</v>
      </c>
      <c r="C13" s="53" t="s">
        <v>345</v>
      </c>
      <c r="D13" s="53" t="s">
        <v>349</v>
      </c>
      <c r="E13" s="53" t="s">
        <v>362</v>
      </c>
      <c r="F13" s="54" t="s">
        <v>346</v>
      </c>
      <c r="G13" s="26">
        <v>16298.16</v>
      </c>
    </row>
    <row r="14" spans="1:7" s="13" customFormat="1" x14ac:dyDescent="0.25">
      <c r="A14" s="53" t="s">
        <v>379</v>
      </c>
      <c r="B14" s="53"/>
      <c r="C14" s="53"/>
      <c r="D14" s="53"/>
      <c r="E14" s="53"/>
      <c r="F14" s="39"/>
      <c r="G14" s="56"/>
    </row>
    <row r="15" spans="1:7" s="13" customFormat="1" x14ac:dyDescent="0.25">
      <c r="A15" s="53" t="s">
        <v>380</v>
      </c>
      <c r="B15" s="53"/>
      <c r="C15" s="53"/>
      <c r="D15" s="53"/>
      <c r="E15" s="53"/>
      <c r="F15" s="39"/>
      <c r="G15" s="56"/>
    </row>
    <row r="16" spans="1:7" s="13" customFormat="1" x14ac:dyDescent="0.25">
      <c r="A16" s="156" t="s">
        <v>326</v>
      </c>
      <c r="B16" s="157"/>
      <c r="C16" s="157"/>
      <c r="D16" s="157"/>
      <c r="E16" s="157"/>
      <c r="F16" s="157"/>
      <c r="G16" s="158"/>
    </row>
    <row r="17" spans="1:7" ht="30" x14ac:dyDescent="0.25">
      <c r="A17" s="46" t="s">
        <v>381</v>
      </c>
      <c r="B17" s="46" t="s">
        <v>384</v>
      </c>
      <c r="C17" s="46" t="s">
        <v>310</v>
      </c>
      <c r="D17" s="46" t="s">
        <v>385</v>
      </c>
      <c r="E17" s="57" t="s">
        <v>386</v>
      </c>
      <c r="F17" s="58" t="s">
        <v>347</v>
      </c>
      <c r="G17" s="40">
        <v>95250</v>
      </c>
    </row>
    <row r="18" spans="1:7" x14ac:dyDescent="0.25">
      <c r="A18" s="53" t="s">
        <v>382</v>
      </c>
      <c r="B18" s="39" t="s">
        <v>387</v>
      </c>
      <c r="C18" s="39" t="s">
        <v>388</v>
      </c>
      <c r="D18" s="39" t="s">
        <v>389</v>
      </c>
      <c r="E18" s="39" t="s">
        <v>390</v>
      </c>
      <c r="F18" s="55"/>
      <c r="G18" s="26">
        <v>105000</v>
      </c>
    </row>
    <row r="19" spans="1:7" x14ac:dyDescent="0.25">
      <c r="A19" s="53" t="s">
        <v>383</v>
      </c>
      <c r="B19" s="53"/>
      <c r="C19" s="53"/>
      <c r="D19" s="53"/>
      <c r="E19" s="53"/>
      <c r="F19" s="59"/>
      <c r="G19" s="56"/>
    </row>
    <row r="20" spans="1:7" x14ac:dyDescent="0.25">
      <c r="A20" s="156" t="s">
        <v>327</v>
      </c>
      <c r="B20" s="157"/>
      <c r="C20" s="157"/>
      <c r="D20" s="157"/>
      <c r="E20" s="157"/>
      <c r="F20" s="157"/>
      <c r="G20" s="158"/>
    </row>
    <row r="21" spans="1:7" s="38" customFormat="1" x14ac:dyDescent="0.25">
      <c r="A21" s="60" t="s">
        <v>371</v>
      </c>
      <c r="B21" s="53" t="s">
        <v>391</v>
      </c>
      <c r="C21" s="53" t="s">
        <v>392</v>
      </c>
      <c r="D21" s="53" t="s">
        <v>311</v>
      </c>
      <c r="E21" s="53" t="s">
        <v>393</v>
      </c>
      <c r="F21" s="61" t="s">
        <v>394</v>
      </c>
      <c r="G21" s="26">
        <v>9500.4</v>
      </c>
    </row>
    <row r="22" spans="1:7" s="38" customFormat="1" x14ac:dyDescent="0.25">
      <c r="A22" s="39" t="s">
        <v>370</v>
      </c>
      <c r="B22" s="45"/>
      <c r="C22" s="45"/>
      <c r="D22" s="45"/>
      <c r="E22" s="45"/>
      <c r="F22" s="45"/>
      <c r="G22" s="45"/>
    </row>
    <row r="23" spans="1:7" x14ac:dyDescent="0.25">
      <c r="A23" s="60" t="s">
        <v>363</v>
      </c>
      <c r="B23" s="53"/>
      <c r="C23" s="53"/>
      <c r="D23" s="53"/>
      <c r="E23" s="53"/>
      <c r="F23" s="61"/>
      <c r="G23" s="56"/>
    </row>
    <row r="24" spans="1:7" x14ac:dyDescent="0.25">
      <c r="A24" s="150" t="s">
        <v>328</v>
      </c>
      <c r="B24" s="151"/>
      <c r="C24" s="151"/>
      <c r="D24" s="151"/>
      <c r="E24" s="151"/>
      <c r="F24" s="151"/>
      <c r="G24" s="152"/>
    </row>
    <row r="25" spans="1:7" x14ac:dyDescent="0.25">
      <c r="A25" s="53" t="s">
        <v>364</v>
      </c>
      <c r="B25" s="53" t="s">
        <v>391</v>
      </c>
      <c r="C25" s="53" t="s">
        <v>392</v>
      </c>
      <c r="D25" s="53" t="s">
        <v>311</v>
      </c>
      <c r="E25" s="53" t="s">
        <v>393</v>
      </c>
      <c r="F25" s="61" t="s">
        <v>394</v>
      </c>
      <c r="G25" s="26">
        <v>9280</v>
      </c>
    </row>
    <row r="26" spans="1:7" s="38" customFormat="1" x14ac:dyDescent="0.25">
      <c r="A26" s="53" t="s">
        <v>365</v>
      </c>
      <c r="B26" s="53"/>
      <c r="C26" s="53"/>
      <c r="D26" s="53"/>
      <c r="E26" s="53"/>
      <c r="F26" s="61"/>
      <c r="G26" s="56"/>
    </row>
    <row r="27" spans="1:7" s="38" customFormat="1" x14ac:dyDescent="0.25">
      <c r="A27" s="53" t="s">
        <v>366</v>
      </c>
      <c r="B27" s="53"/>
      <c r="C27" s="53"/>
      <c r="D27" s="53"/>
      <c r="E27" s="53"/>
      <c r="F27" s="61"/>
      <c r="G27" s="56"/>
    </row>
    <row r="28" spans="1:7" x14ac:dyDescent="0.25">
      <c r="A28" s="145" t="s">
        <v>438</v>
      </c>
      <c r="B28" s="145"/>
      <c r="C28" s="145"/>
      <c r="D28" s="145"/>
      <c r="E28" s="145"/>
      <c r="F28" s="145"/>
      <c r="G28" s="145"/>
    </row>
    <row r="29" spans="1:7" x14ac:dyDescent="0.25">
      <c r="A29" s="53" t="s">
        <v>367</v>
      </c>
      <c r="B29" s="79" t="s">
        <v>316</v>
      </c>
      <c r="C29" s="79" t="s">
        <v>317</v>
      </c>
      <c r="D29" s="79" t="s">
        <v>318</v>
      </c>
      <c r="E29" s="53" t="s">
        <v>319</v>
      </c>
      <c r="F29" s="85" t="s">
        <v>320</v>
      </c>
      <c r="G29" s="76">
        <v>327007.17</v>
      </c>
    </row>
    <row r="30" spans="1:7" x14ac:dyDescent="0.25">
      <c r="A30" s="53" t="s">
        <v>368</v>
      </c>
      <c r="B30" s="53" t="s">
        <v>417</v>
      </c>
      <c r="C30" s="53" t="s">
        <v>223</v>
      </c>
      <c r="D30" s="53" t="s">
        <v>310</v>
      </c>
      <c r="E30" s="83" t="s">
        <v>442</v>
      </c>
      <c r="F30" s="46" t="s">
        <v>312</v>
      </c>
      <c r="G30" s="86">
        <v>338476.71</v>
      </c>
    </row>
    <row r="31" spans="1:7" x14ac:dyDescent="0.25">
      <c r="A31" s="53" t="s">
        <v>369</v>
      </c>
      <c r="B31" s="80" t="s">
        <v>547</v>
      </c>
      <c r="C31" s="80" t="s">
        <v>550</v>
      </c>
      <c r="D31" s="82" t="s">
        <v>548</v>
      </c>
      <c r="E31" s="84" t="s">
        <v>549</v>
      </c>
      <c r="F31" s="87" t="s">
        <v>551</v>
      </c>
      <c r="G31" s="88">
        <v>358784.21</v>
      </c>
    </row>
    <row r="32" spans="1:7" x14ac:dyDescent="0.25">
      <c r="A32" s="146" t="s">
        <v>439</v>
      </c>
      <c r="B32" s="147"/>
      <c r="C32" s="147"/>
      <c r="D32" s="147"/>
      <c r="E32" s="148"/>
      <c r="F32" s="148"/>
      <c r="G32" s="149"/>
    </row>
    <row r="33" spans="1:7" ht="15.75" thickBot="1" x14ac:dyDescent="0.3">
      <c r="A33" s="53" t="s">
        <v>440</v>
      </c>
      <c r="B33" s="79" t="s">
        <v>316</v>
      </c>
      <c r="C33" s="39" t="s">
        <v>317</v>
      </c>
      <c r="D33" s="39" t="s">
        <v>318</v>
      </c>
      <c r="E33" s="53" t="s">
        <v>319</v>
      </c>
      <c r="F33" s="52" t="s">
        <v>320</v>
      </c>
      <c r="G33" s="26">
        <v>645872.63</v>
      </c>
    </row>
    <row r="34" spans="1:7" ht="15.75" thickBot="1" x14ac:dyDescent="0.3">
      <c r="A34" s="53" t="s">
        <v>450</v>
      </c>
      <c r="B34" s="53" t="s">
        <v>417</v>
      </c>
      <c r="C34" s="53" t="s">
        <v>223</v>
      </c>
      <c r="D34" s="53" t="s">
        <v>310</v>
      </c>
      <c r="E34" s="83" t="s">
        <v>442</v>
      </c>
      <c r="F34" s="53"/>
      <c r="G34" s="90">
        <v>151913.10999999999</v>
      </c>
    </row>
    <row r="35" spans="1:7" ht="15.75" thickBot="1" x14ac:dyDescent="0.3">
      <c r="A35" s="53" t="s">
        <v>451</v>
      </c>
      <c r="B35" s="80" t="s">
        <v>547</v>
      </c>
      <c r="C35" s="80" t="s">
        <v>550</v>
      </c>
      <c r="D35" s="82" t="s">
        <v>548</v>
      </c>
      <c r="E35" s="84" t="s">
        <v>549</v>
      </c>
      <c r="F35" s="53"/>
      <c r="G35" s="91">
        <v>133078.75</v>
      </c>
    </row>
    <row r="36" spans="1:7" x14ac:dyDescent="0.25">
      <c r="A36" s="145" t="s">
        <v>441</v>
      </c>
      <c r="B36" s="145"/>
      <c r="C36" s="145"/>
      <c r="D36" s="145"/>
      <c r="E36" s="145"/>
      <c r="F36" s="145"/>
      <c r="G36" s="145"/>
    </row>
    <row r="37" spans="1:7" x14ac:dyDescent="0.25">
      <c r="A37" s="53" t="s">
        <v>452</v>
      </c>
      <c r="B37" s="81" t="s">
        <v>417</v>
      </c>
      <c r="C37" s="81" t="s">
        <v>223</v>
      </c>
      <c r="D37" s="79" t="s">
        <v>310</v>
      </c>
      <c r="E37" s="53" t="s">
        <v>442</v>
      </c>
      <c r="F37" s="46" t="s">
        <v>312</v>
      </c>
      <c r="G37" s="26">
        <v>133078.78</v>
      </c>
    </row>
    <row r="38" spans="1:7" x14ac:dyDescent="0.25">
      <c r="A38" s="53" t="s">
        <v>453</v>
      </c>
      <c r="B38" s="80" t="s">
        <v>547</v>
      </c>
      <c r="C38" s="80" t="s">
        <v>550</v>
      </c>
      <c r="D38" s="82" t="s">
        <v>548</v>
      </c>
      <c r="E38" s="84" t="s">
        <v>549</v>
      </c>
      <c r="F38" s="78" t="s">
        <v>551</v>
      </c>
      <c r="G38" s="89">
        <v>151913.10999999999</v>
      </c>
    </row>
    <row r="39" spans="1:7" x14ac:dyDescent="0.25">
      <c r="A39" s="53" t="s">
        <v>454</v>
      </c>
      <c r="B39" s="79" t="s">
        <v>316</v>
      </c>
      <c r="C39" s="79" t="s">
        <v>317</v>
      </c>
      <c r="D39" s="79" t="s">
        <v>318</v>
      </c>
      <c r="E39" s="53" t="s">
        <v>319</v>
      </c>
      <c r="F39" s="85" t="s">
        <v>320</v>
      </c>
      <c r="G39" s="89">
        <v>145961.04999999999</v>
      </c>
    </row>
    <row r="40" spans="1:7" x14ac:dyDescent="0.25">
      <c r="A40" s="145" t="s">
        <v>446</v>
      </c>
      <c r="B40" s="145"/>
      <c r="C40" s="145"/>
      <c r="D40" s="145"/>
      <c r="E40" s="145"/>
      <c r="F40" s="145"/>
      <c r="G40" s="145"/>
    </row>
    <row r="41" spans="1:7" ht="30" x14ac:dyDescent="0.25">
      <c r="A41" s="53" t="s">
        <v>455</v>
      </c>
      <c r="B41" s="53" t="s">
        <v>443</v>
      </c>
      <c r="C41" s="53" t="s">
        <v>444</v>
      </c>
      <c r="D41" s="53" t="s">
        <v>421</v>
      </c>
      <c r="E41" s="62" t="s">
        <v>445</v>
      </c>
      <c r="F41" s="46" t="s">
        <v>423</v>
      </c>
      <c r="G41" s="26">
        <v>48488</v>
      </c>
    </row>
    <row r="42" spans="1:7" x14ac:dyDescent="0.25">
      <c r="A42" s="53" t="s">
        <v>456</v>
      </c>
      <c r="B42" s="53"/>
      <c r="C42" s="53"/>
      <c r="D42" s="53"/>
      <c r="E42" s="53"/>
      <c r="F42" s="53"/>
      <c r="G42" s="26"/>
    </row>
    <row r="43" spans="1:7" x14ac:dyDescent="0.25">
      <c r="A43" s="53" t="s">
        <v>457</v>
      </c>
      <c r="B43" s="53"/>
      <c r="C43" s="53"/>
      <c r="D43" s="53"/>
      <c r="E43" s="53"/>
      <c r="F43" s="53"/>
      <c r="G43" s="26"/>
    </row>
    <row r="44" spans="1:7" x14ac:dyDescent="0.25">
      <c r="A44" s="145" t="s">
        <v>447</v>
      </c>
      <c r="B44" s="145"/>
      <c r="C44" s="145"/>
      <c r="D44" s="145"/>
      <c r="E44" s="145"/>
      <c r="F44" s="145"/>
      <c r="G44" s="145"/>
    </row>
    <row r="45" spans="1:7" ht="30" x14ac:dyDescent="0.25">
      <c r="A45" s="53" t="s">
        <v>458</v>
      </c>
      <c r="B45" s="53" t="s">
        <v>443</v>
      </c>
      <c r="C45" s="53" t="s">
        <v>444</v>
      </c>
      <c r="D45" s="53" t="s">
        <v>421</v>
      </c>
      <c r="E45" s="62" t="s">
        <v>445</v>
      </c>
      <c r="F45" s="46" t="s">
        <v>423</v>
      </c>
      <c r="G45" s="26">
        <v>59624</v>
      </c>
    </row>
    <row r="46" spans="1:7" x14ac:dyDescent="0.25">
      <c r="A46" s="53" t="s">
        <v>459</v>
      </c>
      <c r="B46" s="53"/>
      <c r="C46" s="53"/>
      <c r="D46" s="53"/>
      <c r="E46" s="53"/>
      <c r="F46" s="53"/>
      <c r="G46" s="26"/>
    </row>
    <row r="47" spans="1:7" x14ac:dyDescent="0.25">
      <c r="A47" s="53" t="s">
        <v>460</v>
      </c>
      <c r="B47" s="53"/>
      <c r="C47" s="53"/>
      <c r="D47" s="53"/>
      <c r="E47" s="53"/>
      <c r="F47" s="53"/>
      <c r="G47" s="26"/>
    </row>
    <row r="48" spans="1:7" x14ac:dyDescent="0.25">
      <c r="A48" s="145" t="s">
        <v>448</v>
      </c>
      <c r="B48" s="145"/>
      <c r="C48" s="145"/>
      <c r="D48" s="145"/>
      <c r="E48" s="145"/>
      <c r="F48" s="145"/>
      <c r="G48" s="145"/>
    </row>
    <row r="49" spans="1:7" ht="30" x14ac:dyDescent="0.25">
      <c r="A49" s="53" t="s">
        <v>461</v>
      </c>
      <c r="B49" s="53" t="s">
        <v>443</v>
      </c>
      <c r="C49" s="53" t="s">
        <v>444</v>
      </c>
      <c r="D49" s="53" t="s">
        <v>421</v>
      </c>
      <c r="E49" s="62" t="s">
        <v>445</v>
      </c>
      <c r="F49" s="46" t="s">
        <v>423</v>
      </c>
      <c r="G49" s="26">
        <v>48488</v>
      </c>
    </row>
    <row r="50" spans="1:7" x14ac:dyDescent="0.25">
      <c r="A50" s="53" t="s">
        <v>462</v>
      </c>
      <c r="B50" s="53"/>
      <c r="C50" s="53"/>
      <c r="D50" s="53"/>
      <c r="E50" s="53"/>
      <c r="F50" s="53"/>
      <c r="G50" s="26"/>
    </row>
    <row r="51" spans="1:7" x14ac:dyDescent="0.25">
      <c r="A51" s="53" t="s">
        <v>463</v>
      </c>
      <c r="B51" s="53"/>
      <c r="C51" s="53"/>
      <c r="D51" s="53"/>
      <c r="E51" s="53"/>
      <c r="F51" s="53"/>
      <c r="G51" s="26"/>
    </row>
    <row r="52" spans="1:7" x14ac:dyDescent="0.25">
      <c r="A52" s="145" t="s">
        <v>449</v>
      </c>
      <c r="B52" s="145"/>
      <c r="C52" s="145"/>
      <c r="D52" s="145"/>
      <c r="E52" s="145"/>
      <c r="F52" s="145"/>
      <c r="G52" s="145"/>
    </row>
    <row r="53" spans="1:7" ht="15.75" thickBot="1" x14ac:dyDescent="0.3">
      <c r="A53" s="53" t="s">
        <v>464</v>
      </c>
      <c r="B53" s="53" t="s">
        <v>417</v>
      </c>
      <c r="C53" s="53" t="s">
        <v>223</v>
      </c>
      <c r="D53" s="53" t="s">
        <v>310</v>
      </c>
      <c r="E53" s="53" t="s">
        <v>442</v>
      </c>
      <c r="F53" s="46" t="s">
        <v>312</v>
      </c>
      <c r="G53" s="26">
        <v>124804.53</v>
      </c>
    </row>
    <row r="54" spans="1:7" ht="15.75" thickBot="1" x14ac:dyDescent="0.3">
      <c r="A54" s="53" t="s">
        <v>465</v>
      </c>
      <c r="B54" s="80" t="s">
        <v>547</v>
      </c>
      <c r="C54" s="80" t="s">
        <v>550</v>
      </c>
      <c r="D54" s="82" t="s">
        <v>548</v>
      </c>
      <c r="E54" s="75" t="s">
        <v>549</v>
      </c>
      <c r="F54" s="78" t="s">
        <v>551</v>
      </c>
      <c r="G54" s="26">
        <v>143162.03</v>
      </c>
    </row>
    <row r="55" spans="1:7" x14ac:dyDescent="0.25">
      <c r="A55" s="53" t="s">
        <v>466</v>
      </c>
      <c r="B55" s="80" t="s">
        <v>316</v>
      </c>
      <c r="C55" s="80" t="s">
        <v>317</v>
      </c>
      <c r="D55" s="82" t="s">
        <v>318</v>
      </c>
      <c r="E55" s="53" t="s">
        <v>319</v>
      </c>
      <c r="F55" s="77" t="s">
        <v>320</v>
      </c>
      <c r="G55" s="76">
        <v>136318.94</v>
      </c>
    </row>
    <row r="56" spans="1:7" x14ac:dyDescent="0.25">
      <c r="A56" s="160" t="s">
        <v>477</v>
      </c>
      <c r="B56" s="160"/>
      <c r="C56" s="160"/>
      <c r="D56" s="160"/>
      <c r="E56" s="160"/>
      <c r="F56" s="160"/>
      <c r="G56" s="160"/>
    </row>
    <row r="57" spans="1:7" ht="30" x14ac:dyDescent="0.25">
      <c r="A57" s="3" t="s">
        <v>535</v>
      </c>
      <c r="B57" s="53" t="s">
        <v>443</v>
      </c>
      <c r="C57" s="53" t="s">
        <v>444</v>
      </c>
      <c r="D57" s="53" t="s">
        <v>421</v>
      </c>
      <c r="E57" s="62" t="s">
        <v>445</v>
      </c>
      <c r="F57" s="46" t="s">
        <v>423</v>
      </c>
      <c r="G57" s="26">
        <v>171668.3</v>
      </c>
    </row>
    <row r="58" spans="1:7" x14ac:dyDescent="0.25">
      <c r="A58" s="3" t="s">
        <v>536</v>
      </c>
      <c r="B58" s="3"/>
      <c r="C58" s="3"/>
      <c r="D58" s="3"/>
      <c r="E58" s="3"/>
      <c r="F58" s="3"/>
      <c r="G58" s="3"/>
    </row>
    <row r="59" spans="1:7" x14ac:dyDescent="0.25">
      <c r="A59" s="3" t="s">
        <v>537</v>
      </c>
      <c r="B59" s="3"/>
      <c r="C59" s="3"/>
      <c r="D59" s="3"/>
      <c r="E59" s="3"/>
      <c r="F59" s="3"/>
      <c r="G59" s="3"/>
    </row>
    <row r="60" spans="1:7" x14ac:dyDescent="0.25">
      <c r="A60" s="160" t="s">
        <v>478</v>
      </c>
      <c r="B60" s="160"/>
      <c r="C60" s="160"/>
      <c r="D60" s="160"/>
      <c r="E60" s="160"/>
      <c r="F60" s="160"/>
      <c r="G60" s="160"/>
    </row>
    <row r="61" spans="1:7" x14ac:dyDescent="0.25">
      <c r="A61" s="3" t="s">
        <v>538</v>
      </c>
      <c r="B61" s="39" t="s">
        <v>316</v>
      </c>
      <c r="C61" s="39" t="s">
        <v>317</v>
      </c>
      <c r="D61" s="39" t="s">
        <v>318</v>
      </c>
      <c r="E61" s="53" t="s">
        <v>319</v>
      </c>
      <c r="F61" s="52" t="s">
        <v>320</v>
      </c>
      <c r="G61" s="26">
        <v>130000</v>
      </c>
    </row>
    <row r="62" spans="1:7" x14ac:dyDescent="0.25">
      <c r="A62" s="3" t="s">
        <v>539</v>
      </c>
      <c r="B62" s="3"/>
      <c r="C62" s="3"/>
      <c r="D62" s="3"/>
      <c r="E62" s="3"/>
      <c r="F62" s="3"/>
      <c r="G62" s="3"/>
    </row>
    <row r="63" spans="1:7" x14ac:dyDescent="0.25">
      <c r="A63" s="3" t="s">
        <v>540</v>
      </c>
      <c r="B63" s="3"/>
      <c r="C63" s="3"/>
      <c r="D63" s="3"/>
      <c r="E63" s="3"/>
      <c r="F63" s="3"/>
      <c r="G63" s="3"/>
    </row>
    <row r="64" spans="1:7" x14ac:dyDescent="0.25">
      <c r="A64" s="160" t="s">
        <v>479</v>
      </c>
      <c r="B64" s="160"/>
      <c r="C64" s="160"/>
      <c r="D64" s="160"/>
      <c r="E64" s="160"/>
      <c r="F64" s="160"/>
      <c r="G64" s="160"/>
    </row>
    <row r="65" spans="1:7" x14ac:dyDescent="0.25">
      <c r="A65" s="3" t="s">
        <v>541</v>
      </c>
      <c r="B65" s="53" t="s">
        <v>417</v>
      </c>
      <c r="C65" s="53" t="s">
        <v>223</v>
      </c>
      <c r="D65" s="53" t="s">
        <v>310</v>
      </c>
      <c r="E65" s="53" t="s">
        <v>442</v>
      </c>
      <c r="F65" s="46" t="s">
        <v>312</v>
      </c>
      <c r="G65" s="26">
        <v>179500</v>
      </c>
    </row>
    <row r="66" spans="1:7" x14ac:dyDescent="0.25">
      <c r="A66" s="3" t="s">
        <v>542</v>
      </c>
      <c r="B66" s="3"/>
      <c r="C66" s="3"/>
      <c r="D66" s="3"/>
      <c r="E66" s="3"/>
      <c r="F66" s="3"/>
      <c r="G66" s="3"/>
    </row>
    <row r="67" spans="1:7" x14ac:dyDescent="0.25">
      <c r="A67" s="3" t="s">
        <v>543</v>
      </c>
      <c r="B67" s="3"/>
      <c r="C67" s="3"/>
      <c r="D67" s="3"/>
      <c r="E67" s="3"/>
      <c r="F67" s="3"/>
      <c r="G67" s="3"/>
    </row>
    <row r="68" spans="1:7" x14ac:dyDescent="0.25">
      <c r="A68" s="160" t="s">
        <v>481</v>
      </c>
      <c r="B68" s="160"/>
      <c r="C68" s="160"/>
      <c r="D68" s="160"/>
      <c r="E68" s="160"/>
      <c r="F68" s="160"/>
      <c r="G68" s="160"/>
    </row>
    <row r="69" spans="1:7" x14ac:dyDescent="0.25">
      <c r="A69" s="3" t="s">
        <v>544</v>
      </c>
      <c r="B69" s="3" t="s">
        <v>507</v>
      </c>
      <c r="C69" s="3" t="s">
        <v>508</v>
      </c>
      <c r="D69" s="3" t="s">
        <v>509</v>
      </c>
      <c r="E69" s="74" t="s">
        <v>510</v>
      </c>
      <c r="F69" s="36" t="s">
        <v>511</v>
      </c>
      <c r="G69" s="3">
        <v>78927.259999999995</v>
      </c>
    </row>
    <row r="70" spans="1:7" x14ac:dyDescent="0.25">
      <c r="A70" s="3" t="s">
        <v>545</v>
      </c>
      <c r="B70" s="3"/>
      <c r="C70" s="3"/>
      <c r="D70" s="3"/>
      <c r="E70" s="3"/>
      <c r="F70" s="3"/>
      <c r="G70" s="3"/>
    </row>
    <row r="71" spans="1:7" x14ac:dyDescent="0.25">
      <c r="A71" s="3" t="s">
        <v>546</v>
      </c>
      <c r="B71" s="3"/>
      <c r="C71" s="3"/>
      <c r="D71" s="3"/>
      <c r="E71" s="3"/>
      <c r="F71" s="3"/>
      <c r="G71" s="3"/>
    </row>
    <row r="72" spans="1:7" s="130" customFormat="1" x14ac:dyDescent="0.25">
      <c r="A72" s="157" t="s">
        <v>552</v>
      </c>
      <c r="B72" s="157"/>
      <c r="C72" s="157"/>
      <c r="D72" s="157"/>
      <c r="E72" s="157"/>
      <c r="F72" s="157"/>
      <c r="G72" s="157"/>
    </row>
    <row r="73" spans="1:7" s="130" customFormat="1" x14ac:dyDescent="0.25">
      <c r="A73" s="3" t="s">
        <v>553</v>
      </c>
      <c r="B73" s="39" t="s">
        <v>316</v>
      </c>
      <c r="C73" s="39" t="s">
        <v>317</v>
      </c>
      <c r="D73" s="39" t="s">
        <v>318</v>
      </c>
      <c r="E73" s="53" t="s">
        <v>319</v>
      </c>
      <c r="F73" s="37" t="s">
        <v>320</v>
      </c>
      <c r="G73" s="97">
        <v>56659.43</v>
      </c>
    </row>
    <row r="74" spans="1:7" s="130" customFormat="1" x14ac:dyDescent="0.25">
      <c r="A74" s="3" t="s">
        <v>554</v>
      </c>
      <c r="B74" s="94" t="s">
        <v>555</v>
      </c>
      <c r="C74" s="94" t="s">
        <v>529</v>
      </c>
      <c r="D74" s="94" t="s">
        <v>530</v>
      </c>
      <c r="E74" s="3" t="s">
        <v>531</v>
      </c>
      <c r="F74" s="95" t="s">
        <v>532</v>
      </c>
      <c r="G74" s="96">
        <v>24627.89</v>
      </c>
    </row>
    <row r="75" spans="1:7" s="130" customFormat="1" x14ac:dyDescent="0.25">
      <c r="A75" s="3"/>
      <c r="B75" s="3"/>
      <c r="C75" s="3"/>
      <c r="D75" s="3"/>
      <c r="E75" s="3"/>
      <c r="F75" s="3"/>
      <c r="G75" s="3"/>
    </row>
    <row r="76" spans="1:7" x14ac:dyDescent="0.25">
      <c r="A76" s="160" t="s">
        <v>561</v>
      </c>
      <c r="B76" s="160"/>
      <c r="C76" s="160"/>
      <c r="D76" s="160"/>
      <c r="E76" s="160"/>
      <c r="F76" s="160"/>
      <c r="G76" s="160"/>
    </row>
    <row r="77" spans="1:7" ht="30" x14ac:dyDescent="0.25">
      <c r="A77" s="3" t="s">
        <v>568</v>
      </c>
      <c r="B77" s="53" t="s">
        <v>443</v>
      </c>
      <c r="C77" s="53" t="s">
        <v>444</v>
      </c>
      <c r="D77" s="53" t="s">
        <v>421</v>
      </c>
      <c r="E77" s="62" t="s">
        <v>445</v>
      </c>
      <c r="F77" s="46" t="s">
        <v>423</v>
      </c>
      <c r="G77" s="26">
        <v>80000</v>
      </c>
    </row>
    <row r="78" spans="1:7" x14ac:dyDescent="0.25">
      <c r="A78" s="3" t="s">
        <v>573</v>
      </c>
      <c r="B78" s="3"/>
      <c r="C78" s="3"/>
      <c r="D78" s="3"/>
      <c r="E78" s="3"/>
      <c r="F78" s="3"/>
      <c r="G78" s="3"/>
    </row>
    <row r="79" spans="1:7" x14ac:dyDescent="0.25">
      <c r="A79" s="3" t="s">
        <v>574</v>
      </c>
      <c r="B79" s="3"/>
      <c r="C79" s="3"/>
      <c r="D79" s="3"/>
      <c r="E79" s="3"/>
      <c r="F79" s="3"/>
      <c r="G79" s="3"/>
    </row>
    <row r="80" spans="1:7" x14ac:dyDescent="0.25">
      <c r="A80" s="153" t="s">
        <v>569</v>
      </c>
      <c r="B80" s="154"/>
      <c r="C80" s="154"/>
      <c r="D80" s="154"/>
      <c r="E80" s="154"/>
      <c r="F80" s="154"/>
      <c r="G80" s="155"/>
    </row>
    <row r="81" spans="1:7" x14ac:dyDescent="0.25">
      <c r="A81" s="3" t="s">
        <v>575</v>
      </c>
      <c r="B81" s="53" t="s">
        <v>344</v>
      </c>
      <c r="C81" s="53" t="s">
        <v>345</v>
      </c>
      <c r="D81" s="53" t="s">
        <v>349</v>
      </c>
      <c r="E81" s="53" t="s">
        <v>362</v>
      </c>
      <c r="F81" s="54" t="s">
        <v>346</v>
      </c>
      <c r="G81" s="26">
        <v>10023.41</v>
      </c>
    </row>
    <row r="82" spans="1:7" x14ac:dyDescent="0.25">
      <c r="A82" s="3" t="s">
        <v>577</v>
      </c>
      <c r="B82" s="3"/>
      <c r="C82" s="3"/>
      <c r="D82" s="3"/>
      <c r="E82" s="3"/>
      <c r="F82" s="3"/>
      <c r="G82" s="3"/>
    </row>
    <row r="83" spans="1:7" x14ac:dyDescent="0.25">
      <c r="A83" s="3" t="s">
        <v>576</v>
      </c>
      <c r="B83" s="3"/>
      <c r="C83" s="3"/>
      <c r="D83" s="3"/>
      <c r="E83" s="3"/>
      <c r="F83" s="3"/>
      <c r="G83" s="3"/>
    </row>
    <row r="84" spans="1:7" x14ac:dyDescent="0.25">
      <c r="A84" s="153" t="s">
        <v>570</v>
      </c>
      <c r="B84" s="154"/>
      <c r="C84" s="154"/>
      <c r="D84" s="154"/>
      <c r="E84" s="154"/>
      <c r="F84" s="154"/>
      <c r="G84" s="155"/>
    </row>
    <row r="85" spans="1:7" x14ac:dyDescent="0.25">
      <c r="A85" s="3" t="s">
        <v>578</v>
      </c>
      <c r="B85" s="53" t="s">
        <v>344</v>
      </c>
      <c r="C85" s="53" t="s">
        <v>345</v>
      </c>
      <c r="D85" s="53" t="s">
        <v>349</v>
      </c>
      <c r="E85" s="53" t="s">
        <v>362</v>
      </c>
      <c r="F85" s="54" t="s">
        <v>346</v>
      </c>
      <c r="G85" s="26">
        <v>18023.41</v>
      </c>
    </row>
    <row r="86" spans="1:7" x14ac:dyDescent="0.25">
      <c r="A86" s="3" t="s">
        <v>579</v>
      </c>
      <c r="B86" s="3"/>
      <c r="C86" s="3"/>
      <c r="D86" s="3"/>
      <c r="E86" s="3"/>
      <c r="F86" s="3"/>
      <c r="G86" s="3"/>
    </row>
    <row r="87" spans="1:7" x14ac:dyDescent="0.25">
      <c r="A87" s="3" t="s">
        <v>580</v>
      </c>
      <c r="B87" s="3"/>
      <c r="C87" s="3"/>
      <c r="D87" s="3"/>
      <c r="E87" s="3"/>
      <c r="F87" s="3"/>
      <c r="G87" s="3"/>
    </row>
    <row r="88" spans="1:7" x14ac:dyDescent="0.25">
      <c r="A88" s="153" t="s">
        <v>571</v>
      </c>
      <c r="B88" s="154"/>
      <c r="C88" s="154"/>
      <c r="D88" s="154"/>
      <c r="E88" s="154"/>
      <c r="F88" s="154"/>
      <c r="G88" s="155"/>
    </row>
    <row r="89" spans="1:7" x14ac:dyDescent="0.25">
      <c r="A89" s="3" t="s">
        <v>581</v>
      </c>
      <c r="B89" s="53" t="s">
        <v>344</v>
      </c>
      <c r="C89" s="53" t="s">
        <v>345</v>
      </c>
      <c r="D89" s="53" t="s">
        <v>349</v>
      </c>
      <c r="E89" s="53" t="s">
        <v>362</v>
      </c>
      <c r="F89" s="54" t="s">
        <v>346</v>
      </c>
      <c r="G89" s="26">
        <v>17060.39</v>
      </c>
    </row>
    <row r="90" spans="1:7" x14ac:dyDescent="0.25">
      <c r="A90" s="3" t="s">
        <v>582</v>
      </c>
      <c r="B90" s="3"/>
      <c r="C90" s="3"/>
      <c r="D90" s="3"/>
      <c r="E90" s="3"/>
      <c r="F90" s="3"/>
      <c r="G90" s="3"/>
    </row>
    <row r="91" spans="1:7" x14ac:dyDescent="0.25">
      <c r="A91" s="3" t="s">
        <v>583</v>
      </c>
      <c r="B91" s="3"/>
      <c r="C91" s="3"/>
      <c r="D91" s="3"/>
      <c r="E91" s="3"/>
      <c r="F91" s="3"/>
      <c r="G91" s="3"/>
    </row>
    <row r="92" spans="1:7" x14ac:dyDescent="0.25">
      <c r="A92" s="160" t="s">
        <v>572</v>
      </c>
      <c r="B92" s="161"/>
      <c r="C92" s="161"/>
      <c r="D92" s="161"/>
      <c r="E92" s="161"/>
      <c r="F92" s="161"/>
      <c r="G92" s="161"/>
    </row>
    <row r="93" spans="1:7" x14ac:dyDescent="0.25">
      <c r="A93" s="3" t="s">
        <v>584</v>
      </c>
      <c r="B93" s="3" t="s">
        <v>588</v>
      </c>
      <c r="C93" s="3" t="s">
        <v>444</v>
      </c>
      <c r="D93" s="3" t="s">
        <v>421</v>
      </c>
      <c r="E93" s="3" t="s">
        <v>589</v>
      </c>
      <c r="F93" s="94" t="s">
        <v>590</v>
      </c>
      <c r="G93" s="26">
        <v>670000</v>
      </c>
    </row>
    <row r="94" spans="1:7" x14ac:dyDescent="0.25">
      <c r="A94" s="3" t="s">
        <v>585</v>
      </c>
      <c r="B94" s="3" t="s">
        <v>627</v>
      </c>
      <c r="C94" s="3" t="s">
        <v>628</v>
      </c>
      <c r="D94" s="3" t="s">
        <v>548</v>
      </c>
      <c r="E94" s="3" t="s">
        <v>629</v>
      </c>
      <c r="F94" s="3"/>
      <c r="G94" s="26">
        <v>745068.28</v>
      </c>
    </row>
    <row r="95" spans="1:7" x14ac:dyDescent="0.25">
      <c r="A95" s="3" t="s">
        <v>586</v>
      </c>
      <c r="B95" s="3" t="s">
        <v>630</v>
      </c>
      <c r="C95" s="3" t="s">
        <v>631</v>
      </c>
      <c r="D95" s="3" t="s">
        <v>632</v>
      </c>
      <c r="E95" s="3" t="s">
        <v>633</v>
      </c>
      <c r="F95" s="3"/>
      <c r="G95" s="26">
        <v>822191.42</v>
      </c>
    </row>
    <row r="96" spans="1:7" x14ac:dyDescent="0.25">
      <c r="A96" s="160" t="s">
        <v>587</v>
      </c>
      <c r="B96" s="161"/>
      <c r="C96" s="161"/>
      <c r="D96" s="161"/>
      <c r="E96" s="161"/>
      <c r="F96" s="161"/>
      <c r="G96" s="161"/>
    </row>
    <row r="97" spans="1:7" x14ac:dyDescent="0.25">
      <c r="A97" s="3" t="s">
        <v>591</v>
      </c>
      <c r="B97" s="3" t="s">
        <v>588</v>
      </c>
      <c r="C97" s="3" t="s">
        <v>444</v>
      </c>
      <c r="D97" s="3" t="s">
        <v>421</v>
      </c>
      <c r="E97" s="3" t="s">
        <v>589</v>
      </c>
      <c r="F97" s="94" t="s">
        <v>590</v>
      </c>
      <c r="G97" s="26">
        <v>877000</v>
      </c>
    </row>
    <row r="98" spans="1:7" x14ac:dyDescent="0.25">
      <c r="A98" s="3" t="s">
        <v>592</v>
      </c>
      <c r="B98" s="3" t="s">
        <v>627</v>
      </c>
      <c r="C98" s="3" t="s">
        <v>628</v>
      </c>
      <c r="D98" s="3" t="s">
        <v>548</v>
      </c>
      <c r="E98" s="3" t="s">
        <v>629</v>
      </c>
      <c r="F98" s="3"/>
      <c r="G98" s="26">
        <v>983543.35</v>
      </c>
    </row>
    <row r="99" spans="1:7" x14ac:dyDescent="0.25">
      <c r="A99" s="3" t="s">
        <v>593</v>
      </c>
      <c r="B99" s="3" t="s">
        <v>630</v>
      </c>
      <c r="C99" s="3" t="s">
        <v>631</v>
      </c>
      <c r="D99" s="3" t="s">
        <v>632</v>
      </c>
      <c r="E99" s="3" t="s">
        <v>633</v>
      </c>
      <c r="F99" s="3"/>
      <c r="G99" s="26">
        <v>1085205.1200000001</v>
      </c>
    </row>
    <row r="100" spans="1:7" x14ac:dyDescent="0.25">
      <c r="A100" s="160" t="s">
        <v>603</v>
      </c>
      <c r="B100" s="160"/>
      <c r="C100" s="160"/>
      <c r="D100" s="160"/>
      <c r="E100" s="160"/>
      <c r="F100" s="160"/>
      <c r="G100" s="160"/>
    </row>
    <row r="101" spans="1:7" x14ac:dyDescent="0.25">
      <c r="A101" s="3" t="s">
        <v>604</v>
      </c>
      <c r="B101" s="3" t="s">
        <v>547</v>
      </c>
      <c r="C101" s="3" t="s">
        <v>550</v>
      </c>
      <c r="D101" s="3" t="s">
        <v>548</v>
      </c>
      <c r="E101" s="3" t="s">
        <v>549</v>
      </c>
      <c r="F101" s="99" t="s">
        <v>551</v>
      </c>
      <c r="G101" s="100">
        <v>635718</v>
      </c>
    </row>
    <row r="102" spans="1:7" x14ac:dyDescent="0.25">
      <c r="A102" s="3" t="s">
        <v>605</v>
      </c>
      <c r="B102" s="3"/>
      <c r="C102" s="3"/>
      <c r="D102" s="3"/>
      <c r="E102" s="3"/>
      <c r="F102" s="3"/>
      <c r="G102" s="3"/>
    </row>
    <row r="103" spans="1:7" x14ac:dyDescent="0.25">
      <c r="A103" s="3">
        <v>2022076</v>
      </c>
      <c r="B103" s="3"/>
      <c r="C103" s="3"/>
      <c r="D103" s="3"/>
      <c r="E103" s="3"/>
      <c r="F103" s="3"/>
      <c r="G103" s="3"/>
    </row>
    <row r="104" spans="1:7" s="130" customFormat="1" x14ac:dyDescent="0.25">
      <c r="A104" s="156" t="s">
        <v>326</v>
      </c>
      <c r="B104" s="157"/>
      <c r="C104" s="157"/>
      <c r="D104" s="157"/>
      <c r="E104" s="157"/>
      <c r="F104" s="157"/>
      <c r="G104" s="158"/>
    </row>
    <row r="105" spans="1:7" s="130" customFormat="1" ht="30" x14ac:dyDescent="0.25">
      <c r="A105" s="46" t="s">
        <v>690</v>
      </c>
      <c r="B105" s="46" t="s">
        <v>384</v>
      </c>
      <c r="C105" s="46" t="s">
        <v>310</v>
      </c>
      <c r="D105" s="46" t="s">
        <v>385</v>
      </c>
      <c r="E105" s="57" t="s">
        <v>386</v>
      </c>
      <c r="F105" s="58" t="s">
        <v>347</v>
      </c>
      <c r="G105" s="40">
        <v>95250</v>
      </c>
    </row>
    <row r="106" spans="1:7" s="130" customFormat="1" x14ac:dyDescent="0.25">
      <c r="A106" s="53" t="s">
        <v>691</v>
      </c>
      <c r="B106" s="39" t="s">
        <v>387</v>
      </c>
      <c r="C106" s="39" t="s">
        <v>388</v>
      </c>
      <c r="D106" s="39" t="s">
        <v>389</v>
      </c>
      <c r="E106" s="39" t="s">
        <v>390</v>
      </c>
      <c r="F106" s="55"/>
      <c r="G106" s="26">
        <v>105000</v>
      </c>
    </row>
    <row r="107" spans="1:7" s="130" customFormat="1" x14ac:dyDescent="0.25">
      <c r="A107" s="53" t="s">
        <v>692</v>
      </c>
      <c r="B107" s="53"/>
      <c r="C107" s="53"/>
      <c r="D107" s="53"/>
      <c r="E107" s="53"/>
      <c r="F107" s="59"/>
      <c r="G107" s="56"/>
    </row>
    <row r="108" spans="1:7" s="130" customFormat="1" x14ac:dyDescent="0.25">
      <c r="A108" s="160" t="s">
        <v>667</v>
      </c>
      <c r="B108" s="160"/>
      <c r="C108" s="160"/>
      <c r="D108" s="160"/>
      <c r="E108" s="160"/>
      <c r="F108" s="160"/>
      <c r="G108" s="160"/>
    </row>
    <row r="109" spans="1:7" s="130" customFormat="1" ht="30" x14ac:dyDescent="0.25">
      <c r="A109" s="3" t="s">
        <v>693</v>
      </c>
      <c r="B109" s="53" t="s">
        <v>443</v>
      </c>
      <c r="C109" s="53" t="s">
        <v>444</v>
      </c>
      <c r="D109" s="53" t="s">
        <v>421</v>
      </c>
      <c r="E109" s="62" t="s">
        <v>445</v>
      </c>
      <c r="F109" s="46" t="s">
        <v>423</v>
      </c>
      <c r="G109" s="26">
        <v>174543.93</v>
      </c>
    </row>
    <row r="110" spans="1:7" s="130" customFormat="1" x14ac:dyDescent="0.25">
      <c r="A110" s="3" t="s">
        <v>694</v>
      </c>
      <c r="B110" s="3"/>
      <c r="C110" s="3"/>
      <c r="D110" s="3"/>
      <c r="E110" s="3"/>
      <c r="F110" s="3"/>
      <c r="G110" s="3"/>
    </row>
    <row r="111" spans="1:7" s="130" customFormat="1" x14ac:dyDescent="0.25">
      <c r="A111" s="3" t="s">
        <v>695</v>
      </c>
      <c r="B111" s="3"/>
      <c r="C111" s="3"/>
      <c r="D111" s="3"/>
      <c r="E111" s="3"/>
      <c r="F111" s="3"/>
      <c r="G111" s="3"/>
    </row>
    <row r="112" spans="1:7" s="130" customFormat="1" x14ac:dyDescent="0.25">
      <c r="A112" s="157" t="s">
        <v>668</v>
      </c>
      <c r="B112" s="157"/>
      <c r="C112" s="157"/>
      <c r="D112" s="157"/>
      <c r="E112" s="157"/>
      <c r="F112" s="157"/>
      <c r="G112" s="157"/>
    </row>
    <row r="113" spans="1:7" s="130" customFormat="1" x14ac:dyDescent="0.25">
      <c r="A113" s="3" t="s">
        <v>696</v>
      </c>
      <c r="B113" s="39" t="s">
        <v>316</v>
      </c>
      <c r="C113" s="39" t="s">
        <v>317</v>
      </c>
      <c r="D113" s="39" t="s">
        <v>318</v>
      </c>
      <c r="E113" s="53" t="s">
        <v>319</v>
      </c>
      <c r="F113" s="37" t="s">
        <v>320</v>
      </c>
      <c r="G113" s="97">
        <v>1107406.9099999999</v>
      </c>
    </row>
    <row r="114" spans="1:7" s="130" customFormat="1" x14ac:dyDescent="0.25">
      <c r="A114" s="3"/>
      <c r="B114" s="94"/>
      <c r="C114" s="94"/>
      <c r="D114" s="94"/>
      <c r="E114" s="3"/>
      <c r="F114" s="95"/>
      <c r="G114" s="96"/>
    </row>
    <row r="115" spans="1:7" s="130" customFormat="1" x14ac:dyDescent="0.25">
      <c r="A115" s="3"/>
      <c r="B115" s="3"/>
      <c r="C115" s="3"/>
      <c r="D115" s="3"/>
      <c r="E115" s="3"/>
      <c r="F115" s="3"/>
      <c r="G115" s="3"/>
    </row>
  </sheetData>
  <mergeCells count="28">
    <mergeCell ref="A104:G104"/>
    <mergeCell ref="A108:G108"/>
    <mergeCell ref="A112:G112"/>
    <mergeCell ref="A96:G96"/>
    <mergeCell ref="A100:G100"/>
    <mergeCell ref="A76:G76"/>
    <mergeCell ref="A80:G80"/>
    <mergeCell ref="A84:G84"/>
    <mergeCell ref="A88:G88"/>
    <mergeCell ref="A92:G92"/>
    <mergeCell ref="A56:G56"/>
    <mergeCell ref="A60:G60"/>
    <mergeCell ref="A64:G64"/>
    <mergeCell ref="A68:G68"/>
    <mergeCell ref="A72:G72"/>
    <mergeCell ref="A28:G28"/>
    <mergeCell ref="A32:G32"/>
    <mergeCell ref="A24:G24"/>
    <mergeCell ref="A4:G4"/>
    <mergeCell ref="A8:G8"/>
    <mergeCell ref="A12:G12"/>
    <mergeCell ref="A16:G16"/>
    <mergeCell ref="A20:G20"/>
    <mergeCell ref="A36:G36"/>
    <mergeCell ref="A40:G40"/>
    <mergeCell ref="A44:G44"/>
    <mergeCell ref="A48:G48"/>
    <mergeCell ref="A52:G52"/>
  </mergeCells>
  <pageMargins left="0.7" right="0.7" top="0.75" bottom="0.75" header="0.3" footer="0.3"/>
  <pageSetup orientation="portrait" horizontalDpi="4294967294"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
  <sheetViews>
    <sheetView topLeftCell="C3" workbookViewId="0">
      <selection activeCell="C4" sqref="C4:C20"/>
    </sheetView>
  </sheetViews>
  <sheetFormatPr baseColWidth="10" defaultColWidth="9.140625" defaultRowHeight="15" x14ac:dyDescent="0.25"/>
  <cols>
    <col min="1" max="1" width="8.710937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ht="45" x14ac:dyDescent="0.25">
      <c r="A4" s="31" t="s">
        <v>300</v>
      </c>
      <c r="B4" s="15" t="s">
        <v>354</v>
      </c>
      <c r="C4" s="22" t="s">
        <v>700</v>
      </c>
      <c r="D4" s="29" t="s">
        <v>359</v>
      </c>
      <c r="E4" s="15" t="s">
        <v>279</v>
      </c>
    </row>
    <row r="5" spans="1:5" ht="45" x14ac:dyDescent="0.25">
      <c r="A5" s="32" t="s">
        <v>301</v>
      </c>
      <c r="B5" s="15" t="s">
        <v>353</v>
      </c>
      <c r="C5" s="22" t="s">
        <v>700</v>
      </c>
      <c r="D5" s="29" t="s">
        <v>359</v>
      </c>
      <c r="E5" s="30" t="s">
        <v>278</v>
      </c>
    </row>
    <row r="6" spans="1:5" ht="45" x14ac:dyDescent="0.25">
      <c r="A6" s="31" t="s">
        <v>303</v>
      </c>
      <c r="B6" s="15" t="s">
        <v>355</v>
      </c>
      <c r="C6" s="22" t="s">
        <v>700</v>
      </c>
      <c r="D6" s="29" t="s">
        <v>359</v>
      </c>
      <c r="E6" s="15" t="s">
        <v>279</v>
      </c>
    </row>
    <row r="7" spans="1:5" ht="45" x14ac:dyDescent="0.25">
      <c r="A7" s="31" t="s">
        <v>304</v>
      </c>
      <c r="B7" s="15" t="s">
        <v>356</v>
      </c>
      <c r="C7" s="22" t="s">
        <v>700</v>
      </c>
      <c r="D7" s="29" t="s">
        <v>359</v>
      </c>
      <c r="E7" s="15" t="s">
        <v>279</v>
      </c>
    </row>
    <row r="8" spans="1:5" ht="45" x14ac:dyDescent="0.25">
      <c r="A8" s="31" t="s">
        <v>307</v>
      </c>
      <c r="B8" s="15" t="s">
        <v>357</v>
      </c>
      <c r="C8" s="22" t="s">
        <v>700</v>
      </c>
      <c r="D8" s="29" t="s">
        <v>360</v>
      </c>
      <c r="E8" s="15" t="s">
        <v>279</v>
      </c>
    </row>
    <row r="9" spans="1:5" ht="45" x14ac:dyDescent="0.25">
      <c r="A9" s="31" t="s">
        <v>308</v>
      </c>
      <c r="B9" s="15" t="s">
        <v>358</v>
      </c>
      <c r="C9" s="22" t="s">
        <v>700</v>
      </c>
      <c r="D9" s="29" t="s">
        <v>359</v>
      </c>
      <c r="E9" s="15" t="s">
        <v>278</v>
      </c>
    </row>
    <row r="10" spans="1:5" ht="45" x14ac:dyDescent="0.25">
      <c r="A10" s="31" t="s">
        <v>472</v>
      </c>
      <c r="B10" s="15" t="s">
        <v>468</v>
      </c>
      <c r="C10" s="22" t="s">
        <v>700</v>
      </c>
      <c r="D10" s="29" t="s">
        <v>359</v>
      </c>
      <c r="E10" s="15" t="s">
        <v>279</v>
      </c>
    </row>
    <row r="11" spans="1:5" ht="45" x14ac:dyDescent="0.25">
      <c r="A11" s="15" t="s">
        <v>473</v>
      </c>
      <c r="B11" s="48" t="s">
        <v>467</v>
      </c>
      <c r="C11" s="22" t="s">
        <v>700</v>
      </c>
      <c r="D11" s="47" t="s">
        <v>359</v>
      </c>
      <c r="E11" s="3" t="s">
        <v>279</v>
      </c>
    </row>
    <row r="12" spans="1:5" ht="45" x14ac:dyDescent="0.25">
      <c r="A12" s="15" t="s">
        <v>474</v>
      </c>
      <c r="B12" s="48" t="s">
        <v>469</v>
      </c>
      <c r="C12" s="22" t="s">
        <v>700</v>
      </c>
      <c r="D12" s="47" t="s">
        <v>359</v>
      </c>
      <c r="E12" s="3" t="s">
        <v>279</v>
      </c>
    </row>
    <row r="13" spans="1:5" ht="45" x14ac:dyDescent="0.25">
      <c r="A13" s="15" t="s">
        <v>475</v>
      </c>
      <c r="B13" s="48" t="s">
        <v>470</v>
      </c>
      <c r="C13" s="22" t="s">
        <v>700</v>
      </c>
      <c r="D13" s="47" t="s">
        <v>359</v>
      </c>
      <c r="E13" s="3" t="s">
        <v>278</v>
      </c>
    </row>
    <row r="14" spans="1:5" ht="45" x14ac:dyDescent="0.25">
      <c r="A14" s="63" t="s">
        <v>476</v>
      </c>
      <c r="B14" s="48" t="s">
        <v>471</v>
      </c>
      <c r="C14" s="22" t="s">
        <v>700</v>
      </c>
      <c r="D14" s="47" t="s">
        <v>359</v>
      </c>
      <c r="E14" s="3" t="s">
        <v>278</v>
      </c>
    </row>
    <row r="15" spans="1:5" ht="45" x14ac:dyDescent="0.25">
      <c r="A15" s="48" t="s">
        <v>534</v>
      </c>
      <c r="B15" s="48" t="s">
        <v>533</v>
      </c>
      <c r="C15" s="22" t="s">
        <v>700</v>
      </c>
      <c r="D15" s="47" t="s">
        <v>359</v>
      </c>
      <c r="E15" s="3" t="s">
        <v>278</v>
      </c>
    </row>
    <row r="16" spans="1:5" ht="45" x14ac:dyDescent="0.25">
      <c r="A16" s="15" t="s">
        <v>559</v>
      </c>
      <c r="B16" s="15" t="s">
        <v>560</v>
      </c>
      <c r="C16" s="22" t="s">
        <v>700</v>
      </c>
      <c r="D16" s="47" t="s">
        <v>359</v>
      </c>
      <c r="E16" s="3" t="s">
        <v>278</v>
      </c>
    </row>
    <row r="17" spans="1:5" ht="45" x14ac:dyDescent="0.25">
      <c r="A17" s="48" t="s">
        <v>596</v>
      </c>
      <c r="B17" s="48" t="s">
        <v>594</v>
      </c>
      <c r="C17" s="22" t="s">
        <v>700</v>
      </c>
      <c r="D17" s="47" t="s">
        <v>359</v>
      </c>
      <c r="E17" s="3" t="s">
        <v>278</v>
      </c>
    </row>
    <row r="18" spans="1:5" ht="45" x14ac:dyDescent="0.25">
      <c r="A18" s="48" t="s">
        <v>597</v>
      </c>
      <c r="B18" s="48" t="s">
        <v>595</v>
      </c>
      <c r="C18" s="22" t="s">
        <v>700</v>
      </c>
      <c r="D18" s="47" t="s">
        <v>359</v>
      </c>
      <c r="E18" s="3" t="s">
        <v>278</v>
      </c>
    </row>
    <row r="19" spans="1:5" s="123" customFormat="1" ht="45" x14ac:dyDescent="0.25">
      <c r="A19" s="15" t="s">
        <v>664</v>
      </c>
      <c r="B19" s="15" t="s">
        <v>560</v>
      </c>
      <c r="C19" s="22" t="s">
        <v>700</v>
      </c>
      <c r="D19" s="47" t="s">
        <v>359</v>
      </c>
      <c r="E19" s="3" t="s">
        <v>278</v>
      </c>
    </row>
    <row r="20" spans="1:5" s="141" customFormat="1" ht="45" x14ac:dyDescent="0.25">
      <c r="A20" s="15" t="s">
        <v>699</v>
      </c>
      <c r="B20" s="15" t="s">
        <v>560</v>
      </c>
      <c r="C20" s="22" t="s">
        <v>700</v>
      </c>
      <c r="D20" s="47" t="s">
        <v>359</v>
      </c>
      <c r="E20" s="3" t="s">
        <v>278</v>
      </c>
    </row>
  </sheetData>
  <dataValidations count="1">
    <dataValidation type="list" allowBlank="1" showErrorMessage="1" sqref="E4:E195">
      <formula1>Hidden_1_Tabla_5502084</formula1>
    </dataValidation>
  </dataValidations>
  <hyperlinks>
    <hyperlink ref="C4" r:id="rId1"/>
    <hyperlink ref="C5:C20" r:id="rId2" display="http://www.cegaipslp.org.mx/HV2022.nsf/nombre_de_la_vista/BF81FAADAB2C0CE0862588F70013AA6E/$File/OCTUBRE+2022.docx"/>
  </hyperlinks>
  <pageMargins left="0.7" right="0.7" top="0.75" bottom="0.75" header="0.3" footer="0.3"/>
  <pageSetup orientation="portrait" horizontalDpi="4294967294" verticalDpi="0" r:id="rId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11" sqref="E11"/>
    </sheetView>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E8" sqref="E8"/>
    </sheetView>
  </sheetViews>
  <sheetFormatPr baseColWidth="10" defaultColWidth="9.140625" defaultRowHeight="15" x14ac:dyDescent="0.25"/>
  <cols>
    <col min="1" max="1" width="9.5703125" customWidth="1"/>
    <col min="2" max="2" width="36.85546875" bestFit="1" customWidth="1"/>
    <col min="3" max="3" width="40.8554687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45" x14ac:dyDescent="0.25">
      <c r="A4" s="98" t="s">
        <v>556</v>
      </c>
      <c r="B4" s="5" t="s">
        <v>557</v>
      </c>
      <c r="C4" s="4" t="s">
        <v>558</v>
      </c>
      <c r="D4" s="11">
        <v>44741</v>
      </c>
      <c r="E4" s="28" t="s">
        <v>700</v>
      </c>
    </row>
    <row r="5" spans="1:5" ht="45" x14ac:dyDescent="0.25">
      <c r="A5" s="15" t="s">
        <v>665</v>
      </c>
      <c r="B5" s="14" t="s">
        <v>666</v>
      </c>
      <c r="C5" s="14" t="s">
        <v>666</v>
      </c>
      <c r="D5" s="27">
        <v>44865</v>
      </c>
      <c r="E5" s="28" t="s">
        <v>700</v>
      </c>
    </row>
    <row r="6" spans="1:5" x14ac:dyDescent="0.25">
      <c r="A6" s="3"/>
      <c r="B6" s="5"/>
      <c r="C6" s="5"/>
      <c r="D6" s="27"/>
      <c r="E6" s="28"/>
    </row>
    <row r="7" spans="1:5" x14ac:dyDescent="0.25">
      <c r="A7" s="3"/>
      <c r="B7" s="5"/>
      <c r="C7" s="5"/>
      <c r="D7" s="27"/>
      <c r="E7" s="28"/>
    </row>
    <row r="8" spans="1:5" x14ac:dyDescent="0.25">
      <c r="A8" s="23"/>
      <c r="B8" s="14"/>
      <c r="C8" s="14"/>
      <c r="D8" s="27"/>
      <c r="E8" s="28"/>
    </row>
    <row r="9" spans="1:5" x14ac:dyDescent="0.25">
      <c r="A9" s="3"/>
      <c r="B9" s="5"/>
      <c r="C9" s="5"/>
      <c r="D9" s="27"/>
      <c r="E9" s="28"/>
    </row>
  </sheetData>
  <hyperlinks>
    <hyperlink ref="E4" r:id="rId1"/>
    <hyperlink ref="E5"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cp:lastPrinted>2022-01-05T21:07:42Z</cp:lastPrinted>
  <dcterms:created xsi:type="dcterms:W3CDTF">2021-03-11T21:22:08Z</dcterms:created>
  <dcterms:modified xsi:type="dcterms:W3CDTF">2022-11-11T03:45:49Z</dcterms:modified>
</cp:coreProperties>
</file>