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Headers.xml" ContentType="application/vnd.openxmlformats-officedocument.spreadsheetml.revisionHeaders+xml"/>
  <Override PartName="/xl/revisions/revisionLog26.xml" ContentType="application/vnd.openxmlformats-officedocument.spreadsheetml.revisionLog+xml"/>
  <Override PartName="/xl/revisions/revisionLog117.xml" ContentType="application/vnd.openxmlformats-officedocument.spreadsheetml.revisionLog+xml"/>
  <Override PartName="/xl/revisions/revisionLog21.xml" ContentType="application/vnd.openxmlformats-officedocument.spreadsheetml.revisionLog+xml"/>
  <Override PartName="/xl/revisions/revisionLog42.xml" ContentType="application/vnd.openxmlformats-officedocument.spreadsheetml.revisionLog+xml"/>
  <Override PartName="/xl/revisions/revisionLog47.xml" ContentType="application/vnd.openxmlformats-officedocument.spreadsheetml.revisionLog+xml"/>
  <Override PartName="/xl/revisions/revisionLog63.xml" ContentType="application/vnd.openxmlformats-officedocument.spreadsheetml.revisionLog+xml"/>
  <Override PartName="/xl/revisions/revisionLog68.xml" ContentType="application/vnd.openxmlformats-officedocument.spreadsheetml.revisionLog+xml"/>
  <Override PartName="/xl/revisions/revisionLog84.xml" ContentType="application/vnd.openxmlformats-officedocument.spreadsheetml.revisionLog+xml"/>
  <Override PartName="/xl/revisions/revisionLog89.xml" ContentType="application/vnd.openxmlformats-officedocument.spreadsheetml.revisionLog+xml"/>
  <Override PartName="/xl/revisions/revisionLog11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107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32.xml" ContentType="application/vnd.openxmlformats-officedocument.spreadsheetml.revisionLog+xml"/>
  <Override PartName="/xl/revisions/revisionLog37.xml" ContentType="application/vnd.openxmlformats-officedocument.spreadsheetml.revisionLog+xml"/>
  <Override PartName="/xl/revisions/revisionLog53.xml" ContentType="application/vnd.openxmlformats-officedocument.spreadsheetml.revisionLog+xml"/>
  <Override PartName="/xl/revisions/revisionLog58.xml" ContentType="application/vnd.openxmlformats-officedocument.spreadsheetml.revisionLog+xml"/>
  <Override PartName="/xl/revisions/revisionLog74.xml" ContentType="application/vnd.openxmlformats-officedocument.spreadsheetml.revisionLog+xml"/>
  <Override PartName="/xl/revisions/revisionLog79.xml" ContentType="application/vnd.openxmlformats-officedocument.spreadsheetml.revisionLog+xml"/>
  <Override PartName="/xl/revisions/revisionLog102.xml" ContentType="application/vnd.openxmlformats-officedocument.spreadsheetml.revisionLog+xml"/>
  <Override PartName="/xl/revisions/revisionLog123.xml" ContentType="application/vnd.openxmlformats-officedocument.spreadsheetml.revisionLog+xml"/>
  <Override PartName="/xl/revisions/revisionLog128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90.xml" ContentType="application/vnd.openxmlformats-officedocument.spreadsheetml.revisionLog+xml"/>
  <Override PartName="/xl/revisions/revisionLog95.xml" ContentType="application/vnd.openxmlformats-officedocument.spreadsheetml.revisionLog+xml"/>
  <Override PartName="/xl/revisions/revisionLog19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22.xml" ContentType="application/vnd.openxmlformats-officedocument.spreadsheetml.revisionLog+xml"/>
  <Override PartName="/xl/revisions/revisionLog27.xml" ContentType="application/vnd.openxmlformats-officedocument.spreadsheetml.revisionLog+xml"/>
  <Override PartName="/xl/revisions/revisionLog30.xml" ContentType="application/vnd.openxmlformats-officedocument.spreadsheetml.revisionLog+xml"/>
  <Override PartName="/xl/revisions/revisionLog35.xml" ContentType="application/vnd.openxmlformats-officedocument.spreadsheetml.revisionLog+xml"/>
  <Override PartName="/xl/revisions/revisionLog43.xml" ContentType="application/vnd.openxmlformats-officedocument.spreadsheetml.revisionLog+xml"/>
  <Override PartName="/xl/revisions/revisionLog48.xml" ContentType="application/vnd.openxmlformats-officedocument.spreadsheetml.revisionLog+xml"/>
  <Override PartName="/xl/revisions/revisionLog56.xml" ContentType="application/vnd.openxmlformats-officedocument.spreadsheetml.revisionLog+xml"/>
  <Override PartName="/xl/revisions/revisionLog64.xml" ContentType="application/vnd.openxmlformats-officedocument.spreadsheetml.revisionLog+xml"/>
  <Override PartName="/xl/revisions/revisionLog69.xml" ContentType="application/vnd.openxmlformats-officedocument.spreadsheetml.revisionLog+xml"/>
  <Override PartName="/xl/revisions/revisionLog77.xml" ContentType="application/vnd.openxmlformats-officedocument.spreadsheetml.revisionLog+xml"/>
  <Override PartName="/xl/revisions/revisionLog100.xml" ContentType="application/vnd.openxmlformats-officedocument.spreadsheetml.revisionLog+xml"/>
  <Override PartName="/xl/revisions/revisionLog105.xml" ContentType="application/vnd.openxmlformats-officedocument.spreadsheetml.revisionLog+xml"/>
  <Override PartName="/xl/revisions/revisionLog113.xml" ContentType="application/vnd.openxmlformats-officedocument.spreadsheetml.revisionLog+xml"/>
  <Override PartName="/xl/revisions/revisionLog118.xml" ContentType="application/vnd.openxmlformats-officedocument.spreadsheetml.revisionLog+xml"/>
  <Override PartName="/xl/revisions/revisionLog126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51.xml" ContentType="application/vnd.openxmlformats-officedocument.spreadsheetml.revisionLog+xml"/>
  <Override PartName="/xl/revisions/revisionLog72.xml" ContentType="application/vnd.openxmlformats-officedocument.spreadsheetml.revisionLog+xml"/>
  <Override PartName="/xl/revisions/revisionLog80.xml" ContentType="application/vnd.openxmlformats-officedocument.spreadsheetml.revisionLog+xml"/>
  <Override PartName="/xl/revisions/revisionLog85.xml" ContentType="application/vnd.openxmlformats-officedocument.spreadsheetml.revisionLog+xml"/>
  <Override PartName="/xl/revisions/revisionLog93.xml" ContentType="application/vnd.openxmlformats-officedocument.spreadsheetml.revisionLog+xml"/>
  <Override PartName="/xl/revisions/revisionLog98.xml" ContentType="application/vnd.openxmlformats-officedocument.spreadsheetml.revisionLog+xml"/>
  <Override PartName="/xl/revisions/revisionLog121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25.xml" ContentType="application/vnd.openxmlformats-officedocument.spreadsheetml.revisionLog+xml"/>
  <Override PartName="/xl/revisions/revisionLog33.xml" ContentType="application/vnd.openxmlformats-officedocument.spreadsheetml.revisionLog+xml"/>
  <Override PartName="/xl/revisions/revisionLog38.xml" ContentType="application/vnd.openxmlformats-officedocument.spreadsheetml.revisionLog+xml"/>
  <Override PartName="/xl/revisions/revisionLog46.xml" ContentType="application/vnd.openxmlformats-officedocument.spreadsheetml.revisionLog+xml"/>
  <Override PartName="/xl/revisions/revisionLog59.xml" ContentType="application/vnd.openxmlformats-officedocument.spreadsheetml.revisionLog+xml"/>
  <Override PartName="/xl/revisions/revisionLog67.xml" ContentType="application/vnd.openxmlformats-officedocument.spreadsheetml.revisionLog+xml"/>
  <Override PartName="/xl/revisions/revisionLog103.xml" ContentType="application/vnd.openxmlformats-officedocument.spreadsheetml.revisionLog+xml"/>
  <Override PartName="/xl/revisions/revisionLog108.xml" ContentType="application/vnd.openxmlformats-officedocument.spreadsheetml.revisionLog+xml"/>
  <Override PartName="/xl/revisions/revisionLog116.xml" ContentType="application/vnd.openxmlformats-officedocument.spreadsheetml.revisionLog+xml"/>
  <Override PartName="/xl/revisions/revisionLog124.xml" ContentType="application/vnd.openxmlformats-officedocument.spreadsheetml.revisionLog+xml"/>
  <Override PartName="/xl/revisions/revisionLog129.xml" ContentType="application/vnd.openxmlformats-officedocument.spreadsheetml.revisionLog+xml"/>
  <Override PartName="/xl/revisions/revisionLog20.xml" ContentType="application/vnd.openxmlformats-officedocument.spreadsheetml.revisionLog+xml"/>
  <Override PartName="/xl/revisions/revisionLog41.xml" ContentType="application/vnd.openxmlformats-officedocument.spreadsheetml.revisionLog+xml"/>
  <Override PartName="/xl/revisions/revisionLog54.xml" ContentType="application/vnd.openxmlformats-officedocument.spreadsheetml.revisionLog+xml"/>
  <Override PartName="/xl/revisions/revisionLog62.xml" ContentType="application/vnd.openxmlformats-officedocument.spreadsheetml.revisionLog+xml"/>
  <Override PartName="/xl/revisions/revisionLog70.xml" ContentType="application/vnd.openxmlformats-officedocument.spreadsheetml.revisionLog+xml"/>
  <Override PartName="/xl/revisions/revisionLog75.xml" ContentType="application/vnd.openxmlformats-officedocument.spreadsheetml.revisionLog+xml"/>
  <Override PartName="/xl/revisions/revisionLog83.xml" ContentType="application/vnd.openxmlformats-officedocument.spreadsheetml.revisionLog+xml"/>
  <Override PartName="/xl/revisions/revisionLog88.xml" ContentType="application/vnd.openxmlformats-officedocument.spreadsheetml.revisionLog+xml"/>
  <Override PartName="/xl/revisions/revisionLog91.xml" ContentType="application/vnd.openxmlformats-officedocument.spreadsheetml.revisionLog+xml"/>
  <Override PartName="/xl/revisions/revisionLog96.xml" ContentType="application/vnd.openxmlformats-officedocument.spreadsheetml.revisionLog+xml"/>
  <Override PartName="/xl/revisions/revisionLog111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23.xml" ContentType="application/vnd.openxmlformats-officedocument.spreadsheetml.revisionLog+xml"/>
  <Override PartName="/xl/revisions/revisionLog28.xml" ContentType="application/vnd.openxmlformats-officedocument.spreadsheetml.revisionLog+xml"/>
  <Override PartName="/xl/revisions/revisionLog36.xml" ContentType="application/vnd.openxmlformats-officedocument.spreadsheetml.revisionLog+xml"/>
  <Override PartName="/xl/revisions/revisionLog49.xml" ContentType="application/vnd.openxmlformats-officedocument.spreadsheetml.revisionLog+xml"/>
  <Override PartName="/xl/revisions/revisionLog57.xml" ContentType="application/vnd.openxmlformats-officedocument.spreadsheetml.revisionLog+xml"/>
  <Override PartName="/xl/revisions/revisionLog106.xml" ContentType="application/vnd.openxmlformats-officedocument.spreadsheetml.revisionLog+xml"/>
  <Override PartName="/xl/revisions/revisionLog114.xml" ContentType="application/vnd.openxmlformats-officedocument.spreadsheetml.revisionLog+xml"/>
  <Override PartName="/xl/revisions/revisionLog119.xml" ContentType="application/vnd.openxmlformats-officedocument.spreadsheetml.revisionLog+xml"/>
  <Override PartName="/xl/revisions/revisionLog127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31.xml" ContentType="application/vnd.openxmlformats-officedocument.spreadsheetml.revisionLog+xml"/>
  <Override PartName="/xl/revisions/revisionLog44.xml" ContentType="application/vnd.openxmlformats-officedocument.spreadsheetml.revisionLog+xml"/>
  <Override PartName="/xl/revisions/revisionLog52.xml" ContentType="application/vnd.openxmlformats-officedocument.spreadsheetml.revisionLog+xml"/>
  <Override PartName="/xl/revisions/revisionLog60.xml" ContentType="application/vnd.openxmlformats-officedocument.spreadsheetml.revisionLog+xml"/>
  <Override PartName="/xl/revisions/revisionLog65.xml" ContentType="application/vnd.openxmlformats-officedocument.spreadsheetml.revisionLog+xml"/>
  <Override PartName="/xl/revisions/revisionLog73.xml" ContentType="application/vnd.openxmlformats-officedocument.spreadsheetml.revisionLog+xml"/>
  <Override PartName="/xl/revisions/revisionLog78.xml" ContentType="application/vnd.openxmlformats-officedocument.spreadsheetml.revisionLog+xml"/>
  <Override PartName="/xl/revisions/revisionLog81.xml" ContentType="application/vnd.openxmlformats-officedocument.spreadsheetml.revisionLog+xml"/>
  <Override PartName="/xl/revisions/revisionLog86.xml" ContentType="application/vnd.openxmlformats-officedocument.spreadsheetml.revisionLog+xml"/>
  <Override PartName="/xl/revisions/revisionLog94.xml" ContentType="application/vnd.openxmlformats-officedocument.spreadsheetml.revisionLog+xml"/>
  <Override PartName="/xl/revisions/revisionLog99.xml" ContentType="application/vnd.openxmlformats-officedocument.spreadsheetml.revisionLog+xml"/>
  <Override PartName="/xl/revisions/revisionLog101.xml" ContentType="application/vnd.openxmlformats-officedocument.spreadsheetml.revisionLog+xml"/>
  <Override PartName="/xl/revisions/revisionLog122.xml" ContentType="application/vnd.openxmlformats-officedocument.spreadsheetml.revisionLog+xml"/>
  <Override PartName="/xl/revisions/revisionLog130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39.xml" ContentType="application/vnd.openxmlformats-officedocument.spreadsheetml.revisionLog+xml"/>
  <Override PartName="/xl/revisions/revisionLog109.xml" ContentType="application/vnd.openxmlformats-officedocument.spreadsheetml.revisionLog+xml"/>
  <Override PartName="/xl/revisions/revisionLog34.xml" ContentType="application/vnd.openxmlformats-officedocument.spreadsheetml.revisionLog+xml"/>
  <Override PartName="/xl/revisions/revisionLog50.xml" ContentType="application/vnd.openxmlformats-officedocument.spreadsheetml.revisionLog+xml"/>
  <Override PartName="/xl/revisions/revisionLog55.xml" ContentType="application/vnd.openxmlformats-officedocument.spreadsheetml.revisionLog+xml"/>
  <Override PartName="/xl/revisions/revisionLog76.xml" ContentType="application/vnd.openxmlformats-officedocument.spreadsheetml.revisionLog+xml"/>
  <Override PartName="/xl/revisions/revisionLog97.xml" ContentType="application/vnd.openxmlformats-officedocument.spreadsheetml.revisionLog+xml"/>
  <Override PartName="/xl/revisions/revisionLog104.xml" ContentType="application/vnd.openxmlformats-officedocument.spreadsheetml.revisionLog+xml"/>
  <Override PartName="/xl/revisions/revisionLog120.xml" ContentType="application/vnd.openxmlformats-officedocument.spreadsheetml.revisionLog+xml"/>
  <Override PartName="/xl/revisions/revisionLog125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71.xml" ContentType="application/vnd.openxmlformats-officedocument.spreadsheetml.revisionLog+xml"/>
  <Override PartName="/xl/revisions/revisionLog92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29.xml" ContentType="application/vnd.openxmlformats-officedocument.spreadsheetml.revisionLog+xml"/>
  <Override PartName="/xl/revisions/revisionLog24.xml" ContentType="application/vnd.openxmlformats-officedocument.spreadsheetml.revisionLog+xml"/>
  <Override PartName="/xl/revisions/revisionLog40.xml" ContentType="application/vnd.openxmlformats-officedocument.spreadsheetml.revisionLog+xml"/>
  <Override PartName="/xl/revisions/revisionLog45.xml" ContentType="application/vnd.openxmlformats-officedocument.spreadsheetml.revisionLog+xml"/>
  <Override PartName="/xl/revisions/revisionLog66.xml" ContentType="application/vnd.openxmlformats-officedocument.spreadsheetml.revisionLog+xml"/>
  <Override PartName="/xl/revisions/revisionLog87.xml" ContentType="application/vnd.openxmlformats-officedocument.spreadsheetml.revisionLog+xml"/>
  <Override PartName="/xl/revisions/revisionLog110.xml" ContentType="application/vnd.openxmlformats-officedocument.spreadsheetml.revisionLog+xml"/>
  <Override PartName="/xl/revisions/revisionLog115.xml" ContentType="application/vnd.openxmlformats-officedocument.spreadsheetml.revisionLog+xml"/>
  <Override PartName="/xl/revisions/revisionLog131.xml" ContentType="application/vnd.openxmlformats-officedocument.spreadsheetml.revisionLog+xml"/>
  <Override PartName="/xl/revisions/revisionLog61.xml" ContentType="application/vnd.openxmlformats-officedocument.spreadsheetml.revisionLog+xml"/>
  <Override PartName="/xl/revisions/revisionLog8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lockRevision="1"/>
  <bookViews>
    <workbookView xWindow="-120" yWindow="-120" windowWidth="21840" windowHeight="13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Formatos'!$A$5:$T$10</definedName>
    <definedName name="Hidden_114">Hidden_1!$A$1:$A$2</definedName>
    <definedName name="hidden1">[1]hidden1!$A$1:$A$2</definedName>
    <definedName name="Z_052FA88F_D629_4732_B3CB_31045E544A6E_.wvu.FilterData" localSheetId="0" hidden="1">'Reporte de Formatos'!$A$5:$T$10</definedName>
    <definedName name="Z_08843B29_F158_4E41_A04A_97E8342EB738_.wvu.FilterData" localSheetId="0" hidden="1">'Reporte de Formatos'!$A$5:$T$10</definedName>
    <definedName name="Z_4316092B_7608_477C_80B2_6633317E5928_.wvu.FilterData" localSheetId="0" hidden="1">'Reporte de Formatos'!$A$5:$T$10</definedName>
    <definedName name="Z_4316092B_7608_477C_80B2_6633317E5928_.wvu.PrintArea" localSheetId="0" hidden="1">'Reporte de Formatos'!$A$1:$T$18</definedName>
    <definedName name="Z_5B1243A3_F7D3_4248_866E_E24A4B5AA9FF_.wvu.FilterData" localSheetId="0" hidden="1">'Reporte de Formatos'!$A$5:$T$10</definedName>
    <definedName name="Z_634189BD_2A74_4CDA_815E_E6E183B51FCB_.wvu.FilterData" localSheetId="0" hidden="1">'Reporte de Formatos'!$A$5:$T$10</definedName>
    <definedName name="Z_667A472B_DB51_4FC7_994F_5A2E24D62818_.wvu.FilterData" localSheetId="0" hidden="1">'Reporte de Formatos'!$A$5:$T$10</definedName>
    <definedName name="Z_6BC12BE2_EFFD_4DDA_AECD_B251009E4F61_.wvu.FilterData" localSheetId="0" hidden="1">'Reporte de Formatos'!$A$5:$T$10</definedName>
    <definedName name="Z_6CA673C6_9CEE_4D60_A7AD_5224399AEDA5_.wvu.FilterData" localSheetId="0" hidden="1">'Reporte de Formatos'!$A$5:$T$10</definedName>
    <definedName name="Z_7920DCA2_90E8_47EA_B15C_479936329517_.wvu.FilterData" localSheetId="0" hidden="1">'Reporte de Formatos'!$A$5:$T$10</definedName>
    <definedName name="Z_953CD38B_44AF_4E8B_A942_98BA403F272E_.wvu.FilterData" localSheetId="0" hidden="1">'Reporte de Formatos'!$A$5:$T$10</definedName>
    <definedName name="Z_955E724B_F936_4E76_8FEB_82C1A46B002C_.wvu.FilterData" localSheetId="0" hidden="1">'Reporte de Formatos'!$A$5:$T$10</definedName>
    <definedName name="Z_A0F989AA_3A4F_4C8D_B398_5C39B0909FC8_.wvu.FilterData" localSheetId="0" hidden="1">'Reporte de Formatos'!$A$5:$T$10</definedName>
    <definedName name="Z_C1F8032E_56A0_45CD_ACFB_7F69F93225CE_.wvu.FilterData" localSheetId="0" hidden="1">'Reporte de Formatos'!$A$5:$T$10</definedName>
    <definedName name="Z_CD94CB6C_BC5E_4BD7_B33D_244C7F3080FF_.wvu.FilterData" localSheetId="0" hidden="1">'Reporte de Formatos'!$A$5:$T$10</definedName>
    <definedName name="Z_EBD9AD93_14F7_436B_87AC_B0CF58A904E3_.wvu.FilterData" localSheetId="0" hidden="1">'Reporte de Formatos'!$A$5:$T$10</definedName>
    <definedName name="Z_F8DCACB7_4F3A_4A1E_9E98_C1BE383EA00D_.wvu.FilterData" localSheetId="0" hidden="1">'Reporte de Formatos'!$A$5:$T$10</definedName>
  </definedNames>
  <calcPr calcId="145621"/>
  <customWorkbookViews>
    <customWorkbookView name="GONZALO IBARRA AMAYA - Vista personalizada" guid="{4316092B-7608-477C-80B2-6633317E5928}" mergeInterval="0" personalView="1" maximized="1" windowWidth="1916" windowHeight="854" activeSheetId="1"/>
    <customWorkbookView name="FRANCISCO JAVIER PALOMO IBARRA - Vista personalizada" guid="{955E724B-F936-4E76-8FEB-82C1A46B002C}" mergeInterval="0" personalView="1" maximized="1" windowWidth="1352" windowHeight="618" activeSheetId="1"/>
    <customWorkbookView name="MARIA ANTONIETA MENA SOLORZANO - Vista personalizada" guid="{CD94CB6C-BC5E-4BD7-B33D-244C7F3080FF}" mergeInterval="0" personalView="1" maximized="1" windowWidth="1436" windowHeight="669" activeSheetId="1"/>
    <customWorkbookView name="SILVIA LETICIA SANCHEZ AGUILAR - Vista personalizada" guid="{F8DCACB7-4F3A-4A1E-9E98-C1BE383EA00D}" mergeInterval="0" personalView="1" maximized="1" windowWidth="1436" windowHeight="675" activeSheetId="1"/>
    <customWorkbookView name="LUIS GERARDO JUAREZ GUTIERREZ - Vista personalizada" guid="{EBD9AD93-14F7-436B-87AC-B0CF58A904E3}" mergeInterval="0" personalView="1" maximized="1" windowWidth="1916" windowHeight="854" activeSheetId="1"/>
    <customWorkbookView name="AUSTREBERTO ARADILLAS ECHAVARRIA - Vista personalizada" guid="{953CD38B-44AF-4E8B-A942-98BA403F272E}" mergeInterval="0" personalView="1" maximized="1" windowWidth="1916" windowHeight="846" activeSheetId="1"/>
    <customWorkbookView name="ISAI GONSICO GODINEZ MEZA - Vista personalizada" guid="{6CA673C6-9CEE-4D60-A7AD-5224399AEDA5}" mergeInterval="0" personalView="1" maximized="1" windowWidth="1916" windowHeight="774" activeSheetId="1"/>
  </customWorkbookViews>
</workbook>
</file>

<file path=xl/sharedStrings.xml><?xml version="1.0" encoding="utf-8"?>
<sst xmlns="http://schemas.openxmlformats.org/spreadsheetml/2006/main" count="161" uniqueCount="109">
  <si>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</si>
  <si>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</si>
  <si>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</si>
  <si>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</si>
  <si>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</si>
  <si>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</si>
  <si>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</si>
  <si>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</si>
  <si>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</si>
  <si>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</si>
  <si>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</si>
  <si>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</si>
  <si>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</si>
  <si>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</si>
  <si>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</si>
  <si>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</si>
  <si>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</si>
  <si>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</si>
  <si>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</si>
  <si>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</si>
  <si>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</si>
  <si>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</si>
  <si>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</si>
  <si>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</si>
  <si>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</si>
  <si>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</si>
  <si>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</si>
  <si>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</si>
  <si>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</si>
  <si>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</si>
  <si>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0(0%)</t>
  </si>
  <si>
    <t>0/4</t>
  </si>
  <si>
    <t>Dirección General de Planeación y Evaluación</t>
  </si>
  <si>
    <t>Cierre Trimestral de la Matriz de Inversión para el Desarrollo Social</t>
  </si>
  <si>
    <t>Publicar los lineamientos internos de los Programas Sociales del Fondo de Infraestructura Social del Estado (FISE)</t>
  </si>
  <si>
    <t>Porcentaje de Lineamientos internos de los Programas Sociales FISE publicados</t>
  </si>
  <si>
    <t>Porcentaje de Lineamientos internos publicados</t>
  </si>
  <si>
    <t>Eficacia</t>
  </si>
  <si>
    <t>Lineamientos del Fondo de Aportaciones para la Infraestructura Social 2022</t>
  </si>
  <si>
    <t>Porcentaje de Elaboración de Programas Sociales FISE</t>
  </si>
  <si>
    <t>Elaborar Programas Sociales para la atención de los sectores de población más desprotegidos con los recursos del Fondo de Infraestructura Social del Estado (FISE)</t>
  </si>
  <si>
    <t>Porcentaje de Porogramas Sociales elaborados</t>
  </si>
  <si>
    <t>0/6</t>
  </si>
  <si>
    <t>Reportar proyectos de incidencia Directa y de incidencia Complementaria del Fondo de Infraestructura Social del Estado (FISE).</t>
  </si>
  <si>
    <t>Porcentaje de avance de proyectos de incidencia Directa y Complemantaria</t>
  </si>
  <si>
    <t>Pocentaje de elaboración de reportes</t>
  </si>
  <si>
    <t>Porcentaje de Evaluaciones internas de los Programas Sociales ejecutados FISE</t>
  </si>
  <si>
    <t>Porcentaje de Evaluaciones internas realizadas</t>
  </si>
  <si>
    <t>Evaluar Internamente los Programas Sociales Ejecutados con el Fondo de Infraestructura Social del Estado (FISE)</t>
  </si>
  <si>
    <t>Trimestral</t>
  </si>
  <si>
    <t>(Número de Lineamientos internos de los Programas Sociales publicados/Número de Programas Sociales Programados)*100</t>
  </si>
  <si>
    <t>(Número de Programas Sociales elaborados/Número de Programas Sociales Programados)*100</t>
  </si>
  <si>
    <t>(Número de reportes elaborados/Número de reportes Programados)*100</t>
  </si>
  <si>
    <t>(Número de Evaluaciones internas realizadas/Número de Programas realizados)*100</t>
  </si>
  <si>
    <t>Permite contar con instrumentos internos legales para aplicar correctamente los fondos a los Programas Sociales.</t>
  </si>
  <si>
    <t>Permite instrumentar con la metodología del marco lógico, los Programas Sociales que promueve la SEDESORE orientados a Infraestructura Social Básica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</si>
  <si>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</si>
  <si>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Permite reconocer internamente los aspectos susceptibles de mejora y la adecuada aplicación de recursos de Programas Sociales ejecutados 2021</t>
  </si>
  <si>
    <t>Desarrollo Humano y Participación Social</t>
  </si>
  <si>
    <t xml:space="preserve">Porcentaje de asistencia a reuniones convocadas por  CDSM </t>
  </si>
  <si>
    <t>Eficiencia</t>
  </si>
  <si>
    <t>0/406</t>
  </si>
  <si>
    <t>Porcentaje de asistencia</t>
  </si>
  <si>
    <t>406(100%)</t>
  </si>
  <si>
    <t>6(100%)</t>
  </si>
  <si>
    <t>4(100%)</t>
  </si>
  <si>
    <t>Asistir a las reuniones convocadas por los Consejos de Desarrollo Social Municipal  para la administración, operación y seguimiento de los Fondos Municipales del Ramo 33</t>
  </si>
  <si>
    <t xml:space="preserve">Permite dar Seguimiento al cumplimiento de las reuniones señaladas por la normativa para el manejo de los fondos 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</si>
  <si>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</si>
  <si>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</si>
  <si>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</si>
  <si>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</si>
  <si>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</si>
  <si>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</si>
  <si>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</si>
  <si>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</si>
  <si>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</si>
  <si>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</si>
  <si>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</si>
  <si>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segimiento a la inversión aprobada en los proyectos de obras y acciones para financiarse con recursos FISE</t>
  </si>
  <si>
    <t>Importe FISE asignado /Importe aprobado para obras y acciones *100</t>
  </si>
  <si>
    <t>0 (332,429,388)</t>
  </si>
  <si>
    <t>332,429,388 (100%)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</si>
  <si>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</si>
  <si>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</si>
  <si>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</si>
  <si>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</si>
  <si>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</si>
  <si>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Inversión autorizada/Inversión transferida *100</t>
  </si>
  <si>
    <t>Operación y Control</t>
  </si>
  <si>
    <t>Sistema de Información del Desarrollo Social y Regional (SIDESORE)</t>
  </si>
  <si>
    <t>Sistema de Seguimiento y Control Presupuestal (SISCOPRE)</t>
  </si>
  <si>
    <t>Cuenta por Liquidar Certificada (CLC)</t>
  </si>
  <si>
    <t>Permite medir la eficiencia en la aplicación de la inversión del FISE</t>
  </si>
  <si>
    <t>Bitácora de Reunión</t>
  </si>
  <si>
    <t>58(100%)</t>
  </si>
  <si>
    <t xml:space="preserve"> Permite dar segimiento a la inversión liberada en los proyectos de obras y acciones para financiarse con recursos FISE </t>
  </si>
  <si>
    <t>0/464</t>
  </si>
  <si>
    <t>464(100%)</t>
  </si>
  <si>
    <t>0/58</t>
  </si>
  <si>
    <t>37(58.62%)</t>
  </si>
  <si>
    <t>No. de reuniones convocadas por los CDSM/ No. de reuniones asistidas  * 100</t>
  </si>
  <si>
    <t>238(100%)</t>
  </si>
  <si>
    <t>5(100%)</t>
  </si>
  <si>
    <t>Programas Sociales elaborados.
Cartera de obras del POA</t>
  </si>
  <si>
    <t>Evaluaciones internas realizadas.
Sistema de Seguimiento y Control Presupuestal (SISCOPRE)</t>
  </si>
  <si>
    <t>268(57.75%)</t>
  </si>
  <si>
    <t>226 (95%)</t>
  </si>
  <si>
    <t>321,441,431.59 (96.69)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</si>
</sst>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_-;\-* #,##0_-;_-* &quot;-&quot;??_-;_-@_-"/>
    <numFmt numFmtId="165" formatCode="0.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1" fillId="3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0" fillId="0" borderId="1" xfId="0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49" fontId="0" fillId="0" borderId="1" xfId="0" applyNumberFormat="1" applyFill="1" applyBorder="1" applyAlignment="1" applyProtection="1">
      <alignment horizontal="center" vertical="center" wrapText="1"/>
    </xf>
    <xf numFmtId="16" fontId="5" fillId="0" borderId="1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9" fontId="0" fillId="3" borderId="1" xfId="0" applyNumberForma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4" fontId="0" fillId="3" borderId="1" xfId="0" applyNumberFormat="1" applyFont="1" applyFill="1" applyBorder="1" applyAlignment="1" applyProtection="1">
      <alignment horizontal="right" vertical="center" wrapText="1"/>
    </xf>
    <xf numFmtId="0" fontId="0" fillId="0" borderId="0" xfId="0"/>
    <xf numFmtId="3" fontId="0" fillId="0" borderId="1" xfId="1" applyNumberFormat="1" applyFont="1" applyFill="1" applyBorder="1" applyAlignment="1" applyProtection="1">
      <alignment horizontal="center" vertical="center"/>
    </xf>
    <xf numFmtId="10" fontId="5" fillId="0" borderId="1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3" borderId="0" xfId="0" applyFill="1"/>
    <xf numFmtId="1" fontId="0" fillId="0" borderId="0" xfId="0" applyNumberFormat="1"/>
    <xf numFmtId="164" fontId="0" fillId="0" borderId="0" xfId="0" applyNumberFormat="1"/>
    <xf numFmtId="0" fontId="7" fillId="0" borderId="0" xfId="0" applyFont="1"/>
    <xf numFmtId="0" fontId="7" fillId="0" borderId="0" xfId="0" applyFont="1" applyFill="1"/>
    <xf numFmtId="165" fontId="0" fillId="0" borderId="0" xfId="0" applyNumberFormat="1"/>
    <xf numFmtId="3" fontId="7" fillId="0" borderId="0" xfId="0" applyNumberFormat="1" applyFont="1" applyFill="1"/>
    <xf numFmtId="4" fontId="7" fillId="0" borderId="0" xfId="0" applyNumberFormat="1" applyFont="1" applyFill="1"/>
    <xf numFmtId="0" fontId="0" fillId="0" borderId="1" xfId="1" applyNumberFormat="1" applyFont="1" applyFill="1" applyBorder="1" applyAlignment="1" applyProtection="1">
      <alignment horizontal="center" vertical="center"/>
    </xf>
    <xf numFmtId="9" fontId="5" fillId="0" borderId="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4">
    <cellStyle name="Hipervínculo" xfId="3" builtinId="8"/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10" Type="http://schemas.openxmlformats.org/officeDocument/2006/relationships/usernames" Target="revisions/userNam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15</xdr:row>
      <xdr:rowOff>0</xdr:rowOff>
    </xdr:from>
    <xdr:ext cx="7234" cy="149171"/>
    <xdr:pic>
      <xdr:nvPicPr>
        <xdr:cNvPr id="2" name="1 Imagen" descr="Imagen1.png" hidden="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3" name="2 Imagen" descr="Imagen1.png" hidden="1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4" name="3 Imagen" descr="Imagen1.png" hidden="1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5" name="4 Imagen" descr="Imagen1.png" hidden="1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6" name="5 Imagen" descr="Imagen1.png" hidden="1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7" name="6 Imagen" descr="Imagen1.png" hidden="1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8" name="7 Imagen" descr="Imagen1.png" hidden="1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9" name="8 Imagen" descr="Imagen1.png" hidden="1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0" name="9 Imagen" descr="Imagen1.png" hidden="1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1" name="10 Imagen" descr="Imagen1.png" hidden="1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2" name="11 Imagen" descr="Imagen1.png" hidden="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3" name="12 Imagen" descr="Imagen1.png" hidden="1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4" name="13 Imagen" descr="Imagen1.png" hidden="1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5" name="14 Imagen" descr="Imagen1.png" hidden="1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6" name="15 Imagen" descr="Imagen1.png" hidden="1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7" name="16 Imagen" descr="Imagen1.png" hidden="1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8" name="17 Imagen" descr="Imagen1.png" hidden="1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9" name="18 Imagen" descr="Imagen1.png" hidden="1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ricardov\AppData\Roaming\Microsoft\Excel\INDICADORES%202018\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26.xml"/><Relationship Id="rId117" Type="http://schemas.openxmlformats.org/officeDocument/2006/relationships/revisionLog" Target="revisionLog117.xml"/><Relationship Id="rId21" Type="http://schemas.openxmlformats.org/officeDocument/2006/relationships/revisionLog" Target="revisionLog21.xml"/><Relationship Id="rId42" Type="http://schemas.openxmlformats.org/officeDocument/2006/relationships/revisionLog" Target="revisionLog42.xml"/><Relationship Id="rId47" Type="http://schemas.openxmlformats.org/officeDocument/2006/relationships/revisionLog" Target="revisionLog47.xml"/><Relationship Id="rId63" Type="http://schemas.openxmlformats.org/officeDocument/2006/relationships/revisionLog" Target="revisionLog63.xml"/><Relationship Id="rId68" Type="http://schemas.openxmlformats.org/officeDocument/2006/relationships/revisionLog" Target="revisionLog68.xml"/><Relationship Id="rId84" Type="http://schemas.openxmlformats.org/officeDocument/2006/relationships/revisionLog" Target="revisionLog84.xml"/><Relationship Id="rId89" Type="http://schemas.openxmlformats.org/officeDocument/2006/relationships/revisionLog" Target="revisionLog89.xml"/><Relationship Id="rId112" Type="http://schemas.openxmlformats.org/officeDocument/2006/relationships/revisionLog" Target="revisionLog112.xml"/><Relationship Id="rId16" Type="http://schemas.openxmlformats.org/officeDocument/2006/relationships/revisionLog" Target="revisionLog16.xml"/><Relationship Id="rId107" Type="http://schemas.openxmlformats.org/officeDocument/2006/relationships/revisionLog" Target="revisionLog107.xml"/><Relationship Id="rId11" Type="http://schemas.openxmlformats.org/officeDocument/2006/relationships/revisionLog" Target="revisionLog11.xml"/><Relationship Id="rId32" Type="http://schemas.openxmlformats.org/officeDocument/2006/relationships/revisionLog" Target="revisionLog32.xml"/><Relationship Id="rId37" Type="http://schemas.openxmlformats.org/officeDocument/2006/relationships/revisionLog" Target="revisionLog37.xml"/><Relationship Id="rId53" Type="http://schemas.openxmlformats.org/officeDocument/2006/relationships/revisionLog" Target="revisionLog53.xml"/><Relationship Id="rId58" Type="http://schemas.openxmlformats.org/officeDocument/2006/relationships/revisionLog" Target="revisionLog58.xml"/><Relationship Id="rId74" Type="http://schemas.openxmlformats.org/officeDocument/2006/relationships/revisionLog" Target="revisionLog74.xml"/><Relationship Id="rId79" Type="http://schemas.openxmlformats.org/officeDocument/2006/relationships/revisionLog" Target="revisionLog79.xml"/><Relationship Id="rId102" Type="http://schemas.openxmlformats.org/officeDocument/2006/relationships/revisionLog" Target="revisionLog102.xml"/><Relationship Id="rId123" Type="http://schemas.openxmlformats.org/officeDocument/2006/relationships/revisionLog" Target="revisionLog123.xml"/><Relationship Id="rId128" Type="http://schemas.openxmlformats.org/officeDocument/2006/relationships/revisionLog" Target="revisionLog128.xml"/><Relationship Id="rId5" Type="http://schemas.openxmlformats.org/officeDocument/2006/relationships/revisionLog" Target="revisionLog5.xml"/><Relationship Id="rId90" Type="http://schemas.openxmlformats.org/officeDocument/2006/relationships/revisionLog" Target="revisionLog90.xml"/><Relationship Id="rId95" Type="http://schemas.openxmlformats.org/officeDocument/2006/relationships/revisionLog" Target="revisionLog95.xml"/><Relationship Id="rId19" Type="http://schemas.openxmlformats.org/officeDocument/2006/relationships/revisionLog" Target="revisionLog19.xml"/><Relationship Id="rId14" Type="http://schemas.openxmlformats.org/officeDocument/2006/relationships/revisionLog" Target="revisionLog14.xml"/><Relationship Id="rId22" Type="http://schemas.openxmlformats.org/officeDocument/2006/relationships/revisionLog" Target="revisionLog22.xml"/><Relationship Id="rId27" Type="http://schemas.openxmlformats.org/officeDocument/2006/relationships/revisionLog" Target="revisionLog27.xml"/><Relationship Id="rId30" Type="http://schemas.openxmlformats.org/officeDocument/2006/relationships/revisionLog" Target="revisionLog30.xml"/><Relationship Id="rId35" Type="http://schemas.openxmlformats.org/officeDocument/2006/relationships/revisionLog" Target="revisionLog35.xml"/><Relationship Id="rId43" Type="http://schemas.openxmlformats.org/officeDocument/2006/relationships/revisionLog" Target="revisionLog43.xml"/><Relationship Id="rId48" Type="http://schemas.openxmlformats.org/officeDocument/2006/relationships/revisionLog" Target="revisionLog48.xml"/><Relationship Id="rId56" Type="http://schemas.openxmlformats.org/officeDocument/2006/relationships/revisionLog" Target="revisionLog56.xml"/><Relationship Id="rId64" Type="http://schemas.openxmlformats.org/officeDocument/2006/relationships/revisionLog" Target="revisionLog64.xml"/><Relationship Id="rId69" Type="http://schemas.openxmlformats.org/officeDocument/2006/relationships/revisionLog" Target="revisionLog69.xml"/><Relationship Id="rId77" Type="http://schemas.openxmlformats.org/officeDocument/2006/relationships/revisionLog" Target="revisionLog77.xml"/><Relationship Id="rId100" Type="http://schemas.openxmlformats.org/officeDocument/2006/relationships/revisionLog" Target="revisionLog100.xml"/><Relationship Id="rId105" Type="http://schemas.openxmlformats.org/officeDocument/2006/relationships/revisionLog" Target="revisionLog105.xml"/><Relationship Id="rId113" Type="http://schemas.openxmlformats.org/officeDocument/2006/relationships/revisionLog" Target="revisionLog113.xml"/><Relationship Id="rId118" Type="http://schemas.openxmlformats.org/officeDocument/2006/relationships/revisionLog" Target="revisionLog118.xml"/><Relationship Id="rId126" Type="http://schemas.openxmlformats.org/officeDocument/2006/relationships/revisionLog" Target="revisionLog126.xml"/><Relationship Id="rId8" Type="http://schemas.openxmlformats.org/officeDocument/2006/relationships/revisionLog" Target="revisionLog8.xml"/><Relationship Id="rId51" Type="http://schemas.openxmlformats.org/officeDocument/2006/relationships/revisionLog" Target="revisionLog51.xml"/><Relationship Id="rId72" Type="http://schemas.openxmlformats.org/officeDocument/2006/relationships/revisionLog" Target="revisionLog72.xml"/><Relationship Id="rId80" Type="http://schemas.openxmlformats.org/officeDocument/2006/relationships/revisionLog" Target="revisionLog80.xml"/><Relationship Id="rId85" Type="http://schemas.openxmlformats.org/officeDocument/2006/relationships/revisionLog" Target="revisionLog85.xml"/><Relationship Id="rId93" Type="http://schemas.openxmlformats.org/officeDocument/2006/relationships/revisionLog" Target="revisionLog93.xml"/><Relationship Id="rId98" Type="http://schemas.openxmlformats.org/officeDocument/2006/relationships/revisionLog" Target="revisionLog98.xml"/><Relationship Id="rId121" Type="http://schemas.openxmlformats.org/officeDocument/2006/relationships/revisionLog" Target="revisionLog121.xml"/><Relationship Id="rId3" Type="http://schemas.openxmlformats.org/officeDocument/2006/relationships/revisionLog" Target="revisionLog3.xml"/><Relationship Id="rId12" Type="http://schemas.openxmlformats.org/officeDocument/2006/relationships/revisionLog" Target="revisionLog12.xml"/><Relationship Id="rId17" Type="http://schemas.openxmlformats.org/officeDocument/2006/relationships/revisionLog" Target="revisionLog17.xml"/><Relationship Id="rId25" Type="http://schemas.openxmlformats.org/officeDocument/2006/relationships/revisionLog" Target="revisionLog25.xml"/><Relationship Id="rId33" Type="http://schemas.openxmlformats.org/officeDocument/2006/relationships/revisionLog" Target="revisionLog33.xml"/><Relationship Id="rId38" Type="http://schemas.openxmlformats.org/officeDocument/2006/relationships/revisionLog" Target="revisionLog38.xml"/><Relationship Id="rId46" Type="http://schemas.openxmlformats.org/officeDocument/2006/relationships/revisionLog" Target="revisionLog46.xml"/><Relationship Id="rId59" Type="http://schemas.openxmlformats.org/officeDocument/2006/relationships/revisionLog" Target="revisionLog59.xml"/><Relationship Id="rId67" Type="http://schemas.openxmlformats.org/officeDocument/2006/relationships/revisionLog" Target="revisionLog67.xml"/><Relationship Id="rId103" Type="http://schemas.openxmlformats.org/officeDocument/2006/relationships/revisionLog" Target="revisionLog103.xml"/><Relationship Id="rId108" Type="http://schemas.openxmlformats.org/officeDocument/2006/relationships/revisionLog" Target="revisionLog108.xml"/><Relationship Id="rId116" Type="http://schemas.openxmlformats.org/officeDocument/2006/relationships/revisionLog" Target="revisionLog116.xml"/><Relationship Id="rId124" Type="http://schemas.openxmlformats.org/officeDocument/2006/relationships/revisionLog" Target="revisionLog124.xml"/><Relationship Id="rId129" Type="http://schemas.openxmlformats.org/officeDocument/2006/relationships/revisionLog" Target="revisionLog129.xml"/><Relationship Id="rId20" Type="http://schemas.openxmlformats.org/officeDocument/2006/relationships/revisionLog" Target="revisionLog20.xml"/><Relationship Id="rId41" Type="http://schemas.openxmlformats.org/officeDocument/2006/relationships/revisionLog" Target="revisionLog41.xml"/><Relationship Id="rId54" Type="http://schemas.openxmlformats.org/officeDocument/2006/relationships/revisionLog" Target="revisionLog54.xml"/><Relationship Id="rId62" Type="http://schemas.openxmlformats.org/officeDocument/2006/relationships/revisionLog" Target="revisionLog62.xml"/><Relationship Id="rId70" Type="http://schemas.openxmlformats.org/officeDocument/2006/relationships/revisionLog" Target="revisionLog70.xml"/><Relationship Id="rId75" Type="http://schemas.openxmlformats.org/officeDocument/2006/relationships/revisionLog" Target="revisionLog75.xml"/><Relationship Id="rId83" Type="http://schemas.openxmlformats.org/officeDocument/2006/relationships/revisionLog" Target="revisionLog83.xml"/><Relationship Id="rId88" Type="http://schemas.openxmlformats.org/officeDocument/2006/relationships/revisionLog" Target="revisionLog88.xml"/><Relationship Id="rId91" Type="http://schemas.openxmlformats.org/officeDocument/2006/relationships/revisionLog" Target="revisionLog91.xml"/><Relationship Id="rId96" Type="http://schemas.openxmlformats.org/officeDocument/2006/relationships/revisionLog" Target="revisionLog96.xml"/><Relationship Id="rId111" Type="http://schemas.openxmlformats.org/officeDocument/2006/relationships/revisionLog" Target="revisionLog111.xml"/><Relationship Id="rId1" Type="http://schemas.openxmlformats.org/officeDocument/2006/relationships/revisionLog" Target="revisionLog1.xml"/><Relationship Id="rId6" Type="http://schemas.openxmlformats.org/officeDocument/2006/relationships/revisionLog" Target="revisionLog6.xml"/><Relationship Id="rId15" Type="http://schemas.openxmlformats.org/officeDocument/2006/relationships/revisionLog" Target="revisionLog15.xml"/><Relationship Id="rId23" Type="http://schemas.openxmlformats.org/officeDocument/2006/relationships/revisionLog" Target="revisionLog23.xml"/><Relationship Id="rId28" Type="http://schemas.openxmlformats.org/officeDocument/2006/relationships/revisionLog" Target="revisionLog28.xml"/><Relationship Id="rId36" Type="http://schemas.openxmlformats.org/officeDocument/2006/relationships/revisionLog" Target="revisionLog36.xml"/><Relationship Id="rId49" Type="http://schemas.openxmlformats.org/officeDocument/2006/relationships/revisionLog" Target="revisionLog49.xml"/><Relationship Id="rId57" Type="http://schemas.openxmlformats.org/officeDocument/2006/relationships/revisionLog" Target="revisionLog57.xml"/><Relationship Id="rId106" Type="http://schemas.openxmlformats.org/officeDocument/2006/relationships/revisionLog" Target="revisionLog106.xml"/><Relationship Id="rId114" Type="http://schemas.openxmlformats.org/officeDocument/2006/relationships/revisionLog" Target="revisionLog114.xml"/><Relationship Id="rId119" Type="http://schemas.openxmlformats.org/officeDocument/2006/relationships/revisionLog" Target="revisionLog119.xml"/><Relationship Id="rId127" Type="http://schemas.openxmlformats.org/officeDocument/2006/relationships/revisionLog" Target="revisionLog127.xml"/><Relationship Id="rId10" Type="http://schemas.openxmlformats.org/officeDocument/2006/relationships/revisionLog" Target="revisionLog10.xml"/><Relationship Id="rId31" Type="http://schemas.openxmlformats.org/officeDocument/2006/relationships/revisionLog" Target="revisionLog31.xml"/><Relationship Id="rId44" Type="http://schemas.openxmlformats.org/officeDocument/2006/relationships/revisionLog" Target="revisionLog44.xml"/><Relationship Id="rId52" Type="http://schemas.openxmlformats.org/officeDocument/2006/relationships/revisionLog" Target="revisionLog52.xml"/><Relationship Id="rId60" Type="http://schemas.openxmlformats.org/officeDocument/2006/relationships/revisionLog" Target="revisionLog60.xml"/><Relationship Id="rId65" Type="http://schemas.openxmlformats.org/officeDocument/2006/relationships/revisionLog" Target="revisionLog65.xml"/><Relationship Id="rId73" Type="http://schemas.openxmlformats.org/officeDocument/2006/relationships/revisionLog" Target="revisionLog73.xml"/><Relationship Id="rId78" Type="http://schemas.openxmlformats.org/officeDocument/2006/relationships/revisionLog" Target="revisionLog78.xml"/><Relationship Id="rId81" Type="http://schemas.openxmlformats.org/officeDocument/2006/relationships/revisionLog" Target="revisionLog81.xml"/><Relationship Id="rId86" Type="http://schemas.openxmlformats.org/officeDocument/2006/relationships/revisionLog" Target="revisionLog86.xml"/><Relationship Id="rId94" Type="http://schemas.openxmlformats.org/officeDocument/2006/relationships/revisionLog" Target="revisionLog94.xml"/><Relationship Id="rId99" Type="http://schemas.openxmlformats.org/officeDocument/2006/relationships/revisionLog" Target="revisionLog99.xml"/><Relationship Id="rId101" Type="http://schemas.openxmlformats.org/officeDocument/2006/relationships/revisionLog" Target="revisionLog101.xml"/><Relationship Id="rId122" Type="http://schemas.openxmlformats.org/officeDocument/2006/relationships/revisionLog" Target="revisionLog122.xml"/><Relationship Id="rId130" Type="http://schemas.openxmlformats.org/officeDocument/2006/relationships/revisionLog" Target="revisionLog130.xml"/><Relationship Id="rId4" Type="http://schemas.openxmlformats.org/officeDocument/2006/relationships/revisionLog" Target="revisionLog4.xml"/><Relationship Id="rId9" Type="http://schemas.openxmlformats.org/officeDocument/2006/relationships/revisionLog" Target="revisionLog9.xml"/><Relationship Id="rId13" Type="http://schemas.openxmlformats.org/officeDocument/2006/relationships/revisionLog" Target="revisionLog13.xml"/><Relationship Id="rId18" Type="http://schemas.openxmlformats.org/officeDocument/2006/relationships/revisionLog" Target="revisionLog18.xml"/><Relationship Id="rId39" Type="http://schemas.openxmlformats.org/officeDocument/2006/relationships/revisionLog" Target="revisionLog39.xml"/><Relationship Id="rId109" Type="http://schemas.openxmlformats.org/officeDocument/2006/relationships/revisionLog" Target="revisionLog109.xml"/><Relationship Id="rId34" Type="http://schemas.openxmlformats.org/officeDocument/2006/relationships/revisionLog" Target="revisionLog34.xml"/><Relationship Id="rId50" Type="http://schemas.openxmlformats.org/officeDocument/2006/relationships/revisionLog" Target="revisionLog50.xml"/><Relationship Id="rId55" Type="http://schemas.openxmlformats.org/officeDocument/2006/relationships/revisionLog" Target="revisionLog55.xml"/><Relationship Id="rId76" Type="http://schemas.openxmlformats.org/officeDocument/2006/relationships/revisionLog" Target="revisionLog76.xml"/><Relationship Id="rId97" Type="http://schemas.openxmlformats.org/officeDocument/2006/relationships/revisionLog" Target="revisionLog97.xml"/><Relationship Id="rId104" Type="http://schemas.openxmlformats.org/officeDocument/2006/relationships/revisionLog" Target="revisionLog104.xml"/><Relationship Id="rId120" Type="http://schemas.openxmlformats.org/officeDocument/2006/relationships/revisionLog" Target="revisionLog120.xml"/><Relationship Id="rId125" Type="http://schemas.openxmlformats.org/officeDocument/2006/relationships/revisionLog" Target="revisionLog125.xml"/><Relationship Id="rId7" Type="http://schemas.openxmlformats.org/officeDocument/2006/relationships/revisionLog" Target="revisionLog7.xml"/><Relationship Id="rId71" Type="http://schemas.openxmlformats.org/officeDocument/2006/relationships/revisionLog" Target="revisionLog71.xml"/><Relationship Id="rId92" Type="http://schemas.openxmlformats.org/officeDocument/2006/relationships/revisionLog" Target="revisionLog92.xml"/><Relationship Id="rId2" Type="http://schemas.openxmlformats.org/officeDocument/2006/relationships/revisionLog" Target="revisionLog2.xml"/><Relationship Id="rId29" Type="http://schemas.openxmlformats.org/officeDocument/2006/relationships/revisionLog" Target="revisionLog29.xml"/><Relationship Id="rId24" Type="http://schemas.openxmlformats.org/officeDocument/2006/relationships/revisionLog" Target="revisionLog24.xml"/><Relationship Id="rId40" Type="http://schemas.openxmlformats.org/officeDocument/2006/relationships/revisionLog" Target="revisionLog40.xml"/><Relationship Id="rId45" Type="http://schemas.openxmlformats.org/officeDocument/2006/relationships/revisionLog" Target="revisionLog45.xml"/><Relationship Id="rId66" Type="http://schemas.openxmlformats.org/officeDocument/2006/relationships/revisionLog" Target="revisionLog66.xml"/><Relationship Id="rId87" Type="http://schemas.openxmlformats.org/officeDocument/2006/relationships/revisionLog" Target="revisionLog87.xml"/><Relationship Id="rId110" Type="http://schemas.openxmlformats.org/officeDocument/2006/relationships/revisionLog" Target="revisionLog110.xml"/><Relationship Id="rId115" Type="http://schemas.openxmlformats.org/officeDocument/2006/relationships/revisionLog" Target="revisionLog115.xml"/><Relationship Id="rId131" Type="http://schemas.openxmlformats.org/officeDocument/2006/relationships/revisionLog" Target="revisionLog131.xml"/><Relationship Id="rId61" Type="http://schemas.openxmlformats.org/officeDocument/2006/relationships/revisionLog" Target="revisionLog61.xml"/><Relationship Id="rId82" Type="http://schemas.openxmlformats.org/officeDocument/2006/relationships/revisionLog" Target="revisionLog8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A951F27-4F25-42A1-B839-5A464191126E}" diskRevisions="1" revisionId="762" version="131" protected="1">
  <header guid="{5B3D47D6-65FB-4D35-8DDD-302E71C9274B}" dateTime="2022-03-23T09:55:30" maxSheetId="3" userName="LUIS GERARDO JUAREZ GUTIERREZ" r:id="rId1">
    <sheetIdMap count="2">
      <sheetId val="1"/>
      <sheetId val="2"/>
    </sheetIdMap>
  </header>
  <header guid="{4AB76331-D652-4A92-955E-C5BB3B9E25B6}" dateTime="2022-03-23T10:07:49" maxSheetId="3" userName="ISAI GONSICO GODINEZ MEZA" r:id="rId2" minRId="1" maxRId="2">
    <sheetIdMap count="2">
      <sheetId val="1"/>
      <sheetId val="2"/>
    </sheetIdMap>
  </header>
  <header guid="{C87D6FC6-4180-4878-BB72-A13E50E34755}" dateTime="2022-03-23T10:08:23" maxSheetId="3" userName="SILVIA LETICIA SANCHEZ AGUILAR" r:id="rId3" minRId="4">
    <sheetIdMap count="2">
      <sheetId val="1"/>
      <sheetId val="2"/>
    </sheetIdMap>
  </header>
  <header guid="{7F3482A9-4AD0-40B3-B765-5E4BEA8F3193}" dateTime="2022-03-23T10:08:38" maxSheetId="3" userName="ISAI GONSICO GODINEZ MEZA" r:id="rId4" minRId="6" maxRId="8">
    <sheetIdMap count="2">
      <sheetId val="1"/>
      <sheetId val="2"/>
    </sheetIdMap>
  </header>
  <header guid="{7A38573A-4AF6-4769-B146-F085AF05572D}" dateTime="2022-03-23T10:09:17" maxSheetId="3" userName="ISAI GONSICO GODINEZ MEZA" r:id="rId5" minRId="10">
    <sheetIdMap count="2">
      <sheetId val="1"/>
      <sheetId val="2"/>
    </sheetIdMap>
  </header>
  <header guid="{93BC4002-8C35-42B9-B25A-4B47B5873B35}" dateTime="2022-03-23T10:10:40" maxSheetId="3" userName="SILVIA LETICIA SANCHEZ AGUILAR" r:id="rId6" minRId="11">
    <sheetIdMap count="2">
      <sheetId val="1"/>
      <sheetId val="2"/>
    </sheetIdMap>
  </header>
  <header guid="{A08F5382-1B62-4B1C-BBFA-9484B89278AA}" dateTime="2022-03-23T10:27:36" maxSheetId="3" userName="ISAI GONSICO GODINEZ MEZA" r:id="rId7" minRId="12">
    <sheetIdMap count="2">
      <sheetId val="1"/>
      <sheetId val="2"/>
    </sheetIdMap>
  </header>
  <header guid="{E61FC757-4FB3-43D0-9CC7-3590AD94DEB4}" dateTime="2022-04-05T08:27:59" maxSheetId="3" userName="MARIA ANTONIETA MENA SOLORZANO" r:id="rId8" minRId="13">
    <sheetIdMap count="2">
      <sheetId val="1"/>
      <sheetId val="2"/>
    </sheetIdMap>
  </header>
  <header guid="{890620B7-DFFF-4DCC-9AAC-5D3C88999465}" dateTime="2022-04-07T08:44:30" maxSheetId="3" userName="ISAI GONSICO GODINEZ MEZA" r:id="rId9" minRId="15" maxRId="16">
    <sheetIdMap count="2">
      <sheetId val="1"/>
      <sheetId val="2"/>
    </sheetIdMap>
  </header>
  <header guid="{728FC85D-9C49-428B-911E-34723C47DD15}" dateTime="2022-04-07T09:22:17" maxSheetId="3" userName="ISAI GONSICO GODINEZ MEZA" r:id="rId10" minRId="17" maxRId="36">
    <sheetIdMap count="2">
      <sheetId val="1"/>
      <sheetId val="2"/>
    </sheetIdMap>
  </header>
  <header guid="{60DE95B3-65ED-449A-A396-E3583AA5773E}" dateTime="2022-04-07T14:28:11" maxSheetId="3" userName="AUSTREBERTO ARADILLAS ECHAVARRIA" r:id="rId11" minRId="37" maxRId="38">
    <sheetIdMap count="2">
      <sheetId val="1"/>
      <sheetId val="2"/>
    </sheetIdMap>
  </header>
  <header guid="{B1B36AE6-67C8-479E-9C4D-8F273F43CE10}" dateTime="2022-04-08T09:44:18" maxSheetId="3" userName="ISAI GONSICO GODINEZ MEZA" r:id="rId12" minRId="40" maxRId="41">
    <sheetIdMap count="2">
      <sheetId val="1"/>
      <sheetId val="2"/>
    </sheetIdMap>
  </header>
  <header guid="{C537101A-0D59-4B2F-87FF-512FECAD6E44}" dateTime="2022-04-08T09:57:24" maxSheetId="3" userName="GONZALO IBARRA AMAYA" r:id="rId13">
    <sheetIdMap count="2">
      <sheetId val="1"/>
      <sheetId val="2"/>
    </sheetIdMap>
  </header>
  <header guid="{D058FE7B-D40E-4D12-BFBF-1A3FFE5E509C}" dateTime="2022-04-08T11:44:13" maxSheetId="3" userName="GONZALO IBARRA AMAYA" r:id="rId14" minRId="43" maxRId="44">
    <sheetIdMap count="2">
      <sheetId val="1"/>
      <sheetId val="2"/>
    </sheetIdMap>
  </header>
  <header guid="{9576FEAF-3F80-4018-88C4-05B97B3AAD24}" dateTime="2022-04-08T14:04:41" maxSheetId="3" userName="ISAI GONSICO GODINEZ MEZA" r:id="rId15">
    <sheetIdMap count="2">
      <sheetId val="1"/>
      <sheetId val="2"/>
    </sheetIdMap>
  </header>
  <header guid="{5A75F7FF-01ED-4DA6-9B95-C7C374A61586}" dateTime="2022-04-18T11:27:20" maxSheetId="3" userName="FRANCISCO JAVIER PALOMO IBARRA" r:id="rId16" minRId="45" maxRId="51">
    <sheetIdMap count="2">
      <sheetId val="1"/>
      <sheetId val="2"/>
    </sheetIdMap>
  </header>
  <header guid="{1B8F71FD-581F-477F-A9B9-42299C1BB66E}" dateTime="2022-05-02T08:33:57" maxSheetId="3" userName="ISAI GONSICO GODINEZ MEZA" r:id="rId17" minRId="53" maxRId="92">
    <sheetIdMap count="2">
      <sheetId val="1"/>
      <sheetId val="2"/>
    </sheetIdMap>
  </header>
  <header guid="{F9EE85E8-94DA-4480-9D3E-114AD4DE9D0E}" dateTime="2022-05-04T14:26:08" maxSheetId="3" userName="MARIA ANTONIETA MENA SOLORZANO" r:id="rId18" minRId="93">
    <sheetIdMap count="2">
      <sheetId val="1"/>
      <sheetId val="2"/>
    </sheetIdMap>
  </header>
  <header guid="{4991EC94-E0C3-404C-9E09-4D29DAC0EFF2}" dateTime="2022-05-06T08:55:23" maxSheetId="3" userName="ISAI GONSICO GODINEZ MEZA" r:id="rId19">
    <sheetIdMap count="2">
      <sheetId val="1"/>
      <sheetId val="2"/>
    </sheetIdMap>
  </header>
  <header guid="{AEE75D77-7D29-4E78-B9C5-AB5452FA365E}" dateTime="2022-05-06T12:44:51" maxSheetId="3" userName="MARIA ANTONIETA MENA SOLORZANO" r:id="rId20">
    <sheetIdMap count="2">
      <sheetId val="1"/>
      <sheetId val="2"/>
    </sheetIdMap>
  </header>
  <header guid="{600CCF0C-4C57-41C0-9505-383FD2FF76CD}" dateTime="2022-05-06T12:46:41" maxSheetId="3" userName="MARIA ANTONIETA MENA SOLORZANO" r:id="rId21" minRId="97">
    <sheetIdMap count="2">
      <sheetId val="1"/>
      <sheetId val="2"/>
    </sheetIdMap>
  </header>
  <header guid="{B1D00DFD-4F82-4E70-8718-D305F67D196E}" dateTime="2022-05-06T13:06:32" maxSheetId="3" userName="AUSTREBERTO ARADILLAS ECHAVARRIA" r:id="rId22" minRId="98" maxRId="99">
    <sheetIdMap count="2">
      <sheetId val="1"/>
      <sheetId val="2"/>
    </sheetIdMap>
  </header>
  <header guid="{9D5FDF91-B003-42A4-8660-7D589A9F75AC}" dateTime="2022-05-09T13:57:54" maxSheetId="3" userName="ISAI GONSICO GODINEZ MEZA" r:id="rId23" minRId="101" maxRId="103">
    <sheetIdMap count="2">
      <sheetId val="1"/>
      <sheetId val="2"/>
    </sheetIdMap>
  </header>
  <header guid="{166076A2-ED20-4297-9C95-378E0180C5A1}" dateTime="2022-05-09T14:04:30" maxSheetId="3" userName="ISAI GONSICO GODINEZ MEZA" r:id="rId24" minRId="105" maxRId="124">
    <sheetIdMap count="2">
      <sheetId val="1"/>
      <sheetId val="2"/>
    </sheetIdMap>
  </header>
  <header guid="{1A410DEE-19AE-4064-AB84-EE800D619DE6}" dateTime="2022-05-09T14:05:59" maxSheetId="3" userName="ISAI GONSICO GODINEZ MEZA" r:id="rId25">
    <sheetIdMap count="2">
      <sheetId val="1"/>
      <sheetId val="2"/>
    </sheetIdMap>
  </header>
  <header guid="{200B2F71-75EE-4440-9BCA-4F6A280F0766}" dateTime="2022-05-09T14:39:55" maxSheetId="3" userName="GONZALO IBARRA AMAYA" r:id="rId26" minRId="126" maxRId="127">
    <sheetIdMap count="2">
      <sheetId val="1"/>
      <sheetId val="2"/>
    </sheetIdMap>
  </header>
  <header guid="{791E643B-3EF6-43A8-AD93-2DBCCA7072EE}" dateTime="2022-05-09T14:42:40" maxSheetId="3" userName="ISAI GONSICO GODINEZ MEZA" r:id="rId27" minRId="129">
    <sheetIdMap count="2">
      <sheetId val="1"/>
      <sheetId val="2"/>
    </sheetIdMap>
  </header>
  <header guid="{1CF517BB-AD5E-4959-9274-1F17A0656422}" dateTime="2022-05-09T14:45:08" maxSheetId="3" userName="GONZALO IBARRA AMAYA" r:id="rId28">
    <sheetIdMap count="2">
      <sheetId val="1"/>
      <sheetId val="2"/>
    </sheetIdMap>
  </header>
  <header guid="{7465B31A-57A2-4B11-B4BE-D4CA95BF49FC}" dateTime="2022-05-09T14:53:43" maxSheetId="3" userName="GONZALO IBARRA AMAYA" r:id="rId29" minRId="132">
    <sheetIdMap count="2">
      <sheetId val="1"/>
      <sheetId val="2"/>
    </sheetIdMap>
  </header>
  <header guid="{0C267C7C-14BF-41A8-AE42-9B5F478CC93A}" dateTime="2022-05-09T14:54:29" maxSheetId="3" userName="ISAI GONSICO GODINEZ MEZA" r:id="rId30">
    <sheetIdMap count="2">
      <sheetId val="1"/>
      <sheetId val="2"/>
    </sheetIdMap>
  </header>
  <header guid="{A75B7E82-6922-4A99-B0B2-B987ECC505E2}" dateTime="2022-05-09T14:54:50" maxSheetId="3" userName="ISAI GONSICO GODINEZ MEZA" r:id="rId31" minRId="135" maxRId="136">
    <sheetIdMap count="2">
      <sheetId val="1"/>
      <sheetId val="2"/>
    </sheetIdMap>
  </header>
  <header guid="{6A38BBFF-0C18-4DA9-9AF4-45403B927B21}" dateTime="2022-05-11T08:51:31" maxSheetId="3" userName="ISAI GONSICO GODINEZ MEZA" r:id="rId32" minRId="138">
    <sheetIdMap count="2">
      <sheetId val="1"/>
      <sheetId val="2"/>
    </sheetIdMap>
  </header>
  <header guid="{653BC96B-3F99-4591-8F90-471983E36592}" dateTime="2022-05-13T09:36:28" maxSheetId="3" userName="FRANCISCO JAVIER PALOMO IBARRA" r:id="rId33" minRId="139" maxRId="147">
    <sheetIdMap count="2">
      <sheetId val="1"/>
      <sheetId val="2"/>
    </sheetIdMap>
  </header>
  <header guid="{2530BB36-3787-4798-BE3F-7481D761DA10}" dateTime="2022-06-01T12:56:25" maxSheetId="3" userName="ISAI GONSICO GODINEZ MEZA" r:id="rId34" minRId="148" maxRId="187">
    <sheetIdMap count="2">
      <sheetId val="1"/>
      <sheetId val="2"/>
    </sheetIdMap>
  </header>
  <header guid="{CDA9C1C6-7BCC-4502-B2CF-E3EA28216DD4}" dateTime="2022-06-03T09:05:38" maxSheetId="3" userName="MARIA ANTONIETA MENA SOLORZANO" r:id="rId35" minRId="188">
    <sheetIdMap count="2">
      <sheetId val="1"/>
      <sheetId val="2"/>
    </sheetIdMap>
  </header>
  <header guid="{D9928EEA-1452-4A94-ADD7-D14ABD55B39D}" dateTime="2022-06-07T14:22:15" maxSheetId="3" userName="GONZALO IBARRA AMAYA" r:id="rId36">
    <sheetIdMap count="2">
      <sheetId val="1"/>
      <sheetId val="2"/>
    </sheetIdMap>
  </header>
  <header guid="{1C63E7C2-AA77-43FC-94EF-B077593FB2B2}" dateTime="2022-06-08T10:12:24" maxSheetId="3" userName="GONZALO IBARRA AMAYA" r:id="rId37">
    <sheetIdMap count="2">
      <sheetId val="1"/>
      <sheetId val="2"/>
    </sheetIdMap>
  </header>
  <header guid="{98812394-CBF1-4292-979E-DF9D96461BC3}" dateTime="2022-06-08T11:15:30" maxSheetId="3" userName="GONZALO IBARRA AMAYA" r:id="rId38" minRId="192" maxRId="194">
    <sheetIdMap count="2">
      <sheetId val="1"/>
      <sheetId val="2"/>
    </sheetIdMap>
  </header>
  <header guid="{76767A05-51EF-4F4E-9FC6-C211B32DD797}" dateTime="2022-06-09T08:45:02" maxSheetId="3" userName="GONZALO IBARRA AMAYA" r:id="rId39">
    <sheetIdMap count="2">
      <sheetId val="1"/>
      <sheetId val="2"/>
    </sheetIdMap>
  </header>
  <header guid="{60DC84D9-DA69-4FAF-B9E1-ACCF074A2AE0}" dateTime="2022-06-10T10:15:05" maxSheetId="3" userName="ISAI GONSICO GODINEZ MEZA" r:id="rId40" minRId="197" maxRId="199">
    <sheetIdMap count="2">
      <sheetId val="1"/>
      <sheetId val="2"/>
    </sheetIdMap>
  </header>
  <header guid="{DE318325-24B0-4639-9326-D49A52C071AF}" dateTime="2022-06-10T10:17:06" maxSheetId="3" userName="ISAI GONSICO GODINEZ MEZA" r:id="rId41" minRId="200">
    <sheetIdMap count="2">
      <sheetId val="1"/>
      <sheetId val="2"/>
    </sheetIdMap>
  </header>
  <header guid="{5F38D41F-C374-4227-A2A6-1D9C380FC2B5}" dateTime="2022-06-10T10:28:49" maxSheetId="3" userName="ISAI GONSICO GODINEZ MEZA" r:id="rId42">
    <sheetIdMap count="2">
      <sheetId val="1"/>
      <sheetId val="2"/>
    </sheetIdMap>
  </header>
  <header guid="{90A24202-239D-44A2-9608-4E13AF152D13}" dateTime="2022-06-10T11:52:36" maxSheetId="3" userName="AUSTREBERTO ARADILLAS ECHAVARRIA" r:id="rId43" minRId="201">
    <sheetIdMap count="2">
      <sheetId val="1"/>
      <sheetId val="2"/>
    </sheetIdMap>
  </header>
  <header guid="{5E2FFC9B-4AF7-4C12-BD74-A2FCA40D07BA}" dateTime="2022-06-10T13:22:20" maxSheetId="3" userName="ISAI GONSICO GODINEZ MEZA" r:id="rId44" minRId="202">
    <sheetIdMap count="2">
      <sheetId val="1"/>
      <sheetId val="2"/>
    </sheetIdMap>
  </header>
  <header guid="{1B28AA1D-02C4-4ABE-ACC9-9661490422D4}" dateTime="2022-06-10T13:25:27" maxSheetId="3" userName="ISAI GONSICO GODINEZ MEZA" r:id="rId45" minRId="203" maxRId="223">
    <sheetIdMap count="2">
      <sheetId val="1"/>
      <sheetId val="2"/>
    </sheetIdMap>
  </header>
  <header guid="{06DB277F-342F-466F-8F31-5FA76883E9BB}" dateTime="2022-06-14T12:21:11" maxSheetId="3" userName="FRANCISCO JAVIER PALOMO IBARRA" r:id="rId46">
    <sheetIdMap count="2">
      <sheetId val="1"/>
      <sheetId val="2"/>
    </sheetIdMap>
  </header>
  <header guid="{0A96710E-FDB1-4564-BFC1-2955EDAD26DE}" dateTime="2022-06-14T14:54:46" maxSheetId="3" userName="FRANCISCO JAVIER PALOMO IBARRA" r:id="rId47" minRId="225" maxRId="226">
    <sheetIdMap count="2">
      <sheetId val="1"/>
      <sheetId val="2"/>
    </sheetIdMap>
  </header>
  <header guid="{70218181-489A-4A1D-A46C-266E49811A93}" dateTime="2022-07-04T09:05:01" maxSheetId="3" userName="ISAI GONSICO GODINEZ MEZA" r:id="rId48" minRId="227" maxRId="266">
    <sheetIdMap count="2">
      <sheetId val="1"/>
      <sheetId val="2"/>
    </sheetIdMap>
  </header>
  <header guid="{0734A6C5-DCDD-49FF-95EF-BA41EBCB3F76}" dateTime="2022-07-06T14:28:28" maxSheetId="3" userName="ISAI GONSICO GODINEZ MEZA" r:id="rId49" minRId="267" maxRId="268">
    <sheetIdMap count="2">
      <sheetId val="1"/>
      <sheetId val="2"/>
    </sheetIdMap>
  </header>
  <header guid="{758DF5E1-079D-4504-B8A6-29A7A08ABF35}" dateTime="2022-07-07T12:02:20" maxSheetId="3" userName="GONZALO IBARRA AMAYA" r:id="rId50" minRId="269" maxRId="270">
    <sheetIdMap count="2">
      <sheetId val="1"/>
      <sheetId val="2"/>
    </sheetIdMap>
  </header>
  <header guid="{12DB5726-0A85-42FF-A7CD-586600A1356B}" dateTime="2022-07-07T14:13:10" maxSheetId="3" userName="ISAI GONSICO GODINEZ MEZA" r:id="rId51" minRId="272" maxRId="273">
    <sheetIdMap count="2">
      <sheetId val="1"/>
      <sheetId val="2"/>
    </sheetIdMap>
  </header>
  <header guid="{BF32FBD2-43D5-4ED3-8C38-253BF689AB07}" dateTime="2022-07-07T14:13:38" maxSheetId="3" userName="ISAI GONSICO GODINEZ MEZA" r:id="rId52">
    <sheetIdMap count="2">
      <sheetId val="1"/>
      <sheetId val="2"/>
    </sheetIdMap>
  </header>
  <header guid="{B7F3F9B8-3655-4729-A798-A8582BDA7B1C}" dateTime="2022-07-13T10:23:18" maxSheetId="3" userName="FRANCISCO JAVIER PALOMO IBARRA" r:id="rId53" minRId="276">
    <sheetIdMap count="2">
      <sheetId val="1"/>
      <sheetId val="2"/>
    </sheetIdMap>
  </header>
  <header guid="{8A62B738-5CEC-48C0-8932-F0A60B15B951}" dateTime="2022-07-22T09:24:38" maxSheetId="3" userName="ISAI GONSICO GODINEZ MEZA" r:id="rId54" minRId="277" maxRId="325">
    <sheetIdMap count="2">
      <sheetId val="1"/>
      <sheetId val="2"/>
    </sheetIdMap>
  </header>
  <header guid="{BE6591D6-C6B1-4E67-BA1B-B921E09BDE2B}" dateTime="2022-07-22T10:00:16" maxSheetId="3" userName="ISAI GONSICO GODINEZ MEZA" r:id="rId55" minRId="326" maxRId="327">
    <sheetIdMap count="2">
      <sheetId val="1"/>
      <sheetId val="2"/>
    </sheetIdMap>
  </header>
  <header guid="{0ACD70B7-9098-45D3-B7DE-3B93271DB3B9}" dateTime="2022-07-22T10:11:50" maxSheetId="3" userName="ISAI GONSICO GODINEZ MEZA" r:id="rId56">
    <sheetIdMap count="2">
      <sheetId val="1"/>
      <sheetId val="2"/>
    </sheetIdMap>
  </header>
  <header guid="{378EB808-8757-486B-A319-5D65EA339404}" dateTime="2022-08-03T09:28:24" maxSheetId="3" userName="MARIA ANTONIETA MENA SOLORZANO" r:id="rId57" minRId="330" maxRId="331">
    <sheetIdMap count="2">
      <sheetId val="1"/>
      <sheetId val="2"/>
    </sheetIdMap>
  </header>
  <header guid="{57FDA5AD-872B-4A34-978F-1329E0840652}" dateTime="2022-08-03T09:34:15" maxSheetId="3" userName="MARIA ANTONIETA MENA SOLORZANO" r:id="rId58" minRId="333">
    <sheetIdMap count="2">
      <sheetId val="1"/>
      <sheetId val="2"/>
    </sheetIdMap>
  </header>
  <header guid="{E23325D9-CB57-42EA-8DC0-4569356B029D}" dateTime="2022-08-03T10:10:03" maxSheetId="3" userName="MARIA ANTONIETA MENA SOLORZANO" r:id="rId59" minRId="334">
    <sheetIdMap count="2">
      <sheetId val="1"/>
      <sheetId val="2"/>
    </sheetIdMap>
  </header>
  <header guid="{C262FFA2-870B-4E87-85DD-770F904ACB7E}" dateTime="2022-08-03T10:11:08" maxSheetId="3" userName="MARIA ANTONIETA MENA SOLORZANO" r:id="rId60" minRId="335">
    <sheetIdMap count="2">
      <sheetId val="1"/>
      <sheetId val="2"/>
    </sheetIdMap>
  </header>
  <header guid="{83116B1C-6331-40D9-9A59-12D2EC793032}" dateTime="2022-08-03T10:33:29" maxSheetId="3" userName="MARIA ANTONIETA MENA SOLORZANO" r:id="rId61" minRId="336">
    <sheetIdMap count="2">
      <sheetId val="1"/>
      <sheetId val="2"/>
    </sheetIdMap>
  </header>
  <header guid="{906BAB48-0E36-4AD3-B3A8-2CBFE259B0AF}" dateTime="2022-08-03T11:44:05" maxSheetId="3" userName="GONZALO IBARRA AMAYA" r:id="rId62">
    <sheetIdMap count="2">
      <sheetId val="1"/>
      <sheetId val="2"/>
    </sheetIdMap>
  </header>
  <header guid="{0EBF8C9E-24AA-47B1-9DF9-AC7E2B2F7948}" dateTime="2022-08-03T11:45:38" maxSheetId="3" userName="GONZALO IBARRA AMAYA" r:id="rId63" minRId="338" maxRId="339">
    <sheetIdMap count="2">
      <sheetId val="1"/>
      <sheetId val="2"/>
    </sheetIdMap>
  </header>
  <header guid="{6BF41599-6BC0-4BE8-B020-BA5E9BFCCDD9}" dateTime="2022-08-03T11:48:50" maxSheetId="3" userName="GONZALO IBARRA AMAYA" r:id="rId64">
    <sheetIdMap count="2">
      <sheetId val="1"/>
      <sheetId val="2"/>
    </sheetIdMap>
  </header>
  <header guid="{C073045A-412A-45CD-B43D-B2FF9F0109D7}" dateTime="2022-08-03T11:51:11" maxSheetId="3" userName="GONZALO IBARRA AMAYA" r:id="rId65">
    <sheetIdMap count="2">
      <sheetId val="1"/>
      <sheetId val="2"/>
    </sheetIdMap>
  </header>
  <header guid="{7D50F924-0374-47D4-9822-74C2ADFA5373}" dateTime="2022-08-10T12:21:13" maxSheetId="3" userName="SILVIA LETICIA SANCHEZ AGUILAR" r:id="rId66">
    <sheetIdMap count="2">
      <sheetId val="1"/>
      <sheetId val="2"/>
    </sheetIdMap>
  </header>
  <header guid="{DAFF147A-0171-40C4-B413-B2963FA2C257}" dateTime="2022-08-10T12:26:36" maxSheetId="3" userName="SILVIA LETICIA SANCHEZ AGUILAR" r:id="rId67">
    <sheetIdMap count="2">
      <sheetId val="1"/>
      <sheetId val="2"/>
    </sheetIdMap>
  </header>
  <header guid="{49314DD6-ADE6-47F2-8910-B8985D9B6913}" dateTime="2022-08-12T14:21:27" maxSheetId="3" userName="FRANCISCO JAVIER PALOMO IBARRA" r:id="rId68" minRId="344">
    <sheetIdMap count="2">
      <sheetId val="1"/>
      <sheetId val="2"/>
    </sheetIdMap>
  </header>
  <header guid="{8B441478-6975-4BD3-BF49-402512898A75}" dateTime="2022-08-12T15:00:44" maxSheetId="3" userName="FRANCISCO JAVIER PALOMO IBARRA" r:id="rId69" minRId="346">
    <sheetIdMap count="2">
      <sheetId val="1"/>
      <sheetId val="2"/>
    </sheetIdMap>
  </header>
  <header guid="{9C15E13A-A9D7-4FD0-930B-39BD589B3FC1}" dateTime="2022-09-01T11:14:10" maxSheetId="3" userName="ISAI GONSICO GODINEZ MEZA" r:id="rId70" minRId="347" maxRId="394">
    <sheetIdMap count="2">
      <sheetId val="1"/>
      <sheetId val="2"/>
    </sheetIdMap>
  </header>
  <header guid="{56899381-8A4B-4975-A020-CA60A5B1EA4C}" dateTime="2022-09-06T11:34:11" maxSheetId="3" userName="ISAI GONSICO GODINEZ MEZA" r:id="rId71" minRId="395" maxRId="414">
    <sheetIdMap count="2">
      <sheetId val="1"/>
      <sheetId val="2"/>
    </sheetIdMap>
  </header>
  <header guid="{C0E4750A-0511-4F1B-81B7-8A9A5DD145F7}" dateTime="2022-09-06T14:37:37" maxSheetId="3" userName="MARIA ANTONIETA MENA SOLORZANO" r:id="rId72" minRId="416" maxRId="418">
    <sheetIdMap count="2">
      <sheetId val="1"/>
      <sheetId val="2"/>
    </sheetIdMap>
  </header>
  <header guid="{4516C724-2919-493E-9142-24EFBF294F9D}" dateTime="2022-09-06T14:55:28" maxSheetId="3" userName="ISAI GONSICO GODINEZ MEZA" r:id="rId73" minRId="420" maxRId="439">
    <sheetIdMap count="2">
      <sheetId val="1"/>
      <sheetId val="2"/>
    </sheetIdMap>
  </header>
  <header guid="{73A357A0-9EA5-4EDB-B598-BA40998D48C5}" dateTime="2022-09-08T14:19:00" maxSheetId="3" userName="GONZALO IBARRA AMAYA" r:id="rId74" minRId="441" maxRId="442">
    <sheetIdMap count="2">
      <sheetId val="1"/>
      <sheetId val="2"/>
    </sheetIdMap>
  </header>
  <header guid="{4DE9550A-E67D-4FF4-AC17-A58C7351F3F4}" dateTime="2022-09-08T14:20:44" maxSheetId="3" userName="GONZALO IBARRA AMAYA" r:id="rId75">
    <sheetIdMap count="2">
      <sheetId val="1"/>
      <sheetId val="2"/>
    </sheetIdMap>
  </header>
  <header guid="{7644E6C4-197E-4E23-8E13-C208B11C0C07}" dateTime="2022-09-09T09:27:08" maxSheetId="3" userName="AUSTREBERTO ARADILLAS ECHAVARRIA" r:id="rId76" minRId="445">
    <sheetIdMap count="2">
      <sheetId val="1"/>
      <sheetId val="2"/>
    </sheetIdMap>
  </header>
  <header guid="{FBDBF80E-8C44-41E6-A292-BB0AA5B370B8}" dateTime="2022-09-09T14:27:45" maxSheetId="3" userName="ISAI GONSICO GODINEZ MEZA" r:id="rId77">
    <sheetIdMap count="2">
      <sheetId val="1"/>
      <sheetId val="2"/>
    </sheetIdMap>
  </header>
  <header guid="{044ADC08-C950-496D-9EEC-270D97B98BED}" dateTime="2022-09-09T14:38:23" maxSheetId="3" userName="ISAI GONSICO GODINEZ MEZA" r:id="rId78">
    <sheetIdMap count="2">
      <sheetId val="1"/>
      <sheetId val="2"/>
    </sheetIdMap>
  </header>
  <header guid="{3107B6F4-9CD6-4499-9CCC-0B64A3D7EDA3}" dateTime="2022-09-09T14:41:50" maxSheetId="3" userName="ISAI GONSICO GODINEZ MEZA" r:id="rId79" minRId="448" maxRId="450">
    <sheetIdMap count="2">
      <sheetId val="1"/>
      <sheetId val="2"/>
    </sheetIdMap>
  </header>
  <header guid="{629540BC-3BB7-42BA-835D-EEBD82C323CC}" dateTime="2022-09-09T14:43:21" maxSheetId="3" userName="ISAI GONSICO GODINEZ MEZA" r:id="rId80" minRId="451" maxRId="484">
    <sheetIdMap count="2">
      <sheetId val="1"/>
      <sheetId val="2"/>
    </sheetIdMap>
  </header>
  <header guid="{B435163E-6C83-49E5-B491-6C16EFD98B9A}" dateTime="2022-09-13T11:58:58" maxSheetId="3" userName="FRANCISCO JAVIER PALOMO IBARRA" r:id="rId81" minRId="486">
    <sheetIdMap count="2">
      <sheetId val="1"/>
      <sheetId val="2"/>
    </sheetIdMap>
  </header>
  <header guid="{0A4AA3EB-C812-4DB3-BF3A-A79CD6095A9A}" dateTime="2022-09-26T10:08:17" maxSheetId="3" userName="FRANCISCO JAVIER PALOMO IBARRA" r:id="rId82">
    <sheetIdMap count="2">
      <sheetId val="1"/>
      <sheetId val="2"/>
    </sheetIdMap>
  </header>
  <header guid="{23DC1516-4EF4-4E5A-BF26-6429143C83A9}" dateTime="2022-10-04T14:55:00" maxSheetId="3" userName="ISAI GONSICO GODINEZ MEZA" r:id="rId83" minRId="489" maxRId="528">
    <sheetIdMap count="2">
      <sheetId val="1"/>
      <sheetId val="2"/>
    </sheetIdMap>
  </header>
  <header guid="{4A698EE0-6490-4787-97AA-D8ED043222A1}" dateTime="2022-10-04T14:57:42" maxSheetId="3" userName="ISAI GONSICO GODINEZ MEZA" r:id="rId84" minRId="529" maxRId="530">
    <sheetIdMap count="2">
      <sheetId val="1"/>
      <sheetId val="2"/>
    </sheetIdMap>
  </header>
  <header guid="{EEC715E0-2BE2-4A61-8BD6-A303A386C745}" dateTime="2022-10-04T14:59:21" maxSheetId="3" userName="ISAI GONSICO GODINEZ MEZA" r:id="rId85">
    <sheetIdMap count="2">
      <sheetId val="1"/>
      <sheetId val="2"/>
    </sheetIdMap>
  </header>
  <header guid="{6FF1D527-114B-4623-B56C-8CCDF661B262}" dateTime="2022-10-06T14:49:38" maxSheetId="3" userName="GONZALO IBARRA AMAYA" r:id="rId86">
    <sheetIdMap count="2">
      <sheetId val="1"/>
      <sheetId val="2"/>
    </sheetIdMap>
  </header>
  <header guid="{0C2407F4-8068-4B71-9762-EE88FAF4B5FE}" dateTime="2022-10-06T15:36:48" maxSheetId="3" userName="GONZALO IBARRA AMAYA" r:id="rId87">
    <sheetIdMap count="2">
      <sheetId val="1"/>
      <sheetId val="2"/>
    </sheetIdMap>
  </header>
  <header guid="{7B8B218D-4A31-49FC-80A0-848C15B0AF2E}" dateTime="2022-10-07T10:47:42" maxSheetId="3" userName="GONZALO IBARRA AMAYA" r:id="rId88">
    <sheetIdMap count="2">
      <sheetId val="1"/>
      <sheetId val="2"/>
    </sheetIdMap>
  </header>
  <header guid="{D212013D-83C0-4079-90C6-43EE54B2DB8A}" dateTime="2022-10-07T11:04:35" maxSheetId="3" userName="GONZALO IBARRA AMAYA" r:id="rId89" minRId="534">
    <sheetIdMap count="2">
      <sheetId val="1"/>
      <sheetId val="2"/>
    </sheetIdMap>
  </header>
  <header guid="{2C41AF22-2C53-4990-849E-3B012220D317}" dateTime="2022-10-07T11:06:56" maxSheetId="3" userName="GONZALO IBARRA AMAYA" r:id="rId90" minRId="535">
    <sheetIdMap count="2">
      <sheetId val="1"/>
      <sheetId val="2"/>
    </sheetIdMap>
  </header>
  <header guid="{EED7E24A-9C0C-47E9-B55E-61AF78E91095}" dateTime="2022-10-07T13:53:18" maxSheetId="3" userName="GONZALO IBARRA AMAYA" r:id="rId91">
    <sheetIdMap count="2">
      <sheetId val="1"/>
      <sheetId val="2"/>
    </sheetIdMap>
  </header>
  <header guid="{58FE4BF6-73A4-444F-A447-1E130926A198}" dateTime="2022-10-07T13:59:06" maxSheetId="3" userName="MARIA ANTONIETA MENA SOLORZANO" r:id="rId92" minRId="537">
    <sheetIdMap count="2">
      <sheetId val="1"/>
      <sheetId val="2"/>
    </sheetIdMap>
  </header>
  <header guid="{A52FFC0F-1425-4D3F-9167-6490C765F22D}" dateTime="2022-10-10T10:22:08" maxSheetId="3" userName="AUSTREBERTO ARADILLAS ECHAVARRIA" r:id="rId93" minRId="539">
    <sheetIdMap count="2">
      <sheetId val="1"/>
      <sheetId val="2"/>
    </sheetIdMap>
  </header>
  <header guid="{B14BCD20-712A-4112-818F-8D49F3250A9A}" dateTime="2022-10-10T11:44:51" maxSheetId="3" userName="GONZALO IBARRA AMAYA" r:id="rId94">
    <sheetIdMap count="2">
      <sheetId val="1"/>
      <sheetId val="2"/>
    </sheetIdMap>
  </header>
  <header guid="{AB5CD125-B627-417B-B992-81ED94AC8833}" dateTime="2022-10-10T11:45:18" maxSheetId="3" userName="GONZALO IBARRA AMAYA" r:id="rId95" minRId="542" maxRId="545">
    <sheetIdMap count="2">
      <sheetId val="1"/>
      <sheetId val="2"/>
    </sheetIdMap>
  </header>
  <header guid="{9D3AE3F6-2B84-4914-B0F9-A020B73FB547}" dateTime="2022-10-10T11:45:43" maxSheetId="3" userName="GONZALO IBARRA AMAYA" r:id="rId96">
    <sheetIdMap count="2">
      <sheetId val="1"/>
      <sheetId val="2"/>
    </sheetIdMap>
  </header>
  <header guid="{D22BBEF9-66E9-4455-BFEE-5B077D245F55}" dateTime="2022-10-10T14:50:43" maxSheetId="3" userName="ISAI GONSICO GODINEZ MEZA" r:id="rId97" minRId="547" maxRId="566">
    <sheetIdMap count="2">
      <sheetId val="1"/>
      <sheetId val="2"/>
    </sheetIdMap>
  </header>
  <header guid="{87B61071-9B69-47DC-B72F-B685BEE19646}" dateTime="2022-10-10T14:51:21" maxSheetId="3" userName="ISAI GONSICO GODINEZ MEZA" r:id="rId98" minRId="567" maxRId="568">
    <sheetIdMap count="2">
      <sheetId val="1"/>
      <sheetId val="2"/>
    </sheetIdMap>
  </header>
  <header guid="{22E1212F-BBDF-47E8-9E8D-4DBC6A72E60F}" dateTime="2022-10-13T14:32:12" maxSheetId="3" userName="FRANCISCO JAVIER PALOMO IBARRA" r:id="rId99" minRId="569">
    <sheetIdMap count="2">
      <sheetId val="1"/>
      <sheetId val="2"/>
    </sheetIdMap>
  </header>
  <header guid="{8DEF26F4-86A1-475D-9BCA-86AA68C572F9}" dateTime="2022-11-03T08:50:09" maxSheetId="3" userName="ISAI GONSICO GODINEZ MEZA" r:id="rId100" minRId="571" maxRId="610">
    <sheetIdMap count="2">
      <sheetId val="1"/>
      <sheetId val="2"/>
    </sheetIdMap>
  </header>
  <header guid="{917F18CB-7154-4307-BD7C-5BFC935A31A8}" dateTime="2022-11-07T08:26:52" maxSheetId="3" userName="MARIA ANTONIETA MENA SOLORZANO" r:id="rId101" minRId="611">
    <sheetIdMap count="2">
      <sheetId val="1"/>
      <sheetId val="2"/>
    </sheetIdMap>
  </header>
  <header guid="{38A16975-3B39-431C-9E9C-D1BE47A86F85}" dateTime="2022-11-07T09:13:57" maxSheetId="3" userName="ISAI GONSICO GODINEZ MEZA" r:id="rId102">
    <sheetIdMap count="2">
      <sheetId val="1"/>
      <sheetId val="2"/>
    </sheetIdMap>
  </header>
  <header guid="{3F93D7A4-F1C2-46DC-8540-726AD012C94C}" dateTime="2022-11-07T14:32:28" maxSheetId="3" userName="AUSTREBERTO ARADILLAS ECHAVARRIA" r:id="rId103" minRId="614">
    <sheetIdMap count="2">
      <sheetId val="1"/>
      <sheetId val="2"/>
    </sheetIdMap>
  </header>
  <header guid="{DA989764-291C-484D-948F-99732A83D6DE}" dateTime="2022-11-08T15:17:49" maxSheetId="3" userName="GONZALO IBARRA AMAYA" r:id="rId104" minRId="615">
    <sheetIdMap count="2">
      <sheetId val="1"/>
      <sheetId val="2"/>
    </sheetIdMap>
  </header>
  <header guid="{F69B2691-559C-44B3-81E6-6869DDA90933}" dateTime="2022-11-08T15:39:03" maxSheetId="3" userName="GONZALO IBARRA AMAYA" r:id="rId105" minRId="616">
    <sheetIdMap count="2">
      <sheetId val="1"/>
      <sheetId val="2"/>
    </sheetIdMap>
  </header>
  <header guid="{A4A9AA0F-59FA-4205-A24D-B5F5DF7CFACF}" dateTime="2022-11-08T15:40:08" maxSheetId="3" userName="GONZALO IBARRA AMAYA" r:id="rId106">
    <sheetIdMap count="2">
      <sheetId val="1"/>
      <sheetId val="2"/>
    </sheetIdMap>
  </header>
  <header guid="{9A17DE5E-2F4F-4501-A6CA-CB312B7AF04A}" dateTime="2022-11-10T09:18:13" maxSheetId="3" userName="ISAI GONSICO GODINEZ MEZA" r:id="rId107" minRId="620" maxRId="643">
    <sheetIdMap count="2">
      <sheetId val="1"/>
      <sheetId val="2"/>
    </sheetIdMap>
  </header>
  <header guid="{45C2C5B0-62F1-4075-B3F7-09A6EC65E689}" dateTime="2022-11-11T13:21:53" maxSheetId="3" userName="GONZALO IBARRA AMAYA" r:id="rId108">
    <sheetIdMap count="2">
      <sheetId val="1"/>
      <sheetId val="2"/>
    </sheetIdMap>
  </header>
  <header guid="{7DD517D1-6682-4763-9683-3DEA344CC594}" dateTime="2022-11-15T12:27:50" maxSheetId="3" userName="FRANCISCO JAVIER PALOMO IBARRA" r:id="rId109" minRId="646">
    <sheetIdMap count="2">
      <sheetId val="1"/>
      <sheetId val="2"/>
    </sheetIdMap>
  </header>
  <header guid="{B45969AA-81C1-479B-BB66-12FFE6D2C7AD}" dateTime="2022-12-05T14:42:44" maxSheetId="3" userName="ISAI GONSICO GODINEZ MEZA" r:id="rId110" minRId="647" maxRId="686">
    <sheetIdMap count="2">
      <sheetId val="1"/>
      <sheetId val="2"/>
    </sheetIdMap>
  </header>
  <header guid="{F5D7494B-A8EB-4607-A1A7-AC4581DAFEFC}" dateTime="2022-12-08T10:48:39" maxSheetId="3" userName="MARIA ANTONIETA MENA SOLORZANO" r:id="rId111" minRId="687">
    <sheetIdMap count="2">
      <sheetId val="1"/>
      <sheetId val="2"/>
    </sheetIdMap>
  </header>
  <header guid="{9A2DFFC4-8856-49A4-BE77-F81B809E4ACE}" dateTime="2022-12-08T11:54:02" maxSheetId="3" userName="AUSTREBERTO ARADILLAS ECHAVARRIA" r:id="rId112" minRId="689">
    <sheetIdMap count="2">
      <sheetId val="1"/>
      <sheetId val="2"/>
    </sheetIdMap>
  </header>
  <header guid="{195BD472-D1D5-4A40-9D8A-B34BD6D8FA42}" dateTime="2022-12-09T13:47:19" maxSheetId="3" userName="GONZALO IBARRA AMAYA" r:id="rId113" minRId="691" maxRId="692">
    <sheetIdMap count="2">
      <sheetId val="1"/>
      <sheetId val="2"/>
    </sheetIdMap>
  </header>
  <header guid="{C6AADDCF-1805-4E1B-9F76-DACED6338894}" dateTime="2022-12-09T13:48:14" maxSheetId="3" userName="ISAI GONSICO GODINEZ MEZA" r:id="rId114">
    <sheetIdMap count="2">
      <sheetId val="1"/>
      <sheetId val="2"/>
    </sheetIdMap>
  </header>
  <header guid="{D76FB360-43BE-4620-8EA6-0DAF9C2EDDAC}" dateTime="2022-12-09T13:59:41" maxSheetId="3" userName="GONZALO IBARRA AMAYA" r:id="rId115" minRId="693">
    <sheetIdMap count="2">
      <sheetId val="1"/>
      <sheetId val="2"/>
    </sheetIdMap>
  </header>
  <header guid="{528E7012-F992-4753-A89C-AA8CDD0CDD95}" dateTime="2022-12-09T14:13:07" maxSheetId="3" userName="AUSTREBERTO ARADILLAS ECHAVARRIA" r:id="rId116" minRId="694">
    <sheetIdMap count="2">
      <sheetId val="1"/>
      <sheetId val="2"/>
    </sheetIdMap>
  </header>
  <header guid="{0271AC68-0CA3-4D23-95F8-75883C670393}" dateTime="2022-12-09T14:14:22" maxSheetId="3" userName="ISAI GONSICO GODINEZ MEZA" r:id="rId117">
    <sheetIdMap count="2">
      <sheetId val="1"/>
      <sheetId val="2"/>
    </sheetIdMap>
  </header>
  <header guid="{1E385883-CD60-4A48-B65A-4BC21A946C96}" dateTime="2022-12-09T14:15:23" maxSheetId="3" userName="ISAI GONSICO GODINEZ MEZA" r:id="rId118">
    <sheetIdMap count="2">
      <sheetId val="1"/>
      <sheetId val="2"/>
    </sheetIdMap>
  </header>
  <header guid="{2EC99A6B-48A9-4DFE-A6E4-2DC25A001CAC}" dateTime="2022-12-14T14:40:27" maxSheetId="3" userName="FRANCISCO JAVIER PALOMO IBARRA" r:id="rId119" minRId="696">
    <sheetIdMap count="2">
      <sheetId val="1"/>
      <sheetId val="2"/>
    </sheetIdMap>
  </header>
  <header guid="{A69DA839-8FCD-4287-ACC5-DD2B4DB907B2}" dateTime="2023-01-06T09:30:52" maxSheetId="3" userName="ISAI GONSICO GODINEZ MEZA" r:id="rId120" minRId="698" maxRId="737">
    <sheetIdMap count="2">
      <sheetId val="1"/>
      <sheetId val="2"/>
    </sheetIdMap>
  </header>
  <header guid="{F8008A0B-242E-4E34-AA84-48EB9887B430}" dateTime="2023-01-06T09:33:56" maxSheetId="3" userName="ISAI GONSICO GODINEZ MEZA" r:id="rId121" minRId="739">
    <sheetIdMap count="2">
      <sheetId val="1"/>
      <sheetId val="2"/>
    </sheetIdMap>
  </header>
  <header guid="{C939E540-58E6-4682-98B7-8241352EF258}" dateTime="2023-01-09T12:12:03" maxSheetId="3" userName="GONZALO IBARRA AMAYA" r:id="rId122" minRId="740" maxRId="741">
    <sheetIdMap count="2">
      <sheetId val="1"/>
      <sheetId val="2"/>
    </sheetIdMap>
  </header>
  <header guid="{91983BB0-F982-402D-B164-ACADB96A6ED5}" dateTime="2023-01-10T09:49:14" maxSheetId="3" userName="ISAI GONSICO GODINEZ MEZA" r:id="rId123" minRId="742" maxRId="747">
    <sheetIdMap count="2">
      <sheetId val="1"/>
      <sheetId val="2"/>
    </sheetIdMap>
  </header>
  <header guid="{B0EA46D2-3623-4974-A92E-3A8BE81E0999}" dateTime="2023-01-10T10:22:00" maxSheetId="3" userName="ISAI GONSICO GODINEZ MEZA" r:id="rId124" minRId="748" maxRId="754">
    <sheetIdMap count="2">
      <sheetId val="1"/>
      <sheetId val="2"/>
    </sheetIdMap>
  </header>
  <header guid="{CE6FFECB-160A-4D7D-A27F-0BE4B2C4202B}" dateTime="2023-01-10T10:23:54" maxSheetId="3" userName="ISAI GONSICO GODINEZ MEZA" r:id="rId125">
    <sheetIdMap count="2">
      <sheetId val="1"/>
      <sheetId val="2"/>
    </sheetIdMap>
  </header>
  <header guid="{FD86F480-50C1-44D7-B63E-DE98271308D1}" dateTime="2023-01-10T10:46:47" maxSheetId="3" userName="ISAI GONSICO GODINEZ MEZA" r:id="rId126">
    <sheetIdMap count="2">
      <sheetId val="1"/>
      <sheetId val="2"/>
    </sheetIdMap>
  </header>
  <header guid="{96144AB5-83E8-45FF-87BA-14265C1A75D8}" dateTime="2023-01-10T14:44:24" maxSheetId="3" userName="ISAI GONSICO GODINEZ MEZA" r:id="rId127">
    <sheetIdMap count="2">
      <sheetId val="1"/>
      <sheetId val="2"/>
    </sheetIdMap>
  </header>
  <header guid="{C41EFE08-CE52-44FE-94E4-11C78820D0E4}" dateTime="2023-01-10T14:56:56" maxSheetId="3" userName="GONZALO IBARRA AMAYA" r:id="rId128" minRId="755" maxRId="756">
    <sheetIdMap count="2">
      <sheetId val="1"/>
      <sheetId val="2"/>
    </sheetIdMap>
  </header>
  <header guid="{11D0FD86-7B26-4852-95E5-ECD21E226D7E}" dateTime="2023-01-10T15:03:46" maxSheetId="3" userName="ISAI GONSICO GODINEZ MEZA" r:id="rId129" minRId="759">
    <sheetIdMap count="2">
      <sheetId val="1"/>
      <sheetId val="2"/>
    </sheetIdMap>
  </header>
  <header guid="{559D80AF-3892-43EA-A1A9-F2FFA7239570}" dateTime="2023-01-10T15:04:20" maxSheetId="3" userName="ISAI GONSICO GODINEZ MEZA" r:id="rId130">
    <sheetIdMap count="2">
      <sheetId val="1"/>
      <sheetId val="2"/>
    </sheetIdMap>
  </header>
  <header guid="{1A951F27-4F25-42A1-B839-5A464191126E}" dateTime="2023-01-10T15:04:52" maxSheetId="3" userName="ISAI GONSICO GODINEZ MEZA" r:id="rId131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" sId="1">
    <oc r="N8" t="inlineStr">
      <is>
        <t>0(0%)</t>
      </is>
    </oc>
    <nc r="N8" t="inlineStr">
      <is>
        <t>1(25%)</t>
      </is>
    </nc>
  </rcc>
  <rcc rId="2" sId="1">
    <nc r="T8" t="inlineStr">
      <is>
        <t>Avance del primer trimestre</t>
      </is>
    </nc>
  </rcc>
  <rdn rId="0" localSheetId="1" customView="1" name="Z_6CA673C6_9CEE_4D60_A7AD_5224399AEDA5_.wvu.FilterData" hidden="1" oldHidden="1">
    <formula>'Reporte de Formatos'!$A$5:$T$10</formula>
  </rdn>
  <rcv guid="{6CA673C6-9CEE-4D60-A7AD-5224399AEDA5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" sId="1">
    <oc r="N8" t="inlineStr">
      <is>
        <t>1(25%)</t>
      </is>
    </oc>
    <nc r="N8" t="inlineStr">
      <is>
        <t>2(25%)</t>
      </is>
    </nc>
  </rcc>
  <rdn rId="0" localSheetId="1" customView="1" name="Z_F8DCACB7_4F3A_4A1E_9E98_C1BE383EA00D_.wvu.FilterData" hidden="1" oldHidden="1">
    <formula>'Reporte de Formatos'!$A$5:$T$10</formula>
  </rdn>
  <rcv guid="{F8DCACB7-4F3A-4A1E-9E98-C1BE383EA00D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6" sId="1" ref="V1:V1048576" action="insertCol"/>
  <rcc rId="7" sId="1" odxf="1" dxf="1">
    <nc r="V5" t="inlineStr">
      <is>
        <t>Nota</t>
      </is>
    </nc>
    <odxf>
      <font>
        <sz val="11"/>
        <color indexed="8"/>
        <name val="Calibri"/>
        <scheme val="minor"/>
      </font>
      <fill>
        <patternFill patternType="none">
          <bgColor indexed="65"/>
        </patternFill>
      </fill>
      <alignment horizontal="general" vertical="bottom" wrapText="0" readingOrder="0"/>
      <border outline="0">
        <left/>
        <right/>
        <top/>
        <bottom/>
      </border>
    </odxf>
    <ndxf>
      <font>
        <sz val="10"/>
        <color indexed="8"/>
        <name val="Arial"/>
        <scheme val="none"/>
      </font>
      <fill>
        <patternFill patternType="solid">
          <b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1" sqref="V6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7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c rId="8" sId="1" odxf="1" dxf="1">
    <nc r="V8" t="inlineStr">
      <is>
        <t>Avance del primer trimestre</t>
      </is>
    </nc>
    <odxf>
      <alignment horizontal="general" vertical="bottom" wrapText="0" readingOrder="0"/>
      <border outline="0">
        <left/>
        <right/>
        <top/>
        <bottom/>
      </border>
    </odxf>
    <n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ndxf>
  </rcc>
  <rfmt sheetId="1" sqref="V9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0" start="0" length="0">
    <dxf>
      <font>
        <sz val="10"/>
        <color auto="1"/>
        <name val="Arial"/>
        <scheme val="none"/>
      </font>
      <fill>
        <patternFill>
          <f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1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2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3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4" start="0" length="0">
    <dxf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fmt sheetId="1" sqref="V15" start="0" length="0">
    <dxf>
      <font>
        <sz val="10"/>
        <color auto="1"/>
        <name val="Arial"/>
        <scheme val="none"/>
      </font>
      <fill>
        <patternFill>
          <fgColor rgb="FFE1E1E1"/>
        </patternFill>
      </fill>
      <alignment horizontal="center" vertical="center" wrapText="1" readingOrder="0"/>
      <border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" sId="1">
    <oc r="N8" t="inlineStr">
      <is>
        <t>2(25%)</t>
      </is>
    </oc>
    <nc r="N8" t="inlineStr">
      <is>
        <t>1(25%)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11" sId="1" ref="V1:V1048576" action="deleteCol">
    <rfmt sheetId="1" xfDxf="1" sqref="V1:V1048576" start="0" length="0"/>
    <rcc rId="0" sId="1" dxf="1">
      <nc r="V5" t="inlineStr">
        <is>
          <t>Nota</t>
        </is>
      </nc>
      <ndxf>
        <font>
          <sz val="10"/>
          <color indexed="8"/>
          <name val="Arial"/>
          <scheme val="none"/>
        </font>
        <fill>
          <patternFill patternType="solid">
            <b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1" sqref="V6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7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cc rId="0" sId="1" dxf="1">
      <nc r="V8" t="inlineStr">
        <is>
          <t>Avance del primer trimestre</t>
        </is>
      </nc>
      <n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ndxf>
    </rcc>
    <rfmt sheetId="1" sqref="V9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0" start="0" length="0">
      <dxf>
        <font>
          <sz val="10"/>
          <color auto="1"/>
          <name val="Arial"/>
          <scheme val="none"/>
        </font>
        <fill>
          <patternFill patternType="solid">
            <f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1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2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3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4" start="0" length="0">
      <dxf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  <rfmt sheetId="1" sqref="V15" start="0" length="0">
      <dxf>
        <font>
          <sz val="10"/>
          <color auto="1"/>
          <name val="Arial"/>
          <scheme val="none"/>
        </font>
        <fill>
          <patternFill patternType="solid">
            <fgColor rgb="FFE1E1E1"/>
          </patternFill>
        </fill>
        <alignment horizontal="center" vertical="center" wrapText="1" readingOrder="0"/>
        <border outline="0">
          <left style="thin">
            <color auto="1"/>
          </left>
          <right style="thin">
            <color auto="1"/>
          </right>
          <top style="thin">
            <color auto="1"/>
          </top>
          <bottom style="thin">
            <color auto="1"/>
          </bottom>
        </border>
      </dxf>
    </rfmt>
  </rr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" sId="1">
    <oc r="T8" t="inlineStr">
      <is>
        <t>Avance del primer trimestre</t>
      </is>
    </oc>
    <nc r="T8"/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" sId="1">
    <oc r="N10" t="inlineStr">
      <is>
        <t>13(3%)</t>
      </is>
    </oc>
    <nc r="N10" t="inlineStr">
      <is>
        <t>27(7%)</t>
      </is>
    </nc>
  </rcc>
  <rdn rId="0" localSheetId="1" customView="1" name="Z_CD94CB6C_BC5E_4BD7_B33D_244C7F3080FF_.wvu.FilterData" hidden="1" oldHidden="1">
    <formula>'Reporte de Formatos'!$A$5:$T$10</formula>
  </rdn>
  <rcv guid="{CD94CB6C-BC5E-4BD7-B33D-244C7F3080FF}" action="add"/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" sId="1">
    <oc r="L11">
      <v>464</v>
    </oc>
    <nc r="L11" t="inlineStr">
      <is>
        <t>464(100%)</t>
      </is>
    </nc>
  </rcc>
  <rcc rId="16" sId="1">
    <oc r="L12">
      <v>58</v>
    </oc>
    <nc r="L12" t="inlineStr">
      <is>
        <t>58(100%)</t>
      </is>
    </nc>
  </rcc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7" sId="1" numFmtId="19">
    <oc r="R6">
      <v>44661</v>
    </oc>
    <nc r="R6">
      <v>44659</v>
    </nc>
  </rcc>
  <rcc rId="18" sId="1" numFmtId="19">
    <oc r="S6">
      <v>44661</v>
    </oc>
    <nc r="S6">
      <v>44659</v>
    </nc>
  </rcc>
  <rcc rId="19" sId="1" numFmtId="19">
    <oc r="R7">
      <v>44661</v>
    </oc>
    <nc r="R7">
      <v>44659</v>
    </nc>
  </rcc>
  <rcc rId="20" sId="1" numFmtId="19">
    <oc r="S7">
      <v>44661</v>
    </oc>
    <nc r="S7">
      <v>44659</v>
    </nc>
  </rcc>
  <rcc rId="21" sId="1" numFmtId="19">
    <oc r="R8">
      <v>44661</v>
    </oc>
    <nc r="R8">
      <v>44659</v>
    </nc>
  </rcc>
  <rcc rId="22" sId="1" numFmtId="19">
    <oc r="S8">
      <v>44661</v>
    </oc>
    <nc r="S8">
      <v>44659</v>
    </nc>
  </rcc>
  <rcc rId="23" sId="1" numFmtId="19">
    <oc r="R9">
      <v>44661</v>
    </oc>
    <nc r="R9">
      <v>44659</v>
    </nc>
  </rcc>
  <rcc rId="24" sId="1" numFmtId="19">
    <oc r="S9">
      <v>44661</v>
    </oc>
    <nc r="S9">
      <v>44659</v>
    </nc>
  </rcc>
  <rcc rId="25" sId="1" numFmtId="19">
    <oc r="R10">
      <v>44661</v>
    </oc>
    <nc r="R10">
      <v>44659</v>
    </nc>
  </rcc>
  <rcc rId="26" sId="1" numFmtId="19">
    <oc r="S10">
      <v>44661</v>
    </oc>
    <nc r="S10">
      <v>44659</v>
    </nc>
  </rcc>
  <rcc rId="27" sId="1" numFmtId="19">
    <oc r="R11">
      <v>44661</v>
    </oc>
    <nc r="R11">
      <v>44659</v>
    </nc>
  </rcc>
  <rcc rId="28" sId="1" numFmtId="19">
    <oc r="S11">
      <v>44661</v>
    </oc>
    <nc r="S11">
      <v>44659</v>
    </nc>
  </rcc>
  <rcc rId="29" sId="1" numFmtId="19">
    <oc r="R12">
      <v>44661</v>
    </oc>
    <nc r="R12">
      <v>44659</v>
    </nc>
  </rcc>
  <rcc rId="30" sId="1" numFmtId="19">
    <oc r="S12">
      <v>44661</v>
    </oc>
    <nc r="S12">
      <v>44659</v>
    </nc>
  </rcc>
  <rcc rId="31" sId="1" numFmtId="19">
    <oc r="R13">
      <v>44661</v>
    </oc>
    <nc r="R13">
      <v>44659</v>
    </nc>
  </rcc>
  <rcc rId="32" sId="1" numFmtId="19">
    <oc r="S13">
      <v>44661</v>
    </oc>
    <nc r="S13">
      <v>44659</v>
    </nc>
  </rcc>
  <rcc rId="33" sId="1" numFmtId="19">
    <oc r="R14">
      <v>44661</v>
    </oc>
    <nc r="R14">
      <v>44659</v>
    </nc>
  </rcc>
  <rcc rId="34" sId="1" numFmtId="19">
    <oc r="S14">
      <v>44661</v>
    </oc>
    <nc r="S14">
      <v>44659</v>
    </nc>
  </rcc>
  <rcc rId="35" sId="1" numFmtId="19">
    <oc r="R15">
      <v>44661</v>
    </oc>
    <nc r="R15">
      <v>44659</v>
    </nc>
  </rcc>
  <rcc rId="36" sId="1" numFmtId="19">
    <oc r="S15">
      <v>44661</v>
    </oc>
    <nc r="S15">
      <v>44659</v>
    </nc>
  </rcc>
</revisions>
</file>

<file path=xl/revisions/revisionLog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7" sId="1">
    <nc r="M15">
      <v>46500000</v>
    </nc>
  </rcc>
  <rfmt sheetId="1" sqref="M15">
    <dxf>
      <numFmt numFmtId="4" formatCode="#,##0.00"/>
    </dxf>
  </rfmt>
  <rfmt sheetId="1" sqref="M15">
    <dxf>
      <alignment horizontal="right"/>
    </dxf>
  </rfmt>
  <rcc rId="38" sId="1">
    <oc r="N15" t="inlineStr">
      <is>
        <t>0(0%)</t>
      </is>
    </oc>
    <nc r="N15">
      <f>M15/332429388</f>
    </nc>
  </rcc>
  <rfmt sheetId="1" sqref="N15">
    <dxf>
      <numFmt numFmtId="164" formatCode="0.0%"/>
    </dxf>
  </rfmt>
  <rfmt sheetId="1" sqref="N15">
    <dxf>
      <numFmt numFmtId="14" formatCode="0.00%"/>
    </dxf>
  </rfmt>
  <rdn rId="0" localSheetId="1" customView="1" name="Z_953CD38B_44AF_4E8B_A942_98BA403F272E_.wvu.FilterData" hidden="1" oldHidden="1">
    <formula>'Reporte de Formatos'!$A$5:$T$10</formula>
  </rdn>
  <rcv guid="{953CD38B-44AF-4E8B-A942-98BA403F272E}" action="add"/>
</revisions>
</file>

<file path=xl/revisions/revisionLog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0" sId="1">
    <oc r="N15">
      <f>M15/332429388</f>
    </oc>
    <nc r="N15" t="inlineStr">
      <is>
        <t>46,500,000(13.99)%</t>
      </is>
    </nc>
  </rcc>
  <rcc rId="41" sId="1" numFmtId="4">
    <oc r="M15">
      <v>46500000</v>
    </oc>
    <nc r="M15"/>
  </rcc>
</revisions>
</file>

<file path=xl/revisions/revisionLog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M13" start="0" length="0">
    <dxf>
      <numFmt numFmtId="4" formatCode="#,##0.00"/>
      <fill>
        <patternFill>
          <fgColor rgb="FFE1E1E1"/>
        </patternFill>
      </fill>
      <alignment horizontal="right" wrapText="1" readingOrder="0"/>
    </dxf>
  </rfmt>
  <rfmt sheetId="1" sqref="M14" start="0" length="0">
    <dxf>
      <numFmt numFmtId="4" formatCode="#,##0.00"/>
      <fill>
        <patternFill>
          <fgColor rgb="FFE1E1E1"/>
        </patternFill>
      </fill>
      <alignment horizontal="right" wrapText="1" readingOrder="0"/>
    </dxf>
  </rfmt>
  <rdn rId="0" localSheetId="1" customView="1" name="Z_4316092B_7608_477C_80B2_6633317E5928_.wvu.FilterData" hidden="1" oldHidden="1">
    <formula>'Reporte de Formatos'!$A$5:$T$10</formula>
  </rdn>
  <rcv guid="{4316092B-7608-477C-80B2-6633317E5928}" action="add"/>
</revisions>
</file>

<file path=xl/revisions/revisionLog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3" sId="1">
    <oc r="N13" t="inlineStr">
      <is>
        <t>0(0%)</t>
      </is>
    </oc>
    <nc r="N13" t="inlineStr">
      <is>
        <t>85,712,724 (25.78%)</t>
      </is>
    </nc>
  </rcc>
  <rcc rId="44" sId="1" odxf="1" s="1" dxf="1">
    <oc r="N14" t="inlineStr">
      <is>
        <t>0(0%)</t>
      </is>
    </oc>
    <nc r="N14" t="inlineStr">
      <is>
        <t>46,500,000(13.99)%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odxf>
    <ndxf>
      <font>
        <sz val="10"/>
        <color auto="1"/>
        <name val="Arial"/>
        <scheme val="none"/>
      </font>
      <numFmt numFmtId="14" formatCode="0.00%"/>
      <fill>
        <patternFill>
          <fgColor rgb="FFE1E1E1"/>
        </patternFill>
      </fill>
    </ndxf>
  </rcc>
</revisions>
</file>

<file path=xl/revisions/revisionLog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Q6:Q15">
    <dxf>
      <fill>
        <patternFill patternType="none">
          <bgColor auto="1"/>
        </patternFill>
      </fill>
    </dxf>
  </rfmt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5" sId="1">
    <oc r="K12" t="inlineStr">
      <is>
        <t>0/58</t>
      </is>
    </oc>
    <nc r="K12" t="inlineStr">
      <is>
        <t>25/58</t>
      </is>
    </nc>
  </rcc>
  <rcc rId="46" sId="1">
    <oc r="N12" t="inlineStr">
      <is>
        <t>0(0%)</t>
      </is>
    </oc>
    <nc r="N12" t="inlineStr">
      <is>
        <t>25(43.10%)</t>
      </is>
    </nc>
  </rcc>
  <rcc rId="47" sId="1">
    <oc r="K11" t="inlineStr">
      <is>
        <t>0/464</t>
      </is>
    </oc>
    <nc r="K11" t="inlineStr">
      <is>
        <t>21/58</t>
      </is>
    </nc>
  </rcc>
  <rcc rId="48" sId="1">
    <oc r="L11" t="inlineStr">
      <is>
        <t>464(100%)</t>
      </is>
    </oc>
    <nc r="L11" t="inlineStr">
      <is>
        <t>58(100%)</t>
      </is>
    </nc>
  </rcc>
  <rcc rId="49" sId="1">
    <oc r="N11" t="inlineStr">
      <is>
        <t>0(0%)</t>
      </is>
    </oc>
    <nc r="N11" t="inlineStr">
      <is>
        <t>21(36.21%)</t>
      </is>
    </nc>
  </rcc>
  <rcc rId="50" sId="1" numFmtId="19">
    <oc r="S11">
      <v>44659</v>
    </oc>
    <nc r="S11">
      <v>44669</v>
    </nc>
  </rcc>
  <rcc rId="51" sId="1" numFmtId="19">
    <oc r="S12">
      <v>44659</v>
    </oc>
    <nc r="S12">
      <v>44669</v>
    </nc>
  </rcc>
  <rdn rId="0" localSheetId="1" customView="1" name="Z_955E724B_F936_4E76_8FEB_82C1A46B002C_.wvu.FilterData" hidden="1" oldHidden="1">
    <formula>'Reporte de Formatos'!$A$5:$T$10</formula>
  </rdn>
  <rcv guid="{955E724B-F936-4E76-8FEB-82C1A46B002C}" action="add"/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" sId="1" numFmtId="19">
    <oc r="B6">
      <v>44621</v>
    </oc>
    <nc r="B6">
      <v>44652</v>
    </nc>
  </rcc>
  <rcc rId="54" sId="1" numFmtId="19">
    <oc r="C6">
      <v>44651</v>
    </oc>
    <nc r="C6">
      <v>44681</v>
    </nc>
  </rcc>
  <rcc rId="55" sId="1" numFmtId="19">
    <oc r="B7">
      <v>44621</v>
    </oc>
    <nc r="B7">
      <v>44652</v>
    </nc>
  </rcc>
  <rcc rId="56" sId="1" numFmtId="19">
    <oc r="C7">
      <v>44651</v>
    </oc>
    <nc r="C7">
      <v>44681</v>
    </nc>
  </rcc>
  <rcc rId="57" sId="1" numFmtId="19">
    <oc r="B8">
      <v>44621</v>
    </oc>
    <nc r="B8">
      <v>44652</v>
    </nc>
  </rcc>
  <rcc rId="58" sId="1" numFmtId="19">
    <oc r="C8">
      <v>44651</v>
    </oc>
    <nc r="C8">
      <v>44681</v>
    </nc>
  </rcc>
  <rcc rId="59" sId="1" numFmtId="19">
    <oc r="B9">
      <v>44621</v>
    </oc>
    <nc r="B9">
      <v>44652</v>
    </nc>
  </rcc>
  <rcc rId="60" sId="1" numFmtId="19">
    <oc r="C9">
      <v>44651</v>
    </oc>
    <nc r="C9">
      <v>44681</v>
    </nc>
  </rcc>
  <rcc rId="61" sId="1" numFmtId="19">
    <oc r="B10">
      <v>44621</v>
    </oc>
    <nc r="B10">
      <v>44652</v>
    </nc>
  </rcc>
  <rcc rId="62" sId="1" numFmtId="19">
    <oc r="C10">
      <v>44651</v>
    </oc>
    <nc r="C10">
      <v>44681</v>
    </nc>
  </rcc>
  <rcc rId="63" sId="1" numFmtId="19">
    <oc r="B11">
      <v>44621</v>
    </oc>
    <nc r="B11">
      <v>44652</v>
    </nc>
  </rcc>
  <rcc rId="64" sId="1" numFmtId="19">
    <oc r="C11">
      <v>44651</v>
    </oc>
    <nc r="C11">
      <v>44681</v>
    </nc>
  </rcc>
  <rcc rId="65" sId="1" numFmtId="19">
    <oc r="B12">
      <v>44621</v>
    </oc>
    <nc r="B12">
      <v>44652</v>
    </nc>
  </rcc>
  <rcc rId="66" sId="1" numFmtId="19">
    <oc r="C12">
      <v>44651</v>
    </oc>
    <nc r="C12">
      <v>44681</v>
    </nc>
  </rcc>
  <rcc rId="67" sId="1" numFmtId="19">
    <oc r="B13">
      <v>44621</v>
    </oc>
    <nc r="B13">
      <v>44652</v>
    </nc>
  </rcc>
  <rcc rId="68" sId="1" numFmtId="19">
    <oc r="C13">
      <v>44651</v>
    </oc>
    <nc r="C13">
      <v>44681</v>
    </nc>
  </rcc>
  <rcc rId="69" sId="1" numFmtId="19">
    <oc r="B14">
      <v>44621</v>
    </oc>
    <nc r="B14">
      <v>44652</v>
    </nc>
  </rcc>
  <rcc rId="70" sId="1" numFmtId="19">
    <oc r="C14">
      <v>44651</v>
    </oc>
    <nc r="C14">
      <v>44681</v>
    </nc>
  </rcc>
  <rcc rId="71" sId="1" numFmtId="19">
    <oc r="B15">
      <v>44621</v>
    </oc>
    <nc r="B15">
      <v>44652</v>
    </nc>
  </rcc>
  <rcc rId="72" sId="1" numFmtId="19">
    <oc r="C15">
      <v>44651</v>
    </oc>
    <nc r="C15">
      <v>44681</v>
    </nc>
  </rcc>
  <rcc rId="73" sId="1" numFmtId="19">
    <oc r="R6">
      <v>44659</v>
    </oc>
    <nc r="R6">
      <v>44687</v>
    </nc>
  </rcc>
  <rcc rId="74" sId="1" numFmtId="19">
    <oc r="S6">
      <v>44659</v>
    </oc>
    <nc r="S6">
      <v>44687</v>
    </nc>
  </rcc>
  <rcc rId="75" sId="1" numFmtId="19">
    <oc r="R7">
      <v>44659</v>
    </oc>
    <nc r="R7">
      <v>44687</v>
    </nc>
  </rcc>
  <rcc rId="76" sId="1" numFmtId="19">
    <oc r="S7">
      <v>44659</v>
    </oc>
    <nc r="S7">
      <v>44687</v>
    </nc>
  </rcc>
  <rcc rId="77" sId="1" numFmtId="19">
    <oc r="R8">
      <v>44659</v>
    </oc>
    <nc r="R8">
      <v>44687</v>
    </nc>
  </rcc>
  <rcc rId="78" sId="1" numFmtId="19">
    <oc r="S8">
      <v>44659</v>
    </oc>
    <nc r="S8">
      <v>44687</v>
    </nc>
  </rcc>
  <rcc rId="79" sId="1" numFmtId="19">
    <oc r="R9">
      <v>44659</v>
    </oc>
    <nc r="R9">
      <v>44687</v>
    </nc>
  </rcc>
  <rcc rId="80" sId="1" numFmtId="19">
    <oc r="S9">
      <v>44659</v>
    </oc>
    <nc r="S9">
      <v>44687</v>
    </nc>
  </rcc>
  <rcc rId="81" sId="1" numFmtId="19">
    <oc r="R10">
      <v>44659</v>
    </oc>
    <nc r="R10">
      <v>44687</v>
    </nc>
  </rcc>
  <rcc rId="82" sId="1" numFmtId="19">
    <oc r="S10">
      <v>44659</v>
    </oc>
    <nc r="S10">
      <v>44687</v>
    </nc>
  </rcc>
  <rcc rId="83" sId="1" numFmtId="19">
    <oc r="R11">
      <v>44659</v>
    </oc>
    <nc r="R11">
      <v>44687</v>
    </nc>
  </rcc>
  <rcc rId="84" sId="1" numFmtId="19">
    <oc r="S11">
      <v>44669</v>
    </oc>
    <nc r="S11">
      <v>44687</v>
    </nc>
  </rcc>
  <rcc rId="85" sId="1" numFmtId="19">
    <oc r="R12">
      <v>44659</v>
    </oc>
    <nc r="R12">
      <v>44687</v>
    </nc>
  </rcc>
  <rcc rId="86" sId="1" numFmtId="19">
    <oc r="S12">
      <v>44669</v>
    </oc>
    <nc r="S12">
      <v>44687</v>
    </nc>
  </rcc>
  <rcc rId="87" sId="1" numFmtId="19">
    <oc r="R13">
      <v>44659</v>
    </oc>
    <nc r="R13">
      <v>44687</v>
    </nc>
  </rcc>
  <rcc rId="88" sId="1" numFmtId="19">
    <oc r="S13">
      <v>44659</v>
    </oc>
    <nc r="S13">
      <v>44687</v>
    </nc>
  </rcc>
  <rcc rId="89" sId="1" numFmtId="19">
    <oc r="R14">
      <v>44659</v>
    </oc>
    <nc r="R14">
      <v>44687</v>
    </nc>
  </rcc>
  <rcc rId="90" sId="1" numFmtId="19">
    <oc r="S14">
      <v>44659</v>
    </oc>
    <nc r="S14">
      <v>44687</v>
    </nc>
  </rcc>
  <rcc rId="91" sId="1" numFmtId="19">
    <oc r="R15">
      <v>44659</v>
    </oc>
    <nc r="R15">
      <v>44687</v>
    </nc>
  </rcc>
  <rcc rId="92" sId="1" numFmtId="19">
    <oc r="S15">
      <v>44659</v>
    </oc>
    <nc r="S15">
      <v>44687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3" sId="1">
    <oc r="N10" t="inlineStr">
      <is>
        <t>27(7%)</t>
      </is>
    </oc>
    <nc r="N10" t="inlineStr">
      <is>
        <t>22(5%)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2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7" sId="1">
    <oc r="N10" t="inlineStr">
      <is>
        <t>22(5%)</t>
      </is>
    </oc>
    <nc r="N10" t="inlineStr">
      <is>
        <t>49(12%)</t>
      </is>
    </nc>
  </rcc>
</revisions>
</file>

<file path=xl/revisions/revisionLog2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8" sId="1">
    <nc r="T14" t="inlineStr">
      <is>
        <t>VALIDADA</t>
      </is>
    </nc>
  </rcc>
  <rcc rId="99" sId="1">
    <nc r="T15" t="inlineStr">
      <is>
        <t>VALIDADA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2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1" sId="1">
    <oc r="K11" t="inlineStr">
      <is>
        <t>21/58</t>
      </is>
    </oc>
    <nc r="K11" t="inlineStr">
      <is>
        <t>0/464</t>
      </is>
    </nc>
  </rcc>
  <rcc rId="102" sId="1">
    <oc r="K12" t="inlineStr">
      <is>
        <t>25/58</t>
      </is>
    </oc>
    <nc r="K12" t="inlineStr">
      <is>
        <t>0/58</t>
      </is>
    </nc>
  </rcc>
  <rcc rId="103" sId="1">
    <oc r="L11" t="inlineStr">
      <is>
        <t>58(100%)</t>
      </is>
    </oc>
    <nc r="L11" t="inlineStr">
      <is>
        <t>464(100%)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5" sId="1" numFmtId="19">
    <oc r="R6">
      <v>44687</v>
    </oc>
    <nc r="R6">
      <v>44690</v>
    </nc>
  </rcc>
  <rcc rId="106" sId="1" numFmtId="19">
    <oc r="S6">
      <v>44687</v>
    </oc>
    <nc r="S6">
      <v>44690</v>
    </nc>
  </rcc>
  <rcc rId="107" sId="1" numFmtId="19">
    <oc r="R7">
      <v>44687</v>
    </oc>
    <nc r="R7">
      <v>44690</v>
    </nc>
  </rcc>
  <rcc rId="108" sId="1" numFmtId="19">
    <oc r="S7">
      <v>44687</v>
    </oc>
    <nc r="S7">
      <v>44690</v>
    </nc>
  </rcc>
  <rcc rId="109" sId="1" numFmtId="19">
    <oc r="R8">
      <v>44687</v>
    </oc>
    <nc r="R8">
      <v>44690</v>
    </nc>
  </rcc>
  <rcc rId="110" sId="1" numFmtId="19">
    <oc r="S8">
      <v>44687</v>
    </oc>
    <nc r="S8">
      <v>44690</v>
    </nc>
  </rcc>
  <rcc rId="111" sId="1" numFmtId="19">
    <oc r="R9">
      <v>44687</v>
    </oc>
    <nc r="R9">
      <v>44690</v>
    </nc>
  </rcc>
  <rcc rId="112" sId="1" numFmtId="19">
    <oc r="S9">
      <v>44687</v>
    </oc>
    <nc r="S9">
      <v>44690</v>
    </nc>
  </rcc>
  <rcc rId="113" sId="1" numFmtId="19">
    <oc r="R10">
      <v>44687</v>
    </oc>
    <nc r="R10">
      <v>44690</v>
    </nc>
  </rcc>
  <rcc rId="114" sId="1" numFmtId="19">
    <oc r="S10">
      <v>44687</v>
    </oc>
    <nc r="S10">
      <v>44690</v>
    </nc>
  </rcc>
  <rcc rId="115" sId="1" numFmtId="19">
    <oc r="R11">
      <v>44687</v>
    </oc>
    <nc r="R11">
      <v>44690</v>
    </nc>
  </rcc>
  <rcc rId="116" sId="1" numFmtId="19">
    <oc r="S11">
      <v>44687</v>
    </oc>
    <nc r="S11">
      <v>44690</v>
    </nc>
  </rcc>
  <rcc rId="117" sId="1" numFmtId="19">
    <oc r="R12">
      <v>44687</v>
    </oc>
    <nc r="R12">
      <v>44690</v>
    </nc>
  </rcc>
  <rcc rId="118" sId="1" numFmtId="19">
    <oc r="S12">
      <v>44687</v>
    </oc>
    <nc r="S12">
      <v>44690</v>
    </nc>
  </rcc>
  <rcc rId="119" sId="1" numFmtId="19">
    <oc r="R13">
      <v>44687</v>
    </oc>
    <nc r="R13">
      <v>44690</v>
    </nc>
  </rcc>
  <rcc rId="120" sId="1" numFmtId="19">
    <oc r="S13">
      <v>44687</v>
    </oc>
    <nc r="S13">
      <v>44690</v>
    </nc>
  </rcc>
  <rcc rId="121" sId="1" numFmtId="19">
    <oc r="R14">
      <v>44687</v>
    </oc>
    <nc r="R14">
      <v>44690</v>
    </nc>
  </rcc>
  <rcc rId="122" sId="1" numFmtId="19">
    <oc r="S14">
      <v>44687</v>
    </oc>
    <nc r="S14">
      <v>44690</v>
    </nc>
  </rcc>
  <rcc rId="123" sId="1" numFmtId="19">
    <oc r="R15">
      <v>44687</v>
    </oc>
    <nc r="R15">
      <v>44690</v>
    </nc>
  </rcc>
  <rcc rId="124" sId="1" numFmtId="19">
    <oc r="S15">
      <v>44687</v>
    </oc>
    <nc r="S15">
      <v>44690</v>
    </nc>
  </rcc>
</revisions>
</file>

<file path=xl/revisions/revisionLog2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6" sId="1">
    <oc r="N13" t="inlineStr">
      <is>
        <t>85,712,724 (25.78%)</t>
      </is>
    </oc>
    <nc r="N13" t="inlineStr">
      <is>
        <t>94,820,719 (28.52%)</t>
      </is>
    </nc>
  </rcc>
  <rcc rId="127" sId="1">
    <oc r="N14" t="inlineStr">
      <is>
        <t>46,500,000(13.99)%</t>
      </is>
    </oc>
    <nc r="N14" t="inlineStr">
      <is>
        <t>62,118,976(18.69)%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2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9" sId="1">
    <oc r="G14" t="inlineStr">
      <is>
        <t xml:space="preserve"> Permite dar segimiento a la inversión leberad en los proyectos de obras y acciones para financiarse con recursos FISE </t>
      </is>
    </oc>
    <nc r="G14" t="inlineStr">
      <is>
        <t xml:space="preserve"> Permite dar segimiento a la inversión liberada en los proyectos de obras y acciones para financiarse con recursos FISE 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2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2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2" sId="1">
    <oc r="N14" t="inlineStr">
      <is>
        <t>62,118,976(18.69)%</t>
      </is>
    </oc>
    <nc r="N14" t="inlineStr">
      <is>
        <t>46,500,000(13.99)%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3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5" sId="1">
    <oc r="T14" t="inlineStr">
      <is>
        <t>VALIDADA</t>
      </is>
    </oc>
    <nc r="T14"/>
  </rcc>
  <rcc rId="136" sId="1">
    <oc r="T15" t="inlineStr">
      <is>
        <t>VALIDADA</t>
      </is>
    </oc>
    <nc r="T15"/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3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8" sId="1" odxf="1" dxf="1">
    <oc r="N11" t="inlineStr">
      <is>
        <t>21(36.21%)</t>
      </is>
    </oc>
    <nc r="N11" t="inlineStr">
      <is>
        <t>21(4.5%)</t>
      </is>
    </nc>
    <odxf>
      <fill>
        <patternFill>
          <fgColor indexed="64"/>
        </patternFill>
      </fill>
    </odxf>
    <ndxf>
      <fill>
        <patternFill>
          <fgColor rgb="FFE1E1E1"/>
        </patternFill>
      </fill>
    </ndxf>
  </rcc>
</revisions>
</file>

<file path=xl/revisions/revisionLog3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9" sId="1">
    <oc r="K11" t="inlineStr">
      <is>
        <t>0/464</t>
      </is>
    </oc>
    <nc r="K11" t="inlineStr">
      <is>
        <t>27/58</t>
      </is>
    </nc>
  </rcc>
  <rcc rId="140" sId="1">
    <oc r="L11" t="inlineStr">
      <is>
        <t>464(100%)</t>
      </is>
    </oc>
    <nc r="L11" t="inlineStr">
      <is>
        <t>58(100%)</t>
      </is>
    </nc>
  </rcc>
  <rcc rId="141" sId="1">
    <oc r="N11" t="inlineStr">
      <is>
        <t>21(4.5%)</t>
      </is>
    </oc>
    <nc r="N11" t="inlineStr">
      <is>
        <t>27(46.55%)</t>
      </is>
    </nc>
  </rcc>
  <rcc rId="142" sId="1" numFmtId="19">
    <oc r="R11">
      <v>44690</v>
    </oc>
    <nc r="R11">
      <v>44694</v>
    </nc>
  </rcc>
  <rcc rId="143" sId="1" numFmtId="19">
    <oc r="S11">
      <v>44690</v>
    </oc>
    <nc r="S11">
      <v>44694</v>
    </nc>
  </rcc>
  <rcc rId="144" sId="1">
    <oc r="K12" t="inlineStr">
      <is>
        <t>0/58</t>
      </is>
    </oc>
    <nc r="K12" t="inlineStr">
      <is>
        <t>34/58</t>
      </is>
    </nc>
  </rcc>
  <rcc rId="145" sId="1">
    <oc r="N12" t="inlineStr">
      <is>
        <t>25(43.10%)</t>
      </is>
    </oc>
    <nc r="N12" t="inlineStr">
      <is>
        <t>34(58.62%)</t>
      </is>
    </nc>
  </rcc>
  <rcc rId="146" sId="1" numFmtId="19">
    <oc r="R12">
      <v>44690</v>
    </oc>
    <nc r="R12">
      <v>44694</v>
    </nc>
  </rcc>
  <rcc rId="147" sId="1" numFmtId="19">
    <oc r="S12">
      <v>44690</v>
    </oc>
    <nc r="S12">
      <v>44694</v>
    </nc>
  </rcc>
</revisions>
</file>

<file path=xl/revisions/revisionLog3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48" sId="1" numFmtId="19">
    <oc r="B6">
      <v>44652</v>
    </oc>
    <nc r="B6">
      <v>44682</v>
    </nc>
  </rcc>
  <rcc rId="149" sId="1" numFmtId="19">
    <oc r="C6">
      <v>44681</v>
    </oc>
    <nc r="C6">
      <v>44712</v>
    </nc>
  </rcc>
  <rcc rId="150" sId="1" numFmtId="19">
    <oc r="B7">
      <v>44652</v>
    </oc>
    <nc r="B7">
      <v>44682</v>
    </nc>
  </rcc>
  <rcc rId="151" sId="1" numFmtId="19">
    <oc r="C7">
      <v>44681</v>
    </oc>
    <nc r="C7">
      <v>44712</v>
    </nc>
  </rcc>
  <rcc rId="152" sId="1" numFmtId="19">
    <oc r="B8">
      <v>44652</v>
    </oc>
    <nc r="B8">
      <v>44682</v>
    </nc>
  </rcc>
  <rcc rId="153" sId="1" numFmtId="19">
    <oc r="C8">
      <v>44681</v>
    </oc>
    <nc r="C8">
      <v>44712</v>
    </nc>
  </rcc>
  <rcc rId="154" sId="1" numFmtId="19">
    <oc r="B9">
      <v>44652</v>
    </oc>
    <nc r="B9">
      <v>44682</v>
    </nc>
  </rcc>
  <rcc rId="155" sId="1" numFmtId="19">
    <oc r="C9">
      <v>44681</v>
    </oc>
    <nc r="C9">
      <v>44712</v>
    </nc>
  </rcc>
  <rcc rId="156" sId="1" numFmtId="19">
    <oc r="B10">
      <v>44652</v>
    </oc>
    <nc r="B10">
      <v>44682</v>
    </nc>
  </rcc>
  <rcc rId="157" sId="1" numFmtId="19">
    <oc r="C10">
      <v>44681</v>
    </oc>
    <nc r="C10">
      <v>44712</v>
    </nc>
  </rcc>
  <rcc rId="158" sId="1" numFmtId="19">
    <oc r="B11">
      <v>44652</v>
    </oc>
    <nc r="B11">
      <v>44682</v>
    </nc>
  </rcc>
  <rcc rId="159" sId="1" numFmtId="19">
    <oc r="C11">
      <v>44681</v>
    </oc>
    <nc r="C11">
      <v>44712</v>
    </nc>
  </rcc>
  <rcc rId="160" sId="1" numFmtId="19">
    <oc r="B12">
      <v>44652</v>
    </oc>
    <nc r="B12">
      <v>44682</v>
    </nc>
  </rcc>
  <rcc rId="161" sId="1" numFmtId="19">
    <oc r="C12">
      <v>44681</v>
    </oc>
    <nc r="C12">
      <v>44712</v>
    </nc>
  </rcc>
  <rcc rId="162" sId="1" numFmtId="19">
    <oc r="B13">
      <v>44652</v>
    </oc>
    <nc r="B13">
      <v>44682</v>
    </nc>
  </rcc>
  <rcc rId="163" sId="1" numFmtId="19">
    <oc r="C13">
      <v>44681</v>
    </oc>
    <nc r="C13">
      <v>44712</v>
    </nc>
  </rcc>
  <rcc rId="164" sId="1" numFmtId="19">
    <oc r="B14">
      <v>44652</v>
    </oc>
    <nc r="B14">
      <v>44682</v>
    </nc>
  </rcc>
  <rcc rId="165" sId="1" numFmtId="19">
    <oc r="C14">
      <v>44681</v>
    </oc>
    <nc r="C14">
      <v>44712</v>
    </nc>
  </rcc>
  <rcc rId="166" sId="1" numFmtId="19">
    <oc r="B15">
      <v>44652</v>
    </oc>
    <nc r="B15">
      <v>44682</v>
    </nc>
  </rcc>
  <rcc rId="167" sId="1" numFmtId="19">
    <oc r="C15">
      <v>44681</v>
    </oc>
    <nc r="C15">
      <v>44712</v>
    </nc>
  </rcc>
  <rcc rId="168" sId="1" numFmtId="19">
    <oc r="R6">
      <v>44690</v>
    </oc>
    <nc r="R6">
      <v>44721</v>
    </nc>
  </rcc>
  <rcc rId="169" sId="1" numFmtId="19">
    <oc r="S6">
      <v>44690</v>
    </oc>
    <nc r="S6">
      <v>44721</v>
    </nc>
  </rcc>
  <rcc rId="170" sId="1" numFmtId="19">
    <oc r="R7">
      <v>44690</v>
    </oc>
    <nc r="R7">
      <v>44721</v>
    </nc>
  </rcc>
  <rcc rId="171" sId="1" numFmtId="19">
    <oc r="S7">
      <v>44690</v>
    </oc>
    <nc r="S7">
      <v>44721</v>
    </nc>
  </rcc>
  <rcc rId="172" sId="1" numFmtId="19">
    <oc r="R8">
      <v>44690</v>
    </oc>
    <nc r="R8">
      <v>44721</v>
    </nc>
  </rcc>
  <rcc rId="173" sId="1" numFmtId="19">
    <oc r="S8">
      <v>44690</v>
    </oc>
    <nc r="S8">
      <v>44721</v>
    </nc>
  </rcc>
  <rcc rId="174" sId="1" numFmtId="19">
    <oc r="R9">
      <v>44690</v>
    </oc>
    <nc r="R9">
      <v>44721</v>
    </nc>
  </rcc>
  <rcc rId="175" sId="1" numFmtId="19">
    <oc r="S9">
      <v>44690</v>
    </oc>
    <nc r="S9">
      <v>44721</v>
    </nc>
  </rcc>
  <rcc rId="176" sId="1" numFmtId="19">
    <oc r="R10">
      <v>44690</v>
    </oc>
    <nc r="R10">
      <v>44721</v>
    </nc>
  </rcc>
  <rcc rId="177" sId="1" numFmtId="19">
    <oc r="S10">
      <v>44690</v>
    </oc>
    <nc r="S10">
      <v>44721</v>
    </nc>
  </rcc>
  <rcc rId="178" sId="1" numFmtId="19">
    <oc r="R11">
      <v>44694</v>
    </oc>
    <nc r="R11">
      <v>44721</v>
    </nc>
  </rcc>
  <rcc rId="179" sId="1" numFmtId="19">
    <oc r="S11">
      <v>44694</v>
    </oc>
    <nc r="S11">
      <v>44721</v>
    </nc>
  </rcc>
  <rcc rId="180" sId="1" numFmtId="19">
    <oc r="R12">
      <v>44694</v>
    </oc>
    <nc r="R12">
      <v>44721</v>
    </nc>
  </rcc>
  <rcc rId="181" sId="1" numFmtId="19">
    <oc r="S12">
      <v>44694</v>
    </oc>
    <nc r="S12">
      <v>44721</v>
    </nc>
  </rcc>
  <rcc rId="182" sId="1" numFmtId="19">
    <oc r="R13">
      <v>44690</v>
    </oc>
    <nc r="R13">
      <v>44721</v>
    </nc>
  </rcc>
  <rcc rId="183" sId="1" numFmtId="19">
    <oc r="S13">
      <v>44690</v>
    </oc>
    <nc r="S13">
      <v>44721</v>
    </nc>
  </rcc>
  <rcc rId="184" sId="1" numFmtId="19">
    <oc r="R14">
      <v>44690</v>
    </oc>
    <nc r="R14">
      <v>44721</v>
    </nc>
  </rcc>
  <rcc rId="185" sId="1" numFmtId="19">
    <oc r="S14">
      <v>44690</v>
    </oc>
    <nc r="S14">
      <v>44721</v>
    </nc>
  </rcc>
  <rcc rId="186" sId="1" numFmtId="19">
    <oc r="R15">
      <v>44690</v>
    </oc>
    <nc r="R15">
      <v>44721</v>
    </nc>
  </rcc>
  <rcc rId="187" sId="1" numFmtId="19">
    <oc r="S15">
      <v>44690</v>
    </oc>
    <nc r="S15">
      <v>44721</v>
    </nc>
  </rcc>
</revisions>
</file>

<file path=xl/revisions/revisionLog3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88" sId="1">
    <oc r="N10" t="inlineStr">
      <is>
        <t>49(12%)</t>
      </is>
    </oc>
    <nc r="N10" t="inlineStr">
      <is>
        <t>71 (17%)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3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3" start="0" length="0">
    <dxf>
      <numFmt numFmtId="3" formatCode="#,##0"/>
    </dxf>
  </rfmt>
  <rrc rId="192" sId="1" eol="1" ref="A18:XFD18" action="insertRow"/>
  <rcc rId="193" sId="1">
    <oc r="N14" t="inlineStr">
      <is>
        <t>46,500,000(13.99)%</t>
      </is>
    </oc>
    <nc r="N14" t="inlineStr">
      <is>
        <t>74,746,518 (22.48)%</t>
      </is>
    </nc>
  </rcc>
  <rcc rId="194" sId="1">
    <oc r="N13" t="inlineStr">
      <is>
        <t>94,820,719 (28.52%)</t>
      </is>
    </oc>
    <nc r="N13" t="inlineStr">
      <is>
        <t>139,677,500 (42.02)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3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4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97" sId="1">
    <oc r="K11" t="inlineStr">
      <is>
        <t>27/58</t>
      </is>
    </oc>
    <nc r="K11" t="inlineStr">
      <is>
        <t>0/464</t>
      </is>
    </nc>
  </rcc>
  <rcc rId="198" sId="1">
    <oc r="L11" t="inlineStr">
      <is>
        <t>58(100%)</t>
      </is>
    </oc>
    <nc r="L11" t="inlineStr">
      <is>
        <t>464(100%)</t>
      </is>
    </nc>
  </rcc>
  <rcc rId="199" sId="1">
    <oc r="K12" t="inlineStr">
      <is>
        <t>34/58</t>
      </is>
    </oc>
    <nc r="K12" t="inlineStr">
      <is>
        <t>0/58</t>
      </is>
    </nc>
  </rcc>
  <rfmt sheetId="1" sqref="N12">
    <dxf>
      <fill>
        <patternFill patternType="solid">
          <bgColor rgb="FF92D050"/>
        </patternFill>
      </fill>
    </dxf>
  </rfmt>
</revisions>
</file>

<file path=xl/revisions/revisionLog4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0" sId="1">
    <oc r="N11" t="inlineStr">
      <is>
        <t>27(46.55%)</t>
      </is>
    </oc>
    <nc r="N11" t="inlineStr">
      <is>
        <t>48(10.3%)</t>
      </is>
    </nc>
  </rcc>
  <rfmt sheetId="1" sqref="N11">
    <dxf>
      <fill>
        <patternFill>
          <fgColor indexed="64"/>
        </patternFill>
      </fill>
    </dxf>
  </rfmt>
  <rfmt sheetId="1" sqref="N11">
    <dxf>
      <fill>
        <patternFill patternType="solid">
          <bgColor rgb="FF92D050"/>
        </patternFill>
      </fill>
    </dxf>
  </rfmt>
</revisions>
</file>

<file path=xl/revisions/revisionLog4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0">
    <dxf>
      <fill>
        <patternFill>
          <fgColor indexed="64"/>
        </patternFill>
      </fill>
    </dxf>
  </rfmt>
  <rfmt sheetId="1" sqref="N10">
    <dxf>
      <fill>
        <patternFill patternType="solid">
          <bgColor rgb="FF92D050"/>
        </patternFill>
      </fill>
    </dxf>
  </rfmt>
  <rfmt sheetId="1" sqref="N13:N14">
    <dxf>
      <fill>
        <patternFill patternType="solid">
          <bgColor rgb="FF92D050"/>
        </patternFill>
      </fill>
    </dxf>
  </rfmt>
  <rfmt sheetId="1" sqref="N9">
    <dxf>
      <fill>
        <patternFill patternType="solid">
          <bgColor rgb="FF92D050"/>
        </patternFill>
      </fill>
    </dxf>
  </rfmt>
  <rfmt sheetId="1" sqref="N8">
    <dxf>
      <fill>
        <patternFill patternType="solid">
          <bgColor rgb="FF92D050"/>
        </patternFill>
      </fill>
    </dxf>
  </rfmt>
  <rfmt sheetId="1" sqref="N7">
    <dxf>
      <fill>
        <patternFill patternType="solid">
          <bgColor rgb="FF92D050"/>
        </patternFill>
      </fill>
    </dxf>
  </rfmt>
  <rfmt sheetId="1" sqref="N6">
    <dxf>
      <fill>
        <patternFill patternType="solid">
          <bgColor rgb="FF92D050"/>
        </patternFill>
      </fill>
    </dxf>
  </rfmt>
</revisions>
</file>

<file path=xl/revisions/revisionLog4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1" sId="1">
    <oc r="N15" t="inlineStr">
      <is>
        <t>46,500,000(13.99)%</t>
      </is>
    </oc>
    <nc r="N15" t="inlineStr">
      <is>
        <t>74,746,518.90 (22.48)%</t>
      </is>
    </nc>
  </rcc>
</revisions>
</file>

<file path=xl/revisions/revisionLog4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2" sId="1">
    <oc r="N6" t="inlineStr">
      <is>
        <t>0(0%)</t>
      </is>
    </oc>
    <nc r="N6" t="inlineStr">
      <is>
        <t>6(100%)</t>
      </is>
    </nc>
  </rcc>
</revisions>
</file>

<file path=xl/revisions/revisionLog4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03" sId="1" numFmtId="19">
    <oc r="R6">
      <v>44721</v>
    </oc>
    <nc r="R6">
      <v>44722</v>
    </nc>
  </rcc>
  <rcc rId="204" sId="1" numFmtId="19">
    <oc r="S6">
      <v>44721</v>
    </oc>
    <nc r="S6">
      <v>44722</v>
    </nc>
  </rcc>
  <rcc rId="205" sId="1" numFmtId="19">
    <oc r="R7">
      <v>44721</v>
    </oc>
    <nc r="R7">
      <v>44722</v>
    </nc>
  </rcc>
  <rcc rId="206" sId="1" numFmtId="19">
    <oc r="S7">
      <v>44721</v>
    </oc>
    <nc r="S7">
      <v>44722</v>
    </nc>
  </rcc>
  <rcc rId="207" sId="1" numFmtId="19">
    <oc r="R8">
      <v>44721</v>
    </oc>
    <nc r="R8">
      <v>44722</v>
    </nc>
  </rcc>
  <rcc rId="208" sId="1" numFmtId="19">
    <oc r="S8">
      <v>44721</v>
    </oc>
    <nc r="S8">
      <v>44722</v>
    </nc>
  </rcc>
  <rcc rId="209" sId="1" numFmtId="19">
    <oc r="R9">
      <v>44721</v>
    </oc>
    <nc r="R9">
      <v>44722</v>
    </nc>
  </rcc>
  <rcc rId="210" sId="1" numFmtId="19">
    <oc r="S9">
      <v>44721</v>
    </oc>
    <nc r="S9">
      <v>44722</v>
    </nc>
  </rcc>
  <rcc rId="211" sId="1" numFmtId="19">
    <oc r="R10">
      <v>44721</v>
    </oc>
    <nc r="R10">
      <v>44722</v>
    </nc>
  </rcc>
  <rcc rId="212" sId="1" numFmtId="19">
    <oc r="S10">
      <v>44721</v>
    </oc>
    <nc r="S10">
      <v>44722</v>
    </nc>
  </rcc>
  <rcc rId="213" sId="1" numFmtId="19">
    <oc r="R11">
      <v>44721</v>
    </oc>
    <nc r="R11">
      <v>44722</v>
    </nc>
  </rcc>
  <rcc rId="214" sId="1" numFmtId="19">
    <oc r="S11">
      <v>44721</v>
    </oc>
    <nc r="S11">
      <v>44722</v>
    </nc>
  </rcc>
  <rcc rId="215" sId="1" numFmtId="19">
    <oc r="R12">
      <v>44721</v>
    </oc>
    <nc r="R12">
      <v>44722</v>
    </nc>
  </rcc>
  <rcc rId="216" sId="1" numFmtId="19">
    <oc r="S12">
      <v>44721</v>
    </oc>
    <nc r="S12">
      <v>44722</v>
    </nc>
  </rcc>
  <rcc rId="217" sId="1" numFmtId="19">
    <oc r="R13">
      <v>44721</v>
    </oc>
    <nc r="R13">
      <v>44722</v>
    </nc>
  </rcc>
  <rcc rId="218" sId="1" numFmtId="19">
    <oc r="S13">
      <v>44721</v>
    </oc>
    <nc r="S13">
      <v>44722</v>
    </nc>
  </rcc>
  <rcc rId="219" sId="1" numFmtId="19">
    <oc r="R14">
      <v>44721</v>
    </oc>
    <nc r="R14">
      <v>44722</v>
    </nc>
  </rcc>
  <rcc rId="220" sId="1" numFmtId="19">
    <oc r="S14">
      <v>44721</v>
    </oc>
    <nc r="S14">
      <v>44722</v>
    </nc>
  </rcc>
  <rcc rId="221" sId="1" numFmtId="19">
    <oc r="R15">
      <v>44721</v>
    </oc>
    <nc r="R15">
      <v>44722</v>
    </nc>
  </rcc>
  <rcc rId="222" sId="1" numFmtId="19">
    <oc r="S15">
      <v>44721</v>
    </oc>
    <nc r="S15">
      <v>44722</v>
    </nc>
  </rcc>
  <rfmt sheetId="1" sqref="N6:N15">
    <dxf>
      <fill>
        <patternFill patternType="none">
          <bgColor auto="1"/>
        </patternFill>
      </fill>
    </dxf>
  </rfmt>
  <rcc rId="223" sId="1">
    <oc r="N14" t="inlineStr">
      <is>
        <t>74,746,518 (22.48)%</t>
      </is>
    </oc>
    <nc r="N14" t="inlineStr">
      <is>
        <t>74,746,518.90 (22.48)%</t>
      </is>
    </nc>
  </rcc>
</revisions>
</file>

<file path=xl/revisions/revisionLog4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4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25" sId="1">
    <oc r="N12" t="inlineStr">
      <is>
        <t>34(58.62%)</t>
      </is>
    </oc>
    <nc r="N12" t="inlineStr">
      <is>
        <t>37(58.62%)</t>
      </is>
    </nc>
  </rcc>
  <rcc rId="226" sId="1">
    <oc r="N11" t="inlineStr">
      <is>
        <t>48(10.3%)</t>
      </is>
    </oc>
    <nc r="N11" t="inlineStr">
      <is>
        <t>80(17.24%)</t>
      </is>
    </nc>
  </rcc>
</revisions>
</file>

<file path=xl/revisions/revisionLog4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27" sId="1" numFmtId="19">
    <oc r="B6">
      <v>44682</v>
    </oc>
    <nc r="B6">
      <v>44713</v>
    </nc>
  </rcc>
  <rcc rId="228" sId="1" numFmtId="19">
    <oc r="C6">
      <v>44712</v>
    </oc>
    <nc r="C6">
      <v>44742</v>
    </nc>
  </rcc>
  <rcc rId="229" sId="1" numFmtId="19">
    <oc r="B7">
      <v>44682</v>
    </oc>
    <nc r="B7">
      <v>44713</v>
    </nc>
  </rcc>
  <rcc rId="230" sId="1" numFmtId="19">
    <oc r="C7">
      <v>44712</v>
    </oc>
    <nc r="C7">
      <v>44742</v>
    </nc>
  </rcc>
  <rcc rId="231" sId="1" numFmtId="19">
    <oc r="B8">
      <v>44682</v>
    </oc>
    <nc r="B8">
      <v>44713</v>
    </nc>
  </rcc>
  <rcc rId="232" sId="1" numFmtId="19">
    <oc r="C8">
      <v>44712</v>
    </oc>
    <nc r="C8">
      <v>44742</v>
    </nc>
  </rcc>
  <rcc rId="233" sId="1" numFmtId="19">
    <oc r="B9">
      <v>44682</v>
    </oc>
    <nc r="B9">
      <v>44713</v>
    </nc>
  </rcc>
  <rcc rId="234" sId="1" numFmtId="19">
    <oc r="C9">
      <v>44712</v>
    </oc>
    <nc r="C9">
      <v>44742</v>
    </nc>
  </rcc>
  <rcc rId="235" sId="1" numFmtId="19">
    <oc r="B10">
      <v>44682</v>
    </oc>
    <nc r="B10">
      <v>44713</v>
    </nc>
  </rcc>
  <rcc rId="236" sId="1" numFmtId="19">
    <oc r="C10">
      <v>44712</v>
    </oc>
    <nc r="C10">
      <v>44742</v>
    </nc>
  </rcc>
  <rcc rId="237" sId="1" numFmtId="19">
    <oc r="B11">
      <v>44682</v>
    </oc>
    <nc r="B11">
      <v>44713</v>
    </nc>
  </rcc>
  <rcc rId="238" sId="1" numFmtId="19">
    <oc r="C11">
      <v>44712</v>
    </oc>
    <nc r="C11">
      <v>44742</v>
    </nc>
  </rcc>
  <rcc rId="239" sId="1" numFmtId="19">
    <oc r="B12">
      <v>44682</v>
    </oc>
    <nc r="B12">
      <v>44713</v>
    </nc>
  </rcc>
  <rcc rId="240" sId="1" numFmtId="19">
    <oc r="C12">
      <v>44712</v>
    </oc>
    <nc r="C12">
      <v>44742</v>
    </nc>
  </rcc>
  <rcc rId="241" sId="1" numFmtId="19">
    <oc r="B13">
      <v>44682</v>
    </oc>
    <nc r="B13">
      <v>44713</v>
    </nc>
  </rcc>
  <rcc rId="242" sId="1" numFmtId="19">
    <oc r="C13">
      <v>44712</v>
    </oc>
    <nc r="C13">
      <v>44742</v>
    </nc>
  </rcc>
  <rcc rId="243" sId="1" numFmtId="19">
    <oc r="B14">
      <v>44682</v>
    </oc>
    <nc r="B14">
      <v>44713</v>
    </nc>
  </rcc>
  <rcc rId="244" sId="1" numFmtId="19">
    <oc r="C14">
      <v>44712</v>
    </oc>
    <nc r="C14">
      <v>44742</v>
    </nc>
  </rcc>
  <rcc rId="245" sId="1" numFmtId="19">
    <oc r="B15">
      <v>44682</v>
    </oc>
    <nc r="B15">
      <v>44713</v>
    </nc>
  </rcc>
  <rcc rId="246" sId="1" numFmtId="19">
    <oc r="C15">
      <v>44712</v>
    </oc>
    <nc r="C15">
      <v>44742</v>
    </nc>
  </rcc>
  <rcc rId="247" sId="1" numFmtId="19">
    <oc r="R6">
      <v>44722</v>
    </oc>
    <nc r="R6">
      <v>44750</v>
    </nc>
  </rcc>
  <rcc rId="248" sId="1" numFmtId="19">
    <oc r="S6">
      <v>44722</v>
    </oc>
    <nc r="S6">
      <v>44750</v>
    </nc>
  </rcc>
  <rcc rId="249" sId="1" numFmtId="19">
    <oc r="R7">
      <v>44722</v>
    </oc>
    <nc r="R7">
      <v>44750</v>
    </nc>
  </rcc>
  <rcc rId="250" sId="1" numFmtId="19">
    <oc r="S7">
      <v>44722</v>
    </oc>
    <nc r="S7">
      <v>44750</v>
    </nc>
  </rcc>
  <rcc rId="251" sId="1" numFmtId="19">
    <oc r="R8">
      <v>44722</v>
    </oc>
    <nc r="R8">
      <v>44750</v>
    </nc>
  </rcc>
  <rcc rId="252" sId="1" numFmtId="19">
    <oc r="S8">
      <v>44722</v>
    </oc>
    <nc r="S8">
      <v>44750</v>
    </nc>
  </rcc>
  <rcc rId="253" sId="1" numFmtId="19">
    <oc r="R9">
      <v>44722</v>
    </oc>
    <nc r="R9">
      <v>44750</v>
    </nc>
  </rcc>
  <rcc rId="254" sId="1" numFmtId="19">
    <oc r="S9">
      <v>44722</v>
    </oc>
    <nc r="S9">
      <v>44750</v>
    </nc>
  </rcc>
  <rcc rId="255" sId="1" numFmtId="19">
    <oc r="R10">
      <v>44722</v>
    </oc>
    <nc r="R10">
      <v>44750</v>
    </nc>
  </rcc>
  <rcc rId="256" sId="1" numFmtId="19">
    <oc r="S10">
      <v>44722</v>
    </oc>
    <nc r="S10">
      <v>44750</v>
    </nc>
  </rcc>
  <rcc rId="257" sId="1" numFmtId="19">
    <oc r="R11">
      <v>44722</v>
    </oc>
    <nc r="R11">
      <v>44750</v>
    </nc>
  </rcc>
  <rcc rId="258" sId="1" numFmtId="19">
    <oc r="S11">
      <v>44722</v>
    </oc>
    <nc r="S11">
      <v>44750</v>
    </nc>
  </rcc>
  <rcc rId="259" sId="1" numFmtId="19">
    <oc r="R12">
      <v>44722</v>
    </oc>
    <nc r="R12">
      <v>44750</v>
    </nc>
  </rcc>
  <rcc rId="260" sId="1" numFmtId="19">
    <oc r="S12">
      <v>44722</v>
    </oc>
    <nc r="S12">
      <v>44750</v>
    </nc>
  </rcc>
  <rcc rId="261" sId="1" numFmtId="19">
    <oc r="R13">
      <v>44722</v>
    </oc>
    <nc r="R13">
      <v>44750</v>
    </nc>
  </rcc>
  <rcc rId="262" sId="1" numFmtId="19">
    <oc r="S13">
      <v>44722</v>
    </oc>
    <nc r="S13">
      <v>44750</v>
    </nc>
  </rcc>
  <rcc rId="263" sId="1" numFmtId="19">
    <oc r="R14">
      <v>44722</v>
    </oc>
    <nc r="R14">
      <v>44750</v>
    </nc>
  </rcc>
  <rcc rId="264" sId="1" numFmtId="19">
    <oc r="S14">
      <v>44722</v>
    </oc>
    <nc r="S14">
      <v>44750</v>
    </nc>
  </rcc>
  <rcc rId="265" sId="1" numFmtId="19">
    <oc r="R15">
      <v>44722</v>
    </oc>
    <nc r="R15">
      <v>44750</v>
    </nc>
  </rcc>
  <rcc rId="266" sId="1" numFmtId="19">
    <oc r="S15">
      <v>44722</v>
    </oc>
    <nc r="S15">
      <v>44750</v>
    </nc>
  </rcc>
</revisions>
</file>

<file path=xl/revisions/revisionLog4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267" sId="1" eol="1" ref="A19:XFD19" action="insertRow"/>
  <rcc rId="268" sId="1">
    <oc r="N10" t="inlineStr">
      <is>
        <t>71 (17%)</t>
      </is>
    </oc>
    <nc r="N10" t="inlineStr">
      <is>
        <t>86 (21%)</t>
      </is>
    </nc>
  </rcc>
</revisions>
</file>

<file path=xl/revisions/revisionLog5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69" sId="1">
    <oc r="N14" t="inlineStr">
      <is>
        <t>74,746,518.90 (22.48)%</t>
      </is>
    </oc>
    <nc r="N14" t="inlineStr">
      <is>
        <t>88'061,715.98 (26.49)%</t>
      </is>
    </nc>
  </rcc>
  <rcc rId="270" sId="1">
    <oc r="N13" t="inlineStr">
      <is>
        <t>139,677,500 (42.02)</t>
      </is>
    </oc>
    <nc r="N13" t="inlineStr">
      <is>
        <t>155'680,583.66 (46.83)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5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272" sId="1" eol="1" ref="A20:XFD20" action="insertRow"/>
  <rcc rId="273" sId="1">
    <oc r="N15" t="inlineStr">
      <is>
        <t>74,746,518.90 (22.48)%</t>
      </is>
    </oc>
    <nc r="N15" t="inlineStr">
      <is>
        <t>88'061,715.98 (26.49)%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76" sId="1">
    <oc r="N11" t="inlineStr">
      <is>
        <t>80(17.24%)</t>
      </is>
    </oc>
    <nc r="N11" t="inlineStr">
      <is>
        <t>113(24.35%)</t>
      </is>
    </nc>
  </rcc>
</revisions>
</file>

<file path=xl/revisions/revisionLog5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77" sId="1" numFmtId="19">
    <oc r="B6">
      <v>44713</v>
    </oc>
    <nc r="B6">
      <v>44743</v>
    </nc>
  </rcc>
  <rcc rId="278" sId="1" numFmtId="19">
    <oc r="C6">
      <v>44742</v>
    </oc>
    <nc r="C6">
      <v>44773</v>
    </nc>
  </rcc>
  <rcc rId="279" sId="1" numFmtId="19">
    <oc r="B7">
      <v>44713</v>
    </oc>
    <nc r="B7">
      <v>44743</v>
    </nc>
  </rcc>
  <rcc rId="280" sId="1" numFmtId="19">
    <oc r="C7">
      <v>44742</v>
    </oc>
    <nc r="C7">
      <v>44773</v>
    </nc>
  </rcc>
  <rcc rId="281" sId="1" numFmtId="19">
    <oc r="B8">
      <v>44713</v>
    </oc>
    <nc r="B8">
      <v>44743</v>
    </nc>
  </rcc>
  <rcc rId="282" sId="1" numFmtId="19">
    <oc r="C8">
      <v>44742</v>
    </oc>
    <nc r="C8">
      <v>44773</v>
    </nc>
  </rcc>
  <rcc rId="283" sId="1" numFmtId="19">
    <oc r="B9">
      <v>44713</v>
    </oc>
    <nc r="B9">
      <v>44743</v>
    </nc>
  </rcc>
  <rcc rId="284" sId="1" numFmtId="19">
    <oc r="C9">
      <v>44742</v>
    </oc>
    <nc r="C9">
      <v>44773</v>
    </nc>
  </rcc>
  <rcc rId="285" sId="1" numFmtId="19">
    <oc r="B10">
      <v>44713</v>
    </oc>
    <nc r="B10">
      <v>44743</v>
    </nc>
  </rcc>
  <rcc rId="286" sId="1" numFmtId="19">
    <oc r="C10">
      <v>44742</v>
    </oc>
    <nc r="C10">
      <v>44773</v>
    </nc>
  </rcc>
  <rcc rId="287" sId="1" numFmtId="19">
    <oc r="B11">
      <v>44713</v>
    </oc>
    <nc r="B11">
      <v>44743</v>
    </nc>
  </rcc>
  <rcc rId="288" sId="1" numFmtId="19">
    <oc r="C11">
      <v>44742</v>
    </oc>
    <nc r="C11">
      <v>44773</v>
    </nc>
  </rcc>
  <rcc rId="289" sId="1" numFmtId="19">
    <oc r="B12">
      <v>44713</v>
    </oc>
    <nc r="B12">
      <v>44743</v>
    </nc>
  </rcc>
  <rcc rId="290" sId="1" numFmtId="19">
    <oc r="C12">
      <v>44742</v>
    </oc>
    <nc r="C12">
      <v>44773</v>
    </nc>
  </rcc>
  <rcc rId="291" sId="1" numFmtId="19">
    <oc r="B13">
      <v>44713</v>
    </oc>
    <nc r="B13">
      <v>44743</v>
    </nc>
  </rcc>
  <rcc rId="292" sId="1" numFmtId="19">
    <oc r="C13">
      <v>44742</v>
    </oc>
    <nc r="C13">
      <v>44773</v>
    </nc>
  </rcc>
  <rcc rId="293" sId="1" numFmtId="19">
    <oc r="B14">
      <v>44713</v>
    </oc>
    <nc r="B14">
      <v>44743</v>
    </nc>
  </rcc>
  <rcc rId="294" sId="1" numFmtId="19">
    <oc r="C14">
      <v>44742</v>
    </oc>
    <nc r="C14">
      <v>44773</v>
    </nc>
  </rcc>
  <rcc rId="295" sId="1" numFmtId="19">
    <oc r="B15">
      <v>44713</v>
    </oc>
    <nc r="B15">
      <v>44743</v>
    </nc>
  </rcc>
  <rcc rId="296" sId="1" numFmtId="19">
    <oc r="C15">
      <v>44742</v>
    </oc>
    <nc r="C15">
      <v>44773</v>
    </nc>
  </rcc>
  <rcc rId="297" sId="1" numFmtId="19">
    <oc r="R6">
      <v>44750</v>
    </oc>
    <nc r="R6">
      <v>44781</v>
    </nc>
  </rcc>
  <rcc rId="298" sId="1" numFmtId="19">
    <oc r="S6">
      <v>44750</v>
    </oc>
    <nc r="S6">
      <v>44781</v>
    </nc>
  </rcc>
  <rcc rId="299" sId="1" numFmtId="19">
    <oc r="R7">
      <v>44750</v>
    </oc>
    <nc r="R7">
      <v>44781</v>
    </nc>
  </rcc>
  <rcc rId="300" sId="1" numFmtId="19">
    <oc r="S7">
      <v>44750</v>
    </oc>
    <nc r="S7">
      <v>44781</v>
    </nc>
  </rcc>
  <rcc rId="301" sId="1" numFmtId="19">
    <oc r="R8">
      <v>44750</v>
    </oc>
    <nc r="R8">
      <v>44781</v>
    </nc>
  </rcc>
  <rcc rId="302" sId="1" numFmtId="19">
    <oc r="S8">
      <v>44750</v>
    </oc>
    <nc r="S8">
      <v>44781</v>
    </nc>
  </rcc>
  <rcc rId="303" sId="1" numFmtId="19">
    <oc r="R9">
      <v>44750</v>
    </oc>
    <nc r="R9">
      <v>44781</v>
    </nc>
  </rcc>
  <rcc rId="304" sId="1" numFmtId="19">
    <oc r="S9">
      <v>44750</v>
    </oc>
    <nc r="S9">
      <v>44781</v>
    </nc>
  </rcc>
  <rcc rId="305" sId="1" numFmtId="19">
    <oc r="R10">
      <v>44750</v>
    </oc>
    <nc r="R10">
      <v>44781</v>
    </nc>
  </rcc>
  <rcc rId="306" sId="1" numFmtId="19">
    <oc r="S10">
      <v>44750</v>
    </oc>
    <nc r="S10">
      <v>44781</v>
    </nc>
  </rcc>
  <rcc rId="307" sId="1" numFmtId="19">
    <oc r="R11">
      <v>44750</v>
    </oc>
    <nc r="R11">
      <v>44781</v>
    </nc>
  </rcc>
  <rcc rId="308" sId="1" numFmtId="19">
    <oc r="S11">
      <v>44750</v>
    </oc>
    <nc r="S11">
      <v>44781</v>
    </nc>
  </rcc>
  <rcc rId="309" sId="1" numFmtId="19">
    <oc r="R12">
      <v>44750</v>
    </oc>
    <nc r="R12">
      <v>44781</v>
    </nc>
  </rcc>
  <rcc rId="310" sId="1" numFmtId="19">
    <oc r="S12">
      <v>44750</v>
    </oc>
    <nc r="S12">
      <v>44781</v>
    </nc>
  </rcc>
  <rcc rId="311" sId="1" numFmtId="19">
    <oc r="R13">
      <v>44750</v>
    </oc>
    <nc r="R13">
      <v>44781</v>
    </nc>
  </rcc>
  <rcc rId="312" sId="1" numFmtId="19">
    <oc r="S13">
      <v>44750</v>
    </oc>
    <nc r="S13">
      <v>44781</v>
    </nc>
  </rcc>
  <rcc rId="313" sId="1" numFmtId="19">
    <oc r="R14">
      <v>44750</v>
    </oc>
    <nc r="R14">
      <v>44781</v>
    </nc>
  </rcc>
  <rcc rId="314" sId="1" numFmtId="19">
    <oc r="S14">
      <v>44750</v>
    </oc>
    <nc r="S14">
      <v>44781</v>
    </nc>
  </rcc>
  <rcc rId="315" sId="1" numFmtId="19">
    <oc r="R15">
      <v>44750</v>
    </oc>
    <nc r="R15">
      <v>44781</v>
    </nc>
  </rcc>
  <rcc rId="316" sId="1" numFmtId="19">
    <oc r="S15">
      <v>44750</v>
    </oc>
    <nc r="S15">
      <v>44781</v>
    </nc>
  </rcc>
  <rcc rId="317" sId="1">
    <oc r="N8" t="inlineStr">
      <is>
        <t>1(25%)</t>
      </is>
    </oc>
    <nc r="N8" t="inlineStr">
      <is>
        <t>2(50%)</t>
      </is>
    </nc>
  </rcc>
  <rfmt sheetId="1" sqref="N11">
    <dxf>
      <fill>
        <patternFill patternType="solid">
          <bgColor rgb="FF92D050"/>
        </patternFill>
      </fill>
    </dxf>
  </rfmt>
  <rfmt sheetId="1" sqref="N12">
    <dxf>
      <fill>
        <patternFill patternType="solid">
          <bgColor rgb="FF92D050"/>
        </patternFill>
      </fill>
    </dxf>
  </rfmt>
  <rfmt sheetId="1" sqref="N6:N9">
    <dxf>
      <fill>
        <patternFill patternType="solid">
          <bgColor rgb="FF92D050"/>
        </patternFill>
      </fill>
    </dxf>
  </rfmt>
  <rcc rId="318" sId="1">
    <nc r="M18">
      <v>86</v>
    </nc>
  </rcc>
  <rcc rId="319" sId="1">
    <nc r="N19">
      <f>M18+M19</f>
    </nc>
  </rcc>
  <rm rId="320" sheetId="1" source="M18:N19" destination="K18:L19" sourceSheetId="1"/>
  <rm rId="321" sheetId="1" source="K18:L19" destination="L18:M19" sourceSheetId="1"/>
  <rcc rId="322" sId="1">
    <nc r="N18">
      <v>21</v>
    </nc>
  </rcc>
  <rcc rId="323" sId="1">
    <nc r="M17">
      <v>406</v>
    </nc>
  </rcc>
  <rcc rId="324" sId="1">
    <nc r="N19">
      <f>M19*100/M17</f>
    </nc>
  </rcc>
  <rcc rId="325" sId="1">
    <nc r="L19">
      <v>0</v>
    </nc>
  </rcc>
  <rfmt sheetId="1" sqref="N19">
    <dxf>
      <fill>
        <patternFill patternType="solid">
          <bgColor rgb="FF92D050"/>
        </patternFill>
      </fill>
    </dxf>
  </rfmt>
  <rfmt sheetId="1" sqref="L19">
    <dxf>
      <fill>
        <patternFill patternType="solid">
          <bgColor theme="9" tint="0.39997558519241921"/>
        </patternFill>
      </fill>
    </dxf>
  </rfmt>
</revisions>
</file>

<file path=xl/revisions/revisionLog5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6" sId="1">
    <nc r="K17" t="inlineStr">
      <is>
        <t>TONY</t>
      </is>
    </nc>
  </rcc>
  <rfmt sheetId="1" sqref="N18">
    <dxf>
      <alignment vertical="center" readingOrder="0"/>
    </dxf>
  </rfmt>
  <rfmt sheetId="1" sqref="N18">
    <dxf>
      <alignment horizontal="center" readingOrder="0"/>
    </dxf>
  </rfmt>
  <rfmt sheetId="1" sqref="M19">
    <dxf>
      <fill>
        <patternFill patternType="solid">
          <bgColor rgb="FF92D050"/>
        </patternFill>
      </fill>
    </dxf>
  </rfmt>
  <rm rId="327" sheetId="1" source="K17" destination="L17" sourceSheetId="1"/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5">
    <dxf>
      <fill>
        <patternFill patternType="solid">
          <bgColor rgb="FF92D050"/>
        </patternFill>
      </fill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5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0" sId="1">
    <oc r="H10" t="inlineStr">
      <is>
        <t>No de reuniones convocadas por los CDSM/ No de reuniones asistidas  * 100</t>
      </is>
    </oc>
    <nc r="H10" t="inlineStr">
      <is>
        <t>No. de reuniones convocadas por los CDSM/ No. de reuniones asistidas  * 100</t>
      </is>
    </nc>
  </rcc>
  <rcc rId="331" sId="1">
    <oc r="N10" t="inlineStr">
      <is>
        <t>86 (21%)</t>
      </is>
    </oc>
    <nc r="N10" t="inlineStr">
      <is>
        <t>101 (25%)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5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3" sId="1">
    <oc r="N10" t="inlineStr">
      <is>
        <t>101 (25%)</t>
      </is>
    </oc>
    <nc r="N10" t="inlineStr">
      <is>
        <t>102 (25%)</t>
      </is>
    </nc>
  </rcc>
</revisions>
</file>

<file path=xl/revisions/revisionLog5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4" sId="1">
    <oc r="N10" t="inlineStr">
      <is>
        <t>102 (25%)</t>
      </is>
    </oc>
    <nc r="N10" t="inlineStr">
      <is>
        <t>143 (35%)</t>
      </is>
    </nc>
  </rcc>
</revisions>
</file>

<file path=xl/revisions/revisionLog6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5" sId="1">
    <oc r="N10" t="inlineStr">
      <is>
        <t>143 (35%)</t>
      </is>
    </oc>
    <nc r="N10" t="inlineStr">
      <is>
        <t>144 (35%)</t>
      </is>
    </nc>
  </rcc>
</revisions>
</file>

<file path=xl/revisions/revisionLog6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6" sId="1">
    <oc r="N10" t="inlineStr">
      <is>
        <t>144 (35%)</t>
      </is>
    </oc>
    <nc r="N10" t="inlineStr">
      <is>
        <t>143 (35%)</t>
      </is>
    </nc>
  </rcc>
</revisions>
</file>

<file path=xl/revisions/revisionLog6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6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8" sId="1">
    <oc r="N13" t="inlineStr">
      <is>
        <t>155'680,583.66 (46.83)</t>
      </is>
    </oc>
    <nc r="N13" t="inlineStr">
      <is>
        <t>201'429,583.66 (60.59)</t>
      </is>
    </nc>
  </rcc>
  <rcc rId="339" sId="1">
    <oc r="N14" t="inlineStr">
      <is>
        <t>88'061,715.98 (26.49)%</t>
      </is>
    </oc>
    <nc r="N14" t="inlineStr">
      <is>
        <t>94'072,032.99 (28.30)%</t>
      </is>
    </nc>
  </rcc>
</revisions>
</file>

<file path=xl/revisions/revisionLog6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6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6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F8DCACB7-4F3A-4A1E-9E98-C1BE383EA00D}" action="delete"/>
  <rdn rId="0" localSheetId="1" customView="1" name="Z_F8DCACB7_4F3A_4A1E_9E98_C1BE383EA00D_.wvu.FilterData" hidden="1" oldHidden="1">
    <formula>'Reporte de Formatos'!$A$5:$T$10</formula>
    <oldFormula>'Reporte de Formatos'!$A$5:$T$10</oldFormula>
  </rdn>
  <rcv guid="{F8DCACB7-4F3A-4A1E-9E98-C1BE383EA00D}" action="add"/>
</revisions>
</file>

<file path=xl/revisions/revisionLog6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F8DCACB7-4F3A-4A1E-9E98-C1BE383EA00D}" action="delete"/>
  <rdn rId="0" localSheetId="1" customView="1" name="Z_F8DCACB7_4F3A_4A1E_9E98_C1BE383EA00D_.wvu.FilterData" hidden="1" oldHidden="1">
    <formula>'Reporte de Formatos'!$A$5:$T$10</formula>
    <oldFormula>'Reporte de Formatos'!$A$5:$T$10</oldFormula>
  </rdn>
  <rcv guid="{F8DCACB7-4F3A-4A1E-9E98-C1BE383EA00D}" action="add"/>
</revisions>
</file>

<file path=xl/revisions/revisionLog6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4" sId="1">
    <oc r="N11" t="inlineStr">
      <is>
        <t>113(24.35%)</t>
      </is>
    </oc>
    <nc r="N11" t="inlineStr">
      <is>
        <t>145(24.35%)</t>
      </is>
    </nc>
  </rcc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6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6" sId="1">
    <oc r="N11" t="inlineStr">
      <is>
        <t>145(24.35%)</t>
      </is>
    </oc>
    <nc r="N11" t="inlineStr">
      <is>
        <t>145(31.25%)</t>
      </is>
    </nc>
  </rcc>
</revisions>
</file>

<file path=xl/revisions/revisionLog7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47" sId="1">
    <oc r="L17" t="inlineStr">
      <is>
        <t>TONY</t>
      </is>
    </oc>
    <nc r="L17"/>
  </rcc>
  <rcc rId="348" sId="1">
    <oc r="M17">
      <v>406</v>
    </oc>
    <nc r="M17"/>
  </rcc>
  <rcc rId="349" sId="1">
    <oc r="L18">
      <v>86</v>
    </oc>
    <nc r="L18"/>
  </rcc>
  <rcc rId="350" sId="1">
    <oc r="N18">
      <v>21</v>
    </oc>
    <nc r="N18"/>
  </rcc>
  <rcc rId="351" sId="1">
    <oc r="L19">
      <v>0</v>
    </oc>
    <nc r="L19"/>
  </rcc>
  <rcc rId="352" sId="1">
    <oc r="M19">
      <f>L18+L19</f>
    </oc>
    <nc r="M19"/>
  </rcc>
  <rcc rId="353" sId="1">
    <oc r="N19">
      <f>M19*100/M17</f>
    </oc>
    <nc r="N19"/>
  </rcc>
  <rfmt sheetId="1" sqref="L17:N21">
    <dxf>
      <fill>
        <patternFill patternType="none">
          <bgColor auto="1"/>
        </patternFill>
      </fill>
    </dxf>
  </rfmt>
  <rcc rId="354" sId="1" numFmtId="19">
    <oc r="B6">
      <v>44743</v>
    </oc>
    <nc r="B6">
      <v>44774</v>
    </nc>
  </rcc>
  <rcc rId="355" sId="1" numFmtId="19">
    <oc r="C6">
      <v>44773</v>
    </oc>
    <nc r="C6">
      <v>44804</v>
    </nc>
  </rcc>
  <rcc rId="356" sId="1" numFmtId="19">
    <oc r="B7">
      <v>44743</v>
    </oc>
    <nc r="B7">
      <v>44774</v>
    </nc>
  </rcc>
  <rcc rId="357" sId="1" numFmtId="19">
    <oc r="C7">
      <v>44773</v>
    </oc>
    <nc r="C7">
      <v>44804</v>
    </nc>
  </rcc>
  <rcc rId="358" sId="1" numFmtId="19">
    <oc r="B8">
      <v>44743</v>
    </oc>
    <nc r="B8">
      <v>44774</v>
    </nc>
  </rcc>
  <rcc rId="359" sId="1" numFmtId="19">
    <oc r="C8">
      <v>44773</v>
    </oc>
    <nc r="C8">
      <v>44804</v>
    </nc>
  </rcc>
  <rcc rId="360" sId="1" numFmtId="19">
    <oc r="B9">
      <v>44743</v>
    </oc>
    <nc r="B9">
      <v>44774</v>
    </nc>
  </rcc>
  <rcc rId="361" sId="1" numFmtId="19">
    <oc r="C9">
      <v>44773</v>
    </oc>
    <nc r="C9">
      <v>44804</v>
    </nc>
  </rcc>
  <rcc rId="362" sId="1" numFmtId="19">
    <oc r="B10">
      <v>44743</v>
    </oc>
    <nc r="B10">
      <v>44774</v>
    </nc>
  </rcc>
  <rcc rId="363" sId="1" numFmtId="19">
    <oc r="C10">
      <v>44773</v>
    </oc>
    <nc r="C10">
      <v>44804</v>
    </nc>
  </rcc>
  <rcc rId="364" sId="1" numFmtId="19">
    <oc r="B11">
      <v>44743</v>
    </oc>
    <nc r="B11">
      <v>44774</v>
    </nc>
  </rcc>
  <rcc rId="365" sId="1" numFmtId="19">
    <oc r="C11">
      <v>44773</v>
    </oc>
    <nc r="C11">
      <v>44804</v>
    </nc>
  </rcc>
  <rcc rId="366" sId="1" numFmtId="19">
    <oc r="B12">
      <v>44743</v>
    </oc>
    <nc r="B12">
      <v>44774</v>
    </nc>
  </rcc>
  <rcc rId="367" sId="1" numFmtId="19">
    <oc r="C12">
      <v>44773</v>
    </oc>
    <nc r="C12">
      <v>44804</v>
    </nc>
  </rcc>
  <rcc rId="368" sId="1" numFmtId="19">
    <oc r="B13">
      <v>44743</v>
    </oc>
    <nc r="B13">
      <v>44774</v>
    </nc>
  </rcc>
  <rcc rId="369" sId="1" numFmtId="19">
    <oc r="C13">
      <v>44773</v>
    </oc>
    <nc r="C13">
      <v>44804</v>
    </nc>
  </rcc>
  <rcc rId="370" sId="1" numFmtId="19">
    <oc r="B14">
      <v>44743</v>
    </oc>
    <nc r="B14">
      <v>44774</v>
    </nc>
  </rcc>
  <rcc rId="371" sId="1" numFmtId="19">
    <oc r="C14">
      <v>44773</v>
    </oc>
    <nc r="C14">
      <v>44804</v>
    </nc>
  </rcc>
  <rcc rId="372" sId="1" numFmtId="19">
    <oc r="B15">
      <v>44743</v>
    </oc>
    <nc r="B15">
      <v>44774</v>
    </nc>
  </rcc>
  <rcc rId="373" sId="1" numFmtId="19">
    <oc r="C15">
      <v>44773</v>
    </oc>
    <nc r="C15">
      <v>44804</v>
    </nc>
  </rcc>
  <rcc rId="374" sId="1" numFmtId="19">
    <oc r="R6">
      <v>44781</v>
    </oc>
    <nc r="R6">
      <v>44812</v>
    </nc>
  </rcc>
  <rcc rId="375" sId="1" numFmtId="19">
    <oc r="S6">
      <v>44781</v>
    </oc>
    <nc r="S6">
      <v>44812</v>
    </nc>
  </rcc>
  <rcc rId="376" sId="1" numFmtId="19">
    <oc r="R7">
      <v>44781</v>
    </oc>
    <nc r="R7">
      <v>44812</v>
    </nc>
  </rcc>
  <rcc rId="377" sId="1" numFmtId="19">
    <oc r="S7">
      <v>44781</v>
    </oc>
    <nc r="S7">
      <v>44812</v>
    </nc>
  </rcc>
  <rcc rId="378" sId="1" numFmtId="19">
    <oc r="R8">
      <v>44781</v>
    </oc>
    <nc r="R8">
      <v>44812</v>
    </nc>
  </rcc>
  <rcc rId="379" sId="1" numFmtId="19">
    <oc r="S8">
      <v>44781</v>
    </oc>
    <nc r="S8">
      <v>44812</v>
    </nc>
  </rcc>
  <rcc rId="380" sId="1" numFmtId="19">
    <oc r="R9">
      <v>44781</v>
    </oc>
    <nc r="R9">
      <v>44812</v>
    </nc>
  </rcc>
  <rcc rId="381" sId="1" numFmtId="19">
    <oc r="S9">
      <v>44781</v>
    </oc>
    <nc r="S9">
      <v>44812</v>
    </nc>
  </rcc>
  <rcc rId="382" sId="1" numFmtId="19">
    <oc r="R10">
      <v>44781</v>
    </oc>
    <nc r="R10">
      <v>44812</v>
    </nc>
  </rcc>
  <rcc rId="383" sId="1" numFmtId="19">
    <oc r="S10">
      <v>44781</v>
    </oc>
    <nc r="S10">
      <v>44812</v>
    </nc>
  </rcc>
  <rcc rId="384" sId="1" numFmtId="19">
    <oc r="R11">
      <v>44781</v>
    </oc>
    <nc r="R11">
      <v>44812</v>
    </nc>
  </rcc>
  <rcc rId="385" sId="1" numFmtId="19">
    <oc r="S11">
      <v>44781</v>
    </oc>
    <nc r="S11">
      <v>44812</v>
    </nc>
  </rcc>
  <rcc rId="386" sId="1" numFmtId="19">
    <oc r="R12">
      <v>44781</v>
    </oc>
    <nc r="R12">
      <v>44812</v>
    </nc>
  </rcc>
  <rcc rId="387" sId="1" numFmtId="19">
    <oc r="S12">
      <v>44781</v>
    </oc>
    <nc r="S12">
      <v>44812</v>
    </nc>
  </rcc>
  <rcc rId="388" sId="1" numFmtId="19">
    <oc r="R13">
      <v>44781</v>
    </oc>
    <nc r="R13">
      <v>44812</v>
    </nc>
  </rcc>
  <rcc rId="389" sId="1" numFmtId="19">
    <oc r="S13">
      <v>44781</v>
    </oc>
    <nc r="S13">
      <v>44812</v>
    </nc>
  </rcc>
  <rcc rId="390" sId="1" numFmtId="19">
    <oc r="R14">
      <v>44781</v>
    </oc>
    <nc r="R14">
      <v>44812</v>
    </nc>
  </rcc>
  <rcc rId="391" sId="1" numFmtId="19">
    <oc r="S14">
      <v>44781</v>
    </oc>
    <nc r="S14">
      <v>44812</v>
    </nc>
  </rcc>
  <rcc rId="392" sId="1" numFmtId="19">
    <oc r="R15">
      <v>44781</v>
    </oc>
    <nc r="R15">
      <v>44812</v>
    </nc>
  </rcc>
  <rcc rId="393" sId="1" numFmtId="19">
    <oc r="S15">
      <v>44781</v>
    </oc>
    <nc r="S15">
      <v>44812</v>
    </nc>
  </rcc>
  <rfmt sheetId="1" sqref="N6:N15">
    <dxf>
      <fill>
        <patternFill patternType="none">
          <bgColor auto="1"/>
        </patternFill>
      </fill>
    </dxf>
  </rfmt>
  <rcc rId="394" sId="1">
    <oc r="N8" t="inlineStr">
      <is>
        <t>2(50%)</t>
      </is>
    </oc>
    <nc r="N8" t="inlineStr">
      <is>
        <t>3(75%)</t>
      </is>
    </nc>
  </rcc>
</revisions>
</file>

<file path=xl/revisions/revisionLog7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95" sId="1">
    <nc r="M19">
      <v>17</v>
    </nc>
  </rcc>
  <rcc rId="396" sId="1">
    <nc r="M20">
      <f>SUM(M18:M19)</f>
    </nc>
  </rcc>
  <rcc rId="397" sId="1">
    <nc r="L19" t="inlineStr">
      <is>
        <t>agosto</t>
      </is>
    </nc>
  </rcc>
  <rcc rId="398" sId="1">
    <nc r="L21" t="inlineStr">
      <is>
        <t>septiembre</t>
      </is>
    </nc>
  </rcc>
  <rrc rId="399" sId="1" eol="1" ref="A22:XFD22" action="insertRow"/>
  <rcc rId="400" sId="1">
    <nc r="L22" t="inlineStr">
      <is>
        <t>octubre</t>
      </is>
    </nc>
  </rcc>
  <rrc rId="401" sId="1" eol="1" ref="A23:XFD23" action="insertRow"/>
  <rcc rId="402" sId="1">
    <nc r="L23" t="inlineStr">
      <is>
        <t>noviembre</t>
      </is>
    </nc>
  </rcc>
  <rrc rId="403" sId="1" eol="1" ref="A24:XFD24" action="insertRow"/>
  <rcc rId="404" sId="1">
    <nc r="L24" t="inlineStr">
      <is>
        <t>diciembre</t>
      </is>
    </nc>
  </rcc>
  <rm rId="405" sheetId="1" source="L18:M24" destination="L26:M32" sourceSheetId="1"/>
  <rcc rId="406" sId="1">
    <nc r="L18" t="inlineStr">
      <is>
        <t>enero</t>
      </is>
    </nc>
  </rcc>
  <rcc rId="407" sId="1" odxf="1">
    <nc r="L19" t="inlineStr">
      <is>
        <t>febrero</t>
      </is>
    </nc>
    <odxf/>
  </rcc>
  <rcc rId="408" sId="1" odxf="1">
    <nc r="L20" t="inlineStr">
      <is>
        <t>marzo</t>
      </is>
    </nc>
    <odxf/>
  </rcc>
  <rcc rId="409" sId="1" odxf="1">
    <nc r="L21" t="inlineStr">
      <is>
        <t>abril</t>
      </is>
    </nc>
    <odxf/>
  </rcc>
  <rcc rId="410" sId="1">
    <nc r="L22" t="inlineStr">
      <is>
        <t>mayo</t>
      </is>
    </nc>
  </rcc>
  <rcc rId="411" sId="1">
    <nc r="L23" t="inlineStr">
      <is>
        <t>junio</t>
      </is>
    </nc>
  </rcc>
  <rcc rId="412" sId="1">
    <nc r="L24" t="inlineStr">
      <is>
        <t>julio</t>
      </is>
    </nc>
  </rcc>
  <rcc rId="413" sId="1">
    <nc r="M11" t="inlineStr">
      <is>
        <t>200(100%)</t>
      </is>
    </nc>
  </rcc>
  <rcc rId="414" sId="1">
    <nc r="M26">
      <v>145</v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7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16" sId="1">
    <nc r="M10" t="inlineStr">
      <is>
        <t>254(100%)</t>
      </is>
    </nc>
  </rcc>
  <rcc rId="417" sId="1">
    <oc r="M11" t="inlineStr">
      <is>
        <t>200(100%)</t>
      </is>
    </oc>
    <nc r="M11"/>
  </rcc>
  <rcc rId="418" sId="1">
    <oc r="N10" t="inlineStr">
      <is>
        <t>143 (35%)</t>
      </is>
    </oc>
    <nc r="N10" t="inlineStr">
      <is>
        <t>160 (63%)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7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20" sId="1">
    <nc r="M20">
      <v>27</v>
    </nc>
  </rcc>
  <rcc rId="421" sId="1">
    <nc r="M21">
      <v>22</v>
    </nc>
  </rcc>
  <rcc rId="422" sId="1">
    <nc r="N21">
      <v>49</v>
    </nc>
  </rcc>
  <rcc rId="423" sId="1">
    <nc r="N22">
      <v>71</v>
    </nc>
  </rcc>
  <rcc rId="424" sId="1">
    <nc r="M22">
      <f>N22-N21</f>
    </nc>
  </rcc>
  <rcc rId="425" sId="1">
    <nc r="N23">
      <v>86</v>
    </nc>
  </rcc>
  <rcc rId="426" sId="1" odxf="1">
    <nc r="M23">
      <f>N23-N22</f>
    </nc>
    <odxf/>
  </rcc>
  <rcc rId="427" sId="1" odxf="1">
    <nc r="M24">
      <f>N24-N23</f>
    </nc>
    <odxf/>
  </rcc>
  <rcc rId="428" sId="1">
    <nc r="N24">
      <v>143</v>
    </nc>
  </rcc>
  <rcc rId="429" sId="1">
    <nc r="N27">
      <f>N24+M27</f>
    </nc>
  </rcc>
  <rcc rId="430" sId="1">
    <nc r="P27">
      <f>N27/6</f>
    </nc>
  </rcc>
  <rcc rId="431" sId="1">
    <nc r="M29">
      <v>22</v>
    </nc>
  </rcc>
  <rcc rId="432" sId="1">
    <nc r="M30">
      <v>22</v>
    </nc>
  </rcc>
  <rfmt sheetId="1" sqref="M30">
    <dxf>
      <fill>
        <patternFill patternType="none">
          <fgColor indexed="64"/>
          <bgColor indexed="65"/>
        </patternFill>
      </fill>
    </dxf>
  </rfmt>
  <rcc rId="433" sId="1">
    <nc r="M31">
      <v>22</v>
    </nc>
  </rcc>
  <rfmt sheetId="1" sqref="M31">
    <dxf>
      <fill>
        <patternFill patternType="none">
          <fgColor indexed="64"/>
          <bgColor indexed="65"/>
        </patternFill>
      </fill>
    </dxf>
  </rfmt>
  <rcc rId="434" sId="1">
    <nc r="M32">
      <v>12</v>
    </nc>
  </rcc>
  <rfmt sheetId="1" sqref="M32">
    <dxf>
      <fill>
        <patternFill patternType="none">
          <fgColor indexed="64"/>
          <bgColor indexed="65"/>
        </patternFill>
      </fill>
    </dxf>
  </rfmt>
  <rcc rId="435" sId="1">
    <oc r="M26">
      <v>145</v>
    </oc>
    <nc r="M26">
      <v>143</v>
    </nc>
  </rcc>
  <rcc rId="436" sId="1">
    <nc r="P28">
      <f>M20+M21+M22+M23+M27</f>
    </nc>
  </rcc>
  <rcc rId="437" sId="1">
    <nc r="P29">
      <f>P28/5</f>
    </nc>
  </rcc>
  <rfmt sheetId="1" sqref="P29">
    <dxf>
      <numFmt numFmtId="1" formatCode="0"/>
    </dxf>
  </rfmt>
  <rrc rId="438" sId="1" eol="1" ref="A33:XFD33" action="insertRow"/>
  <rcc rId="439" sId="1">
    <nc r="M33">
      <v>238</v>
    </nc>
  </rcc>
  <rfmt sheetId="1" sqref="M33">
    <dxf>
      <fill>
        <patternFill patternType="none">
          <fgColor rgb="FFE1E1E1"/>
          <bgColor indexed="65"/>
        </patternFill>
      </fill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7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41" sId="1">
    <oc r="N13" t="inlineStr">
      <is>
        <t>201'429,583.66 (60.59)</t>
      </is>
    </oc>
    <nc r="N13" t="inlineStr">
      <is>
        <t>239'654,260.41 (72.09)</t>
      </is>
    </nc>
  </rcc>
  <rcc rId="442" sId="1">
    <oc r="N14" t="inlineStr">
      <is>
        <t>94'072,032.99 (28.30)%</t>
      </is>
    </oc>
    <nc r="N14" t="inlineStr">
      <is>
        <t>122'423,715.25 (36.83)%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7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7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45" sId="1">
    <oc r="N15" t="inlineStr">
      <is>
        <t>88'061,715.98 (26.49)%</t>
      </is>
    </oc>
    <nc r="N15" t="inlineStr">
      <is>
        <t>121,456,038.84 (36.53)%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7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1:N12">
    <dxf>
      <fill>
        <patternFill patternType="solid">
          <bgColor rgb="FF92D050"/>
        </patternFill>
      </fill>
    </dxf>
  </rfmt>
  <rfmt sheetId="1" sqref="N6">
    <dxf>
      <fill>
        <patternFill patternType="solid">
          <bgColor rgb="FF92D050"/>
        </patternFill>
      </fill>
    </dxf>
  </rfmt>
  <rfmt sheetId="1" sqref="N8">
    <dxf>
      <fill>
        <patternFill patternType="solid">
          <bgColor rgb="FF92D050"/>
        </patternFill>
      </fill>
    </dxf>
  </rfmt>
  <rfmt sheetId="1" sqref="N7:N9">
    <dxf>
      <fill>
        <patternFill>
          <bgColor rgb="FF92D050"/>
        </patternFill>
      </fill>
    </dxf>
  </rfmt>
  <rfmt sheetId="1" sqref="N13:N15">
    <dxf>
      <fill>
        <patternFill patternType="solid">
          <bgColor rgb="FF92D050"/>
        </patternFill>
      </fill>
    </dxf>
  </rfmt>
</revisions>
</file>

<file path=xl/revisions/revisionLog7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7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48" sId="1">
    <oc r="M10" t="inlineStr">
      <is>
        <t>254(100%)</t>
      </is>
    </oc>
    <nc r="M10" t="inlineStr">
      <is>
        <t>238(100%)</t>
      </is>
    </nc>
  </rcc>
  <rcc rId="449" sId="1">
    <nc r="N33">
      <f>N27*100/M33</f>
    </nc>
  </rcc>
  <rcc rId="450" sId="1">
    <oc r="N10" t="inlineStr">
      <is>
        <t>160 (63%)</t>
      </is>
    </oc>
    <nc r="N10" t="inlineStr">
      <is>
        <t>160 (67%)</t>
      </is>
    </nc>
  </rcc>
</revisions>
</file>

<file path=xl/revisions/revisionLog8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33">
    <dxf>
      <numFmt numFmtId="35" formatCode="_-* #,##0.00_-;\-* #,##0.00_-;_-* &quot;-&quot;??_-;_-@_-"/>
    </dxf>
  </rfmt>
  <rfmt sheetId="1" sqref="N33">
    <dxf>
      <numFmt numFmtId="165" formatCode="_-* #,##0.0_-;\-* #,##0.0_-;_-* &quot;-&quot;??_-;_-@_-"/>
    </dxf>
  </rfmt>
  <rfmt sheetId="1" sqref="N33">
    <dxf>
      <numFmt numFmtId="166" formatCode="_-* #,##0_-;\-* #,##0_-;_-* &quot;-&quot;??_-;_-@_-"/>
    </dxf>
  </rfmt>
  <rcc rId="451" sId="1">
    <oc r="L18" t="inlineStr">
      <is>
        <t>enero</t>
      </is>
    </oc>
    <nc r="L18"/>
  </rcc>
  <rcc rId="452" sId="1">
    <oc r="L19" t="inlineStr">
      <is>
        <t>febrero</t>
      </is>
    </oc>
    <nc r="L19"/>
  </rcc>
  <rcc rId="453" sId="1">
    <oc r="L20" t="inlineStr">
      <is>
        <t>marzo</t>
      </is>
    </oc>
    <nc r="L20"/>
  </rcc>
  <rcc rId="454" sId="1">
    <oc r="M20">
      <v>27</v>
    </oc>
    <nc r="M20"/>
  </rcc>
  <rcc rId="455" sId="1">
    <oc r="L21" t="inlineStr">
      <is>
        <t>abril</t>
      </is>
    </oc>
    <nc r="L21"/>
  </rcc>
  <rcc rId="456" sId="1">
    <oc r="M21">
      <v>22</v>
    </oc>
    <nc r="M21"/>
  </rcc>
  <rcc rId="457" sId="1">
    <oc r="N21">
      <v>49</v>
    </oc>
    <nc r="N21"/>
  </rcc>
  <rcc rId="458" sId="1">
    <oc r="L22" t="inlineStr">
      <is>
        <t>mayo</t>
      </is>
    </oc>
    <nc r="L22"/>
  </rcc>
  <rcc rId="459" sId="1">
    <oc r="M22">
      <f>N22-N21</f>
    </oc>
    <nc r="M22"/>
  </rcc>
  <rcc rId="460" sId="1">
    <oc r="N22">
      <v>71</v>
    </oc>
    <nc r="N22"/>
  </rcc>
  <rcc rId="461" sId="1">
    <oc r="L23" t="inlineStr">
      <is>
        <t>junio</t>
      </is>
    </oc>
    <nc r="L23"/>
  </rcc>
  <rcc rId="462" sId="1">
    <oc r="M23">
      <f>N23-N22</f>
    </oc>
    <nc r="M23"/>
  </rcc>
  <rcc rId="463" sId="1">
    <oc r="N23">
      <v>86</v>
    </oc>
    <nc r="N23"/>
  </rcc>
  <rcc rId="464" sId="1">
    <oc r="L24" t="inlineStr">
      <is>
        <t>julio</t>
      </is>
    </oc>
    <nc r="L24"/>
  </rcc>
  <rcc rId="465" sId="1">
    <oc r="M24">
      <f>N24-N23</f>
    </oc>
    <nc r="M24"/>
  </rcc>
  <rcc rId="466" sId="1">
    <oc r="N24">
      <v>143</v>
    </oc>
    <nc r="N24"/>
  </rcc>
  <rcc rId="467" sId="1">
    <oc r="M26">
      <v>143</v>
    </oc>
    <nc r="M26"/>
  </rcc>
  <rcc rId="468" sId="1">
    <oc r="L27" t="inlineStr">
      <is>
        <t>agosto</t>
      </is>
    </oc>
    <nc r="L27"/>
  </rcc>
  <rcc rId="469" sId="1">
    <oc r="M27">
      <v>17</v>
    </oc>
    <nc r="M27"/>
  </rcc>
  <rcc rId="470" sId="1">
    <oc r="N27">
      <f>N24+M27</f>
    </oc>
    <nc r="N27"/>
  </rcc>
  <rcc rId="471" sId="1">
    <oc r="P27">
      <f>N27/6</f>
    </oc>
    <nc r="P27"/>
  </rcc>
  <rcc rId="472" sId="1">
    <oc r="M28">
      <f>SUM(M26:M27)</f>
    </oc>
    <nc r="M28"/>
  </rcc>
  <rcc rId="473" sId="1">
    <oc r="P28">
      <f>M20+M21+M22+M23+M27</f>
    </oc>
    <nc r="P28"/>
  </rcc>
  <rcc rId="474" sId="1">
    <oc r="L29" t="inlineStr">
      <is>
        <t>septiembre</t>
      </is>
    </oc>
    <nc r="L29"/>
  </rcc>
  <rcc rId="475" sId="1">
    <oc r="M29">
      <v>22</v>
    </oc>
    <nc r="M29"/>
  </rcc>
  <rcc rId="476" sId="1">
    <oc r="P29">
      <f>P28/5</f>
    </oc>
    <nc r="P29"/>
  </rcc>
  <rcc rId="477" sId="1">
    <oc r="L30" t="inlineStr">
      <is>
        <t>octubre</t>
      </is>
    </oc>
    <nc r="L30"/>
  </rcc>
  <rcc rId="478" sId="1">
    <oc r="M30">
      <v>22</v>
    </oc>
    <nc r="M30"/>
  </rcc>
  <rcc rId="479" sId="1">
    <oc r="L31" t="inlineStr">
      <is>
        <t>noviembre</t>
      </is>
    </oc>
    <nc r="L31"/>
  </rcc>
  <rcc rId="480" sId="1">
    <oc r="M31">
      <v>22</v>
    </oc>
    <nc r="M31"/>
  </rcc>
  <rcc rId="481" sId="1">
    <oc r="L32" t="inlineStr">
      <is>
        <t>diciembre</t>
      </is>
    </oc>
    <nc r="L32"/>
  </rcc>
  <rcc rId="482" sId="1">
    <oc r="M32">
      <v>12</v>
    </oc>
    <nc r="M32"/>
  </rcc>
  <rcc rId="483" sId="1">
    <oc r="M33">
      <v>238</v>
    </oc>
    <nc r="M33"/>
  </rcc>
  <rcc rId="484" sId="1">
    <oc r="N33">
      <f>N27*100/M33</f>
    </oc>
    <nc r="N33"/>
  </rcc>
  <rfmt sheetId="1" sqref="N6:N15">
    <dxf>
      <fill>
        <patternFill patternType="none">
          <bgColor auto="1"/>
        </patternFill>
      </fill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8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86" sId="1">
    <oc r="N11" t="inlineStr">
      <is>
        <t>145(31.25%)</t>
      </is>
    </oc>
    <nc r="N11" t="inlineStr">
      <is>
        <t>176(37.93%)</t>
      </is>
    </nc>
  </rcc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8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8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89" sId="1" numFmtId="19">
    <oc r="B6">
      <v>44774</v>
    </oc>
    <nc r="B6">
      <v>44805</v>
    </nc>
  </rcc>
  <rcc rId="490" sId="1" numFmtId="19">
    <oc r="C6">
      <v>44804</v>
    </oc>
    <nc r="C6">
      <v>44834</v>
    </nc>
  </rcc>
  <rcc rId="491" sId="1" numFmtId="19">
    <oc r="B7">
      <v>44774</v>
    </oc>
    <nc r="B7">
      <v>44805</v>
    </nc>
  </rcc>
  <rcc rId="492" sId="1" numFmtId="19">
    <oc r="C7">
      <v>44804</v>
    </oc>
    <nc r="C7">
      <v>44834</v>
    </nc>
  </rcc>
  <rcc rId="493" sId="1" numFmtId="19">
    <oc r="B8">
      <v>44774</v>
    </oc>
    <nc r="B8">
      <v>44805</v>
    </nc>
  </rcc>
  <rcc rId="494" sId="1" numFmtId="19">
    <oc r="C8">
      <v>44804</v>
    </oc>
    <nc r="C8">
      <v>44834</v>
    </nc>
  </rcc>
  <rcc rId="495" sId="1" numFmtId="19">
    <oc r="B9">
      <v>44774</v>
    </oc>
    <nc r="B9">
      <v>44805</v>
    </nc>
  </rcc>
  <rcc rId="496" sId="1" numFmtId="19">
    <oc r="C9">
      <v>44804</v>
    </oc>
    <nc r="C9">
      <v>44834</v>
    </nc>
  </rcc>
  <rcc rId="497" sId="1" numFmtId="19">
    <oc r="B10">
      <v>44774</v>
    </oc>
    <nc r="B10">
      <v>44805</v>
    </nc>
  </rcc>
  <rcc rId="498" sId="1" numFmtId="19">
    <oc r="C10">
      <v>44804</v>
    </oc>
    <nc r="C10">
      <v>44834</v>
    </nc>
  </rcc>
  <rcc rId="499" sId="1" numFmtId="19">
    <oc r="B11">
      <v>44774</v>
    </oc>
    <nc r="B11">
      <v>44805</v>
    </nc>
  </rcc>
  <rcc rId="500" sId="1" numFmtId="19">
    <oc r="C11">
      <v>44804</v>
    </oc>
    <nc r="C11">
      <v>44834</v>
    </nc>
  </rcc>
  <rcc rId="501" sId="1" numFmtId="19">
    <oc r="B12">
      <v>44774</v>
    </oc>
    <nc r="B12">
      <v>44805</v>
    </nc>
  </rcc>
  <rcc rId="502" sId="1" numFmtId="19">
    <oc r="C12">
      <v>44804</v>
    </oc>
    <nc r="C12">
      <v>44834</v>
    </nc>
  </rcc>
  <rcc rId="503" sId="1" numFmtId="19">
    <oc r="B13">
      <v>44774</v>
    </oc>
    <nc r="B13">
      <v>44805</v>
    </nc>
  </rcc>
  <rcc rId="504" sId="1" numFmtId="19">
    <oc r="C13">
      <v>44804</v>
    </oc>
    <nc r="C13">
      <v>44834</v>
    </nc>
  </rcc>
  <rcc rId="505" sId="1" numFmtId="19">
    <oc r="B14">
      <v>44774</v>
    </oc>
    <nc r="B14">
      <v>44805</v>
    </nc>
  </rcc>
  <rcc rId="506" sId="1" numFmtId="19">
    <oc r="C14">
      <v>44804</v>
    </oc>
    <nc r="C14">
      <v>44834</v>
    </nc>
  </rcc>
  <rcc rId="507" sId="1" numFmtId="19">
    <oc r="B15">
      <v>44774</v>
    </oc>
    <nc r="B15">
      <v>44805</v>
    </nc>
  </rcc>
  <rcc rId="508" sId="1" numFmtId="19">
    <oc r="C15">
      <v>44804</v>
    </oc>
    <nc r="C15">
      <v>44834</v>
    </nc>
  </rcc>
  <rcc rId="509" sId="1" numFmtId="19">
    <oc r="R6">
      <v>44812</v>
    </oc>
    <nc r="R6">
      <v>44841</v>
    </nc>
  </rcc>
  <rcc rId="510" sId="1" numFmtId="19">
    <oc r="S6">
      <v>44812</v>
    </oc>
    <nc r="S6">
      <v>44841</v>
    </nc>
  </rcc>
  <rcc rId="511" sId="1" numFmtId="19">
    <oc r="R7">
      <v>44812</v>
    </oc>
    <nc r="R7">
      <v>44841</v>
    </nc>
  </rcc>
  <rcc rId="512" sId="1" numFmtId="19">
    <oc r="S7">
      <v>44812</v>
    </oc>
    <nc r="S7">
      <v>44841</v>
    </nc>
  </rcc>
  <rcc rId="513" sId="1" numFmtId="19">
    <oc r="R8">
      <v>44812</v>
    </oc>
    <nc r="R8">
      <v>44841</v>
    </nc>
  </rcc>
  <rcc rId="514" sId="1" numFmtId="19">
    <oc r="S8">
      <v>44812</v>
    </oc>
    <nc r="S8">
      <v>44841</v>
    </nc>
  </rcc>
  <rcc rId="515" sId="1" numFmtId="19">
    <oc r="R9">
      <v>44812</v>
    </oc>
    <nc r="R9">
      <v>44841</v>
    </nc>
  </rcc>
  <rcc rId="516" sId="1" numFmtId="19">
    <oc r="S9">
      <v>44812</v>
    </oc>
    <nc r="S9">
      <v>44841</v>
    </nc>
  </rcc>
  <rcc rId="517" sId="1" numFmtId="19">
    <oc r="R10">
      <v>44812</v>
    </oc>
    <nc r="R10">
      <v>44841</v>
    </nc>
  </rcc>
  <rcc rId="518" sId="1" numFmtId="19">
    <oc r="S10">
      <v>44812</v>
    </oc>
    <nc r="S10">
      <v>44841</v>
    </nc>
  </rcc>
  <rcc rId="519" sId="1" numFmtId="19">
    <oc r="R11">
      <v>44812</v>
    </oc>
    <nc r="R11">
      <v>44841</v>
    </nc>
  </rcc>
  <rcc rId="520" sId="1" numFmtId="19">
    <oc r="S11">
      <v>44812</v>
    </oc>
    <nc r="S11">
      <v>44841</v>
    </nc>
  </rcc>
  <rcc rId="521" sId="1" numFmtId="19">
    <oc r="R12">
      <v>44812</v>
    </oc>
    <nc r="R12">
      <v>44841</v>
    </nc>
  </rcc>
  <rcc rId="522" sId="1" numFmtId="19">
    <oc r="S12">
      <v>44812</v>
    </oc>
    <nc r="S12">
      <v>44841</v>
    </nc>
  </rcc>
  <rcc rId="523" sId="1" numFmtId="19">
    <oc r="R13">
      <v>44812</v>
    </oc>
    <nc r="R13">
      <v>44841</v>
    </nc>
  </rcc>
  <rcc rId="524" sId="1" numFmtId="19">
    <oc r="S13">
      <v>44812</v>
    </oc>
    <nc r="S13">
      <v>44841</v>
    </nc>
  </rcc>
  <rcc rId="525" sId="1" numFmtId="19">
    <oc r="R14">
      <v>44812</v>
    </oc>
    <nc r="R14">
      <v>44841</v>
    </nc>
  </rcc>
  <rcc rId="526" sId="1" numFmtId="19">
    <oc r="S14">
      <v>44812</v>
    </oc>
    <nc r="S14">
      <v>44841</v>
    </nc>
  </rcc>
  <rcc rId="527" sId="1" numFmtId="19">
    <oc r="R15">
      <v>44812</v>
    </oc>
    <nc r="R15">
      <v>44841</v>
    </nc>
  </rcc>
  <rcc rId="528" sId="1" numFmtId="19">
    <oc r="S15">
      <v>44812</v>
    </oc>
    <nc r="S15">
      <v>44841</v>
    </nc>
  </rcc>
</revisions>
</file>

<file path=xl/revisions/revisionLog8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29" sId="1">
    <nc r="M9" t="inlineStr">
      <is>
        <t>5(100)</t>
      </is>
    </nc>
  </rcc>
  <rcc rId="530" sId="1">
    <oc r="N9" t="inlineStr">
      <is>
        <t>0(0%)</t>
      </is>
    </oc>
    <nc r="N9" t="inlineStr">
      <is>
        <t>5(100%)</t>
      </is>
    </nc>
  </rcc>
  <rfmt sheetId="1" sqref="N7">
    <dxf>
      <fill>
        <patternFill patternType="solid">
          <bgColor theme="9" tint="0.59999389629810485"/>
        </patternFill>
      </fill>
    </dxf>
  </rfmt>
</revisions>
</file>

<file path=xl/revisions/revisionLog8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7">
    <dxf>
      <fill>
        <patternFill patternType="none">
          <bgColor auto="1"/>
        </patternFill>
      </fill>
    </dxf>
  </rfmt>
</revisions>
</file>

<file path=xl/revisions/revisionLog8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8" start="0" length="0">
    <dxf>
      <numFmt numFmtId="14" formatCode="0.00%"/>
    </dxf>
  </rfmt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8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8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8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4" sId="1">
    <oc r="N13" t="inlineStr">
      <is>
        <t>239'654,260.41 (72.09)</t>
      </is>
    </oc>
    <nc r="N13" t="inlineStr">
      <is>
        <t>257,354,299.34 (77.42)</t>
      </is>
    </nc>
  </rcc>
</revisions>
</file>

<file path=xl/revisions/revisionLog9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5" sId="1">
    <oc r="N14" t="inlineStr">
      <is>
        <t>122'423,715.25 (36.83)%</t>
      </is>
    </oc>
    <nc r="N14" t="inlineStr">
      <is>
        <t>175,962,942.25 (52.93)%</t>
      </is>
    </nc>
  </rcc>
</revisions>
</file>

<file path=xl/revisions/revisionLog9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9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37" sId="1">
    <oc r="N10" t="inlineStr">
      <is>
        <t>160 (67%)</t>
      </is>
    </oc>
    <nc r="N10" t="inlineStr">
      <is>
        <t>177 (74%)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9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6:N32" start="0" length="2147483647">
    <dxf>
      <font>
        <color auto="1"/>
      </font>
    </dxf>
  </rfmt>
  <rcc rId="539" sId="1">
    <oc r="N15" t="inlineStr">
      <is>
        <t>121,456,038.84 (36.53)%</t>
      </is>
    </oc>
    <nc r="N15" t="inlineStr">
      <is>
        <t>158,387,596.03 (47.64)%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9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9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542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  <rrc rId="543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  <rrc rId="544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  <rrc rId="545" sId="1" ref="A21:XFD21" action="deleteRow">
    <rfmt sheetId="1" xfDxf="1" sqref="A21:XFD21" start="0" length="0"/>
    <rfmt sheetId="1" sqref="N21" start="0" length="0">
      <dxf>
        <font>
          <sz val="11"/>
          <color auto="1"/>
          <name val="Calibri"/>
          <scheme val="minor"/>
        </font>
      </dxf>
    </rfmt>
  </rrc>
</revisions>
</file>

<file path=xl/revisions/revisionLog9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9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47" sId="1" numFmtId="19">
    <oc r="R6">
      <v>44841</v>
    </oc>
    <nc r="R6">
      <v>44844</v>
    </nc>
  </rcc>
  <rcc rId="548" sId="1" numFmtId="19">
    <oc r="S6">
      <v>44841</v>
    </oc>
    <nc r="S6">
      <v>44844</v>
    </nc>
  </rcc>
  <rcc rId="549" sId="1" numFmtId="19">
    <oc r="R7">
      <v>44841</v>
    </oc>
    <nc r="R7">
      <v>44844</v>
    </nc>
  </rcc>
  <rcc rId="550" sId="1" numFmtId="19">
    <oc r="S7">
      <v>44841</v>
    </oc>
    <nc r="S7">
      <v>44844</v>
    </nc>
  </rcc>
  <rcc rId="551" sId="1" numFmtId="19">
    <oc r="R8">
      <v>44841</v>
    </oc>
    <nc r="R8">
      <v>44844</v>
    </nc>
  </rcc>
  <rcc rId="552" sId="1" numFmtId="19">
    <oc r="S8">
      <v>44841</v>
    </oc>
    <nc r="S8">
      <v>44844</v>
    </nc>
  </rcc>
  <rcc rId="553" sId="1" numFmtId="19">
    <oc r="R9">
      <v>44841</v>
    </oc>
    <nc r="R9">
      <v>44844</v>
    </nc>
  </rcc>
  <rcc rId="554" sId="1" numFmtId="19">
    <oc r="S9">
      <v>44841</v>
    </oc>
    <nc r="S9">
      <v>44844</v>
    </nc>
  </rcc>
  <rcc rId="555" sId="1" numFmtId="19">
    <oc r="R10">
      <v>44841</v>
    </oc>
    <nc r="R10">
      <v>44844</v>
    </nc>
  </rcc>
  <rcc rId="556" sId="1" numFmtId="19">
    <oc r="S10">
      <v>44841</v>
    </oc>
    <nc r="S10">
      <v>44844</v>
    </nc>
  </rcc>
  <rcc rId="557" sId="1" numFmtId="19">
    <oc r="R11">
      <v>44841</v>
    </oc>
    <nc r="R11">
      <v>44844</v>
    </nc>
  </rcc>
  <rcc rId="558" sId="1" numFmtId="19">
    <oc r="S11">
      <v>44841</v>
    </oc>
    <nc r="S11">
      <v>44844</v>
    </nc>
  </rcc>
  <rcc rId="559" sId="1" numFmtId="19">
    <oc r="R12">
      <v>44841</v>
    </oc>
    <nc r="R12">
      <v>44844</v>
    </nc>
  </rcc>
  <rcc rId="560" sId="1" numFmtId="19">
    <oc r="S12">
      <v>44841</v>
    </oc>
    <nc r="S12">
      <v>44844</v>
    </nc>
  </rcc>
  <rcc rId="561" sId="1" numFmtId="19">
    <oc r="R13">
      <v>44841</v>
    </oc>
    <nc r="R13">
      <v>44844</v>
    </nc>
  </rcc>
  <rcc rId="562" sId="1" numFmtId="19">
    <oc r="S13">
      <v>44841</v>
    </oc>
    <nc r="S13">
      <v>44844</v>
    </nc>
  </rcc>
  <rcc rId="563" sId="1" numFmtId="19">
    <oc r="R14">
      <v>44841</v>
    </oc>
    <nc r="R14">
      <v>44844</v>
    </nc>
  </rcc>
  <rcc rId="564" sId="1" numFmtId="19">
    <oc r="S14">
      <v>44841</v>
    </oc>
    <nc r="S14">
      <v>44844</v>
    </nc>
  </rcc>
  <rcc rId="565" sId="1" numFmtId="19">
    <oc r="R15">
      <v>44841</v>
    </oc>
    <nc r="R15">
      <v>44844</v>
    </nc>
  </rcc>
  <rcc rId="566" sId="1" numFmtId="19">
    <oc r="S15">
      <v>44841</v>
    </oc>
    <nc r="S15">
      <v>44844</v>
    </nc>
  </rcc>
</revisions>
</file>

<file path=xl/revisions/revisionLog9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67" sId="1">
    <oc r="M9" t="inlineStr">
      <is>
        <t>5(100)</t>
      </is>
    </oc>
    <nc r="M9"/>
  </rcc>
  <rcc rId="568" sId="1">
    <oc r="N9" t="inlineStr">
      <is>
        <t>5(100%)</t>
      </is>
    </oc>
    <nc r="N9" t="inlineStr">
      <is>
        <t>0(0%)</t>
      </is>
    </nc>
  </rcc>
</revisions>
</file>

<file path=xl/revisions/revisionLog9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69" sId="1">
    <oc r="N11" t="inlineStr">
      <is>
        <t>176(37.93%)</t>
      </is>
    </oc>
    <nc r="N11" t="inlineStr">
      <is>
        <t>206(44.39%)</t>
      </is>
    </nc>
  </rcc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10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571" sId="1" numFmtId="19">
    <oc r="B6">
      <v>44805</v>
    </oc>
    <nc r="B6">
      <v>44835</v>
    </nc>
  </rcc>
  <rcc rId="572" sId="1" numFmtId="19">
    <oc r="C6">
      <v>44834</v>
    </oc>
    <nc r="C6">
      <v>44865</v>
    </nc>
  </rcc>
  <rcc rId="573" sId="1" numFmtId="19">
    <oc r="B7">
      <v>44805</v>
    </oc>
    <nc r="B7">
      <v>44835</v>
    </nc>
  </rcc>
  <rcc rId="574" sId="1" numFmtId="19">
    <oc r="C7">
      <v>44834</v>
    </oc>
    <nc r="C7">
      <v>44865</v>
    </nc>
  </rcc>
  <rcc rId="575" sId="1" numFmtId="19">
    <oc r="B8">
      <v>44805</v>
    </oc>
    <nc r="B8">
      <v>44835</v>
    </nc>
  </rcc>
  <rcc rId="576" sId="1" numFmtId="19">
    <oc r="C8">
      <v>44834</v>
    </oc>
    <nc r="C8">
      <v>44865</v>
    </nc>
  </rcc>
  <rcc rId="577" sId="1" numFmtId="19">
    <oc r="B9">
      <v>44805</v>
    </oc>
    <nc r="B9">
      <v>44835</v>
    </nc>
  </rcc>
  <rcc rId="578" sId="1" numFmtId="19">
    <oc r="C9">
      <v>44834</v>
    </oc>
    <nc r="C9">
      <v>44865</v>
    </nc>
  </rcc>
  <rcc rId="579" sId="1" numFmtId="19">
    <oc r="B10">
      <v>44805</v>
    </oc>
    <nc r="B10">
      <v>44835</v>
    </nc>
  </rcc>
  <rcc rId="580" sId="1" numFmtId="19">
    <oc r="C10">
      <v>44834</v>
    </oc>
    <nc r="C10">
      <v>44865</v>
    </nc>
  </rcc>
  <rcc rId="581" sId="1" numFmtId="19">
    <oc r="B11">
      <v>44805</v>
    </oc>
    <nc r="B11">
      <v>44835</v>
    </nc>
  </rcc>
  <rcc rId="582" sId="1" numFmtId="19">
    <oc r="C11">
      <v>44834</v>
    </oc>
    <nc r="C11">
      <v>44865</v>
    </nc>
  </rcc>
  <rcc rId="583" sId="1" numFmtId="19">
    <oc r="B12">
      <v>44805</v>
    </oc>
    <nc r="B12">
      <v>44835</v>
    </nc>
  </rcc>
  <rcc rId="584" sId="1" numFmtId="19">
    <oc r="C12">
      <v>44834</v>
    </oc>
    <nc r="C12">
      <v>44865</v>
    </nc>
  </rcc>
  <rcc rId="585" sId="1" numFmtId="19">
    <oc r="B13">
      <v>44805</v>
    </oc>
    <nc r="B13">
      <v>44835</v>
    </nc>
  </rcc>
  <rcc rId="586" sId="1" numFmtId="19">
    <oc r="C13">
      <v>44834</v>
    </oc>
    <nc r="C13">
      <v>44865</v>
    </nc>
  </rcc>
  <rcc rId="587" sId="1" numFmtId="19">
    <oc r="B14">
      <v>44805</v>
    </oc>
    <nc r="B14">
      <v>44835</v>
    </nc>
  </rcc>
  <rcc rId="588" sId="1" numFmtId="19">
    <oc r="C14">
      <v>44834</v>
    </oc>
    <nc r="C14">
      <v>44865</v>
    </nc>
  </rcc>
  <rcc rId="589" sId="1" numFmtId="19">
    <oc r="B15">
      <v>44805</v>
    </oc>
    <nc r="B15">
      <v>44835</v>
    </nc>
  </rcc>
  <rcc rId="590" sId="1" numFmtId="19">
    <oc r="C15">
      <v>44834</v>
    </oc>
    <nc r="C15">
      <v>44865</v>
    </nc>
  </rcc>
  <rcc rId="591" sId="1" numFmtId="19">
    <oc r="R6">
      <v>44844</v>
    </oc>
    <nc r="R6">
      <v>44874</v>
    </nc>
  </rcc>
  <rcc rId="592" sId="1" numFmtId="19">
    <oc r="S6">
      <v>44844</v>
    </oc>
    <nc r="S6">
      <v>44874</v>
    </nc>
  </rcc>
  <rcc rId="593" sId="1" numFmtId="19">
    <oc r="R7">
      <v>44844</v>
    </oc>
    <nc r="R7">
      <v>44874</v>
    </nc>
  </rcc>
  <rcc rId="594" sId="1" numFmtId="19">
    <oc r="S7">
      <v>44844</v>
    </oc>
    <nc r="S7">
      <v>44874</v>
    </nc>
  </rcc>
  <rcc rId="595" sId="1" numFmtId="19">
    <oc r="R8">
      <v>44844</v>
    </oc>
    <nc r="R8">
      <v>44874</v>
    </nc>
  </rcc>
  <rcc rId="596" sId="1" numFmtId="19">
    <oc r="S8">
      <v>44844</v>
    </oc>
    <nc r="S8">
      <v>44874</v>
    </nc>
  </rcc>
  <rcc rId="597" sId="1" numFmtId="19">
    <oc r="R9">
      <v>44844</v>
    </oc>
    <nc r="R9">
      <v>44874</v>
    </nc>
  </rcc>
  <rcc rId="598" sId="1" numFmtId="19">
    <oc r="S9">
      <v>44844</v>
    </oc>
    <nc r="S9">
      <v>44874</v>
    </nc>
  </rcc>
  <rcc rId="599" sId="1" numFmtId="19">
    <oc r="R10">
      <v>44844</v>
    </oc>
    <nc r="R10">
      <v>44874</v>
    </nc>
  </rcc>
  <rcc rId="600" sId="1" numFmtId="19">
    <oc r="S10">
      <v>44844</v>
    </oc>
    <nc r="S10">
      <v>44874</v>
    </nc>
  </rcc>
  <rcc rId="601" sId="1" numFmtId="19">
    <oc r="R11">
      <v>44844</v>
    </oc>
    <nc r="R11">
      <v>44874</v>
    </nc>
  </rcc>
  <rcc rId="602" sId="1" numFmtId="19">
    <oc r="S11">
      <v>44844</v>
    </oc>
    <nc r="S11">
      <v>44874</v>
    </nc>
  </rcc>
  <rcc rId="603" sId="1" numFmtId="19">
    <oc r="R12">
      <v>44844</v>
    </oc>
    <nc r="R12">
      <v>44874</v>
    </nc>
  </rcc>
  <rcc rId="604" sId="1" numFmtId="19">
    <oc r="S12">
      <v>44844</v>
    </oc>
    <nc r="S12">
      <v>44874</v>
    </nc>
  </rcc>
  <rcc rId="605" sId="1" numFmtId="19">
    <oc r="R13">
      <v>44844</v>
    </oc>
    <nc r="R13">
      <v>44874</v>
    </nc>
  </rcc>
  <rcc rId="606" sId="1" numFmtId="19">
    <oc r="S13">
      <v>44844</v>
    </oc>
    <nc r="S13">
      <v>44874</v>
    </nc>
  </rcc>
  <rcc rId="607" sId="1" numFmtId="19">
    <oc r="R14">
      <v>44844</v>
    </oc>
    <nc r="R14">
      <v>44874</v>
    </nc>
  </rcc>
  <rcc rId="608" sId="1" numFmtId="19">
    <oc r="S14">
      <v>44844</v>
    </oc>
    <nc r="S14">
      <v>44874</v>
    </nc>
  </rcc>
  <rcc rId="609" sId="1" numFmtId="19">
    <oc r="R15">
      <v>44844</v>
    </oc>
    <nc r="R15">
      <v>44874</v>
    </nc>
  </rcc>
  <rcc rId="610" sId="1" numFmtId="19">
    <oc r="S15">
      <v>44844</v>
    </oc>
    <nc r="S15">
      <v>44874</v>
    </nc>
  </rcc>
</revisions>
</file>

<file path=xl/revisions/revisionLog10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1" sId="1">
    <oc r="N10" t="inlineStr">
      <is>
        <t>177 (74%)</t>
      </is>
    </oc>
    <nc r="N10" t="inlineStr">
      <is>
        <t>194 (82%)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10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10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4" sId="1">
    <oc r="N15" t="inlineStr">
      <is>
        <t>158,387,596.03 (47.64)%</t>
      </is>
    </oc>
    <nc r="N15" t="inlineStr">
      <is>
        <t>172,516,328.44 (51.89)%</t>
      </is>
    </nc>
  </rcc>
</revisions>
</file>

<file path=xl/revisions/revisionLog10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5" sId="1">
    <oc r="N13" t="inlineStr">
      <is>
        <t>257,354,299.34 (77.42)</t>
      </is>
    </oc>
    <nc r="N13" t="inlineStr">
      <is>
        <t>293,726,514.88 (88.36)</t>
      </is>
    </nc>
  </rcc>
</revisions>
</file>

<file path=xl/revisions/revisionLog10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16" sId="1">
    <oc r="N14" t="inlineStr">
      <is>
        <t>175,962,942.25 (52.93)%</t>
      </is>
    </oc>
    <nc r="N14" t="inlineStr">
      <is>
        <t>187,242,355.03 (56.33)%</t>
      </is>
    </nc>
  </rcc>
  <rcv guid="{4316092B-7608-477C-80B2-6633317E5928}" action="delete"/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10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PrintArea" hidden="1" oldHidden="1">
    <formula>'Reporte de Formatos'!$A$1:$T$18</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10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="1" sqref="N9" start="0" length="0">
    <dxf/>
  </rfmt>
  <rcc rId="620" sId="1">
    <nc r="M9" t="inlineStr">
      <is>
        <t>5(100%)</t>
      </is>
    </nc>
  </rcc>
  <rcc rId="621" sId="1">
    <oc r="N9" t="inlineStr">
      <is>
        <t>0(0%)</t>
      </is>
    </oc>
    <nc r="N9" t="inlineStr">
      <is>
        <t>5(100%)</t>
      </is>
    </nc>
  </rcc>
  <rcc rId="622" sId="1">
    <oc r="P7" t="inlineStr">
      <is>
        <t>Lineamientos del Fondo de Aportaciones para la Infraestructura Social 2022
Cartera de obras del POA</t>
      </is>
    </oc>
    <nc r="P7" t="inlineStr">
      <is>
        <t>Programas Sociales elaborados.
Cartera de obras del POA</t>
      </is>
    </nc>
  </rcc>
  <rcc rId="623" sId="1">
    <oc r="P9" t="inlineStr">
      <is>
        <t>Programas Sociales elaborados.
Sistema de Seguimiento y Control Presupuestal (SISCOPRE)</t>
      </is>
    </oc>
    <nc r="P9" t="inlineStr">
      <is>
        <t>Evaluaciones internas realizadas.
Sistema de Seguimiento y Control Presupuestal (SISCOPRE)</t>
      </is>
    </nc>
  </rcc>
  <rcc rId="624" sId="1" numFmtId="19">
    <oc r="R6">
      <v>44874</v>
    </oc>
    <nc r="R6">
      <v>44875</v>
    </nc>
  </rcc>
  <rcc rId="625" sId="1" numFmtId="19">
    <oc r="S6">
      <v>44874</v>
    </oc>
    <nc r="S6">
      <v>44875</v>
    </nc>
  </rcc>
  <rcc rId="626" sId="1" numFmtId="19">
    <oc r="R7">
      <v>44874</v>
    </oc>
    <nc r="R7">
      <v>44875</v>
    </nc>
  </rcc>
  <rcc rId="627" sId="1" numFmtId="19">
    <oc r="S7">
      <v>44874</v>
    </oc>
    <nc r="S7">
      <v>44875</v>
    </nc>
  </rcc>
  <rcc rId="628" sId="1" numFmtId="19">
    <oc r="R8">
      <v>44874</v>
    </oc>
    <nc r="R8">
      <v>44875</v>
    </nc>
  </rcc>
  <rcc rId="629" sId="1" numFmtId="19">
    <oc r="S8">
      <v>44874</v>
    </oc>
    <nc r="S8">
      <v>44875</v>
    </nc>
  </rcc>
  <rcc rId="630" sId="1" numFmtId="19">
    <oc r="R9">
      <v>44874</v>
    </oc>
    <nc r="R9">
      <v>44875</v>
    </nc>
  </rcc>
  <rcc rId="631" sId="1" numFmtId="19">
    <oc r="S9">
      <v>44874</v>
    </oc>
    <nc r="S9">
      <v>44875</v>
    </nc>
  </rcc>
  <rcc rId="632" sId="1" numFmtId="19">
    <oc r="R10">
      <v>44874</v>
    </oc>
    <nc r="R10">
      <v>44875</v>
    </nc>
  </rcc>
  <rcc rId="633" sId="1" numFmtId="19">
    <oc r="S10">
      <v>44874</v>
    </oc>
    <nc r="S10">
      <v>44875</v>
    </nc>
  </rcc>
  <rcc rId="634" sId="1" numFmtId="19">
    <oc r="R11">
      <v>44874</v>
    </oc>
    <nc r="R11">
      <v>44875</v>
    </nc>
  </rcc>
  <rcc rId="635" sId="1" numFmtId="19">
    <oc r="S11">
      <v>44874</v>
    </oc>
    <nc r="S11">
      <v>44875</v>
    </nc>
  </rcc>
  <rcc rId="636" sId="1" numFmtId="19">
    <oc r="R12">
      <v>44874</v>
    </oc>
    <nc r="R12">
      <v>44875</v>
    </nc>
  </rcc>
  <rcc rId="637" sId="1" numFmtId="19">
    <oc r="S12">
      <v>44874</v>
    </oc>
    <nc r="S12">
      <v>44875</v>
    </nc>
  </rcc>
  <rcc rId="638" sId="1" numFmtId="19">
    <oc r="R13">
      <v>44874</v>
    </oc>
    <nc r="R13">
      <v>44875</v>
    </nc>
  </rcc>
  <rcc rId="639" sId="1" numFmtId="19">
    <oc r="S13">
      <v>44874</v>
    </oc>
    <nc r="S13">
      <v>44875</v>
    </nc>
  </rcc>
  <rcc rId="640" sId="1" numFmtId="19">
    <oc r="R14">
      <v>44874</v>
    </oc>
    <nc r="R14">
      <v>44875</v>
    </nc>
  </rcc>
  <rcc rId="641" sId="1" numFmtId="19">
    <oc r="S14">
      <v>44874</v>
    </oc>
    <nc r="S14">
      <v>44875</v>
    </nc>
  </rcc>
  <rcc rId="642" sId="1" numFmtId="19">
    <oc r="R15">
      <v>44874</v>
    </oc>
    <nc r="R15">
      <v>44875</v>
    </nc>
  </rcc>
  <rcc rId="643" sId="1" numFmtId="19">
    <oc r="S15">
      <v>44874</v>
    </oc>
    <nc r="S15">
      <v>44875</v>
    </nc>
  </rcc>
</revisions>
</file>

<file path=xl/revisions/revisionLog10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4316092B-7608-477C-80B2-6633317E5928}" action="delete"/>
  <rdn rId="0" localSheetId="1" customView="1" name="Z_4316092B_7608_477C_80B2_6633317E5928_.wvu.PrintArea" hidden="1" oldHidden="1">
    <formula>'Reporte de Formatos'!$A$1:$T$18</formula>
    <oldFormula>'Reporte de Formatos'!$A$1:$T$18</old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10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6" sId="1">
    <oc r="N11" t="inlineStr">
      <is>
        <t>206(44.39%)</t>
      </is>
    </oc>
    <nc r="N11" t="inlineStr">
      <is>
        <t>235(50.64%)</t>
      </is>
    </nc>
  </rcc>
</revisions>
</file>

<file path=xl/revisions/revisionLog1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6:N9">
    <dxf>
      <fill>
        <patternFill patternType="solid">
          <bgColor rgb="FF92D050"/>
        </patternFill>
      </fill>
    </dxf>
  </rfmt>
  <rcc rId="647" sId="1" numFmtId="19">
    <oc r="B6">
      <v>44835</v>
    </oc>
    <nc r="B6">
      <v>44866</v>
    </nc>
  </rcc>
  <rcc rId="648" sId="1" numFmtId="19">
    <oc r="C6">
      <v>44865</v>
    </oc>
    <nc r="C6">
      <v>44895</v>
    </nc>
  </rcc>
  <rcc rId="649" sId="1" numFmtId="19">
    <oc r="B7">
      <v>44835</v>
    </oc>
    <nc r="B7">
      <v>44866</v>
    </nc>
  </rcc>
  <rcc rId="650" sId="1" numFmtId="19">
    <oc r="C7">
      <v>44865</v>
    </oc>
    <nc r="C7">
      <v>44895</v>
    </nc>
  </rcc>
  <rcc rId="651" sId="1" numFmtId="19">
    <oc r="B8">
      <v>44835</v>
    </oc>
    <nc r="B8">
      <v>44866</v>
    </nc>
  </rcc>
  <rcc rId="652" sId="1" numFmtId="19">
    <oc r="C8">
      <v>44865</v>
    </oc>
    <nc r="C8">
      <v>44895</v>
    </nc>
  </rcc>
  <rcc rId="653" sId="1" numFmtId="19">
    <oc r="B9">
      <v>44835</v>
    </oc>
    <nc r="B9">
      <v>44866</v>
    </nc>
  </rcc>
  <rcc rId="654" sId="1" numFmtId="19">
    <oc r="C9">
      <v>44865</v>
    </oc>
    <nc r="C9">
      <v>44895</v>
    </nc>
  </rcc>
  <rcc rId="655" sId="1" numFmtId="19">
    <oc r="B10">
      <v>44835</v>
    </oc>
    <nc r="B10">
      <v>44866</v>
    </nc>
  </rcc>
  <rcc rId="656" sId="1" numFmtId="19">
    <oc r="C10">
      <v>44865</v>
    </oc>
    <nc r="C10">
      <v>44895</v>
    </nc>
  </rcc>
  <rcc rId="657" sId="1" numFmtId="19">
    <oc r="B11">
      <v>44835</v>
    </oc>
    <nc r="B11">
      <v>44866</v>
    </nc>
  </rcc>
  <rcc rId="658" sId="1" numFmtId="19">
    <oc r="B12">
      <v>44835</v>
    </oc>
    <nc r="B12">
      <v>44866</v>
    </nc>
  </rcc>
  <rcc rId="659" sId="1" numFmtId="19">
    <oc r="C12">
      <v>44865</v>
    </oc>
    <nc r="C12">
      <v>44895</v>
    </nc>
  </rcc>
  <rcc rId="660" sId="1" numFmtId="19">
    <oc r="B13">
      <v>44835</v>
    </oc>
    <nc r="B13">
      <v>44866</v>
    </nc>
  </rcc>
  <rcc rId="661" sId="1" numFmtId="19">
    <oc r="C13">
      <v>44865</v>
    </oc>
    <nc r="C13">
      <v>44895</v>
    </nc>
  </rcc>
  <rcc rId="662" sId="1" numFmtId="19">
    <oc r="B14">
      <v>44835</v>
    </oc>
    <nc r="B14">
      <v>44866</v>
    </nc>
  </rcc>
  <rcc rId="663" sId="1" numFmtId="19">
    <oc r="C14">
      <v>44865</v>
    </oc>
    <nc r="C14">
      <v>44895</v>
    </nc>
  </rcc>
  <rcc rId="664" sId="1" numFmtId="19">
    <oc r="B15">
      <v>44835</v>
    </oc>
    <nc r="B15">
      <v>44866</v>
    </nc>
  </rcc>
  <rcc rId="665" sId="1" numFmtId="19">
    <oc r="C15">
      <v>44865</v>
    </oc>
    <nc r="C15">
      <v>44895</v>
    </nc>
  </rcc>
  <rcc rId="666" sId="1" numFmtId="19">
    <oc r="C11">
      <v>44865</v>
    </oc>
    <nc r="C11">
      <v>44895</v>
    </nc>
  </rcc>
  <rcc rId="667" sId="1" numFmtId="19">
    <oc r="R6">
      <v>44875</v>
    </oc>
    <nc r="R6">
      <v>44904</v>
    </nc>
  </rcc>
  <rcc rId="668" sId="1" numFmtId="19">
    <oc r="S6">
      <v>44875</v>
    </oc>
    <nc r="S6">
      <v>44904</v>
    </nc>
  </rcc>
  <rcc rId="669" sId="1" numFmtId="19">
    <oc r="R7">
      <v>44875</v>
    </oc>
    <nc r="R7">
      <v>44904</v>
    </nc>
  </rcc>
  <rcc rId="670" sId="1" numFmtId="19">
    <oc r="S7">
      <v>44875</v>
    </oc>
    <nc r="S7">
      <v>44904</v>
    </nc>
  </rcc>
  <rcc rId="671" sId="1" numFmtId="19">
    <oc r="R8">
      <v>44875</v>
    </oc>
    <nc r="R8">
      <v>44904</v>
    </nc>
  </rcc>
  <rcc rId="672" sId="1" numFmtId="19">
    <oc r="S8">
      <v>44875</v>
    </oc>
    <nc r="S8">
      <v>44904</v>
    </nc>
  </rcc>
  <rcc rId="673" sId="1" numFmtId="19">
    <oc r="R9">
      <v>44875</v>
    </oc>
    <nc r="R9">
      <v>44904</v>
    </nc>
  </rcc>
  <rcc rId="674" sId="1" numFmtId="19">
    <oc r="S9">
      <v>44875</v>
    </oc>
    <nc r="S9">
      <v>44904</v>
    </nc>
  </rcc>
  <rcc rId="675" sId="1" numFmtId="19">
    <oc r="R10">
      <v>44875</v>
    </oc>
    <nc r="R10">
      <v>44904</v>
    </nc>
  </rcc>
  <rcc rId="676" sId="1" numFmtId="19">
    <oc r="S10">
      <v>44875</v>
    </oc>
    <nc r="S10">
      <v>44904</v>
    </nc>
  </rcc>
  <rcc rId="677" sId="1" numFmtId="19">
    <oc r="S11">
      <v>44875</v>
    </oc>
    <nc r="S11">
      <v>44904</v>
    </nc>
  </rcc>
  <rcc rId="678" sId="1" numFmtId="19">
    <oc r="R12">
      <v>44875</v>
    </oc>
    <nc r="R12">
      <v>44904</v>
    </nc>
  </rcc>
  <rcc rId="679" sId="1" numFmtId="19">
    <oc r="S12">
      <v>44875</v>
    </oc>
    <nc r="S12">
      <v>44904</v>
    </nc>
  </rcc>
  <rcc rId="680" sId="1" numFmtId="19">
    <oc r="R13">
      <v>44875</v>
    </oc>
    <nc r="R13">
      <v>44904</v>
    </nc>
  </rcc>
  <rcc rId="681" sId="1" numFmtId="19">
    <oc r="S13">
      <v>44875</v>
    </oc>
    <nc r="S13">
      <v>44904</v>
    </nc>
  </rcc>
  <rcc rId="682" sId="1" numFmtId="19">
    <oc r="R14">
      <v>44875</v>
    </oc>
    <nc r="R14">
      <v>44904</v>
    </nc>
  </rcc>
  <rcc rId="683" sId="1" numFmtId="19">
    <oc r="S14">
      <v>44875</v>
    </oc>
    <nc r="S14">
      <v>44904</v>
    </nc>
  </rcc>
  <rcc rId="684" sId="1" numFmtId="19">
    <oc r="R15">
      <v>44875</v>
    </oc>
    <nc r="R15">
      <v>44904</v>
    </nc>
  </rcc>
  <rcc rId="685" sId="1" numFmtId="19">
    <oc r="S15">
      <v>44875</v>
    </oc>
    <nc r="S15">
      <v>44904</v>
    </nc>
  </rcc>
  <rcc rId="686" sId="1" numFmtId="19">
    <oc r="R11">
      <v>44875</v>
    </oc>
    <nc r="R11">
      <v>44904</v>
    </nc>
  </rcc>
</revisions>
</file>

<file path=xl/revisions/revisionLog11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87" sId="1">
    <oc r="N10" t="inlineStr">
      <is>
        <t>194 (82%)</t>
      </is>
    </oc>
    <nc r="N10" t="inlineStr">
      <is>
        <t>212 (89%)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11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89" sId="1">
    <oc r="N15" t="inlineStr">
      <is>
        <t>172,516,328.44 (51.89)%</t>
      </is>
    </oc>
    <nc r="N15" t="inlineStr">
      <is>
        <t>212,262,866.80 (63.85)%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11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91" sId="1">
    <oc r="N13" t="inlineStr">
      <is>
        <t>293,726,514.88 (88.36)</t>
      </is>
    </oc>
    <nc r="N13" t="inlineStr">
      <is>
        <t>320,904,465.69 (96.53)</t>
      </is>
    </nc>
  </rcc>
  <rcc rId="692" sId="1">
    <oc r="N15" t="inlineStr">
      <is>
        <t>212,262,866.80 (63.85)%</t>
      </is>
    </oc>
    <nc r="N15" t="inlineStr">
      <is>
        <t>212,887,817.31 (64.04)%</t>
      </is>
    </nc>
  </rcc>
</revisions>
</file>

<file path=xl/revisions/revisionLog11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0">
    <dxf>
      <fill>
        <patternFill patternType="solid">
          <bgColor rgb="FF92D050"/>
        </patternFill>
      </fill>
    </dxf>
  </rfmt>
  <rfmt sheetId="1" sqref="N11">
    <dxf>
      <fill>
        <patternFill patternType="solid">
          <bgColor rgb="FF92D050"/>
        </patternFill>
      </fill>
    </dxf>
  </rfmt>
  <rfmt sheetId="1" sqref="N12">
    <dxf>
      <fill>
        <patternFill patternType="solid">
          <bgColor rgb="FF92D050"/>
        </patternFill>
      </fill>
    </dxf>
  </rfmt>
</revisions>
</file>

<file path=xl/revisions/revisionLog11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93" sId="1">
    <oc r="N14" t="inlineStr">
      <is>
        <t>187,242,355.03 (56.33)%</t>
      </is>
    </oc>
    <nc r="N14" t="inlineStr">
      <is>
        <t>212,887,817.31 (64.04)%</t>
      </is>
    </nc>
  </rcc>
</revisions>
</file>

<file path=xl/revisions/revisionLog1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94" sId="1">
    <oc r="N15" t="inlineStr">
      <is>
        <t>212,887,817.31 (64.04)%</t>
      </is>
    </oc>
    <nc r="N15" t="inlineStr">
      <is>
        <t>212,262,866.80 (63.85)%</t>
      </is>
    </nc>
  </rcc>
</revisions>
</file>

<file path=xl/revisions/revisionLog1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1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6:N12">
    <dxf>
      <fill>
        <patternFill patternType="none">
          <bgColor auto="1"/>
        </patternFill>
      </fill>
    </dxf>
  </rfmt>
</revisions>
</file>

<file path=xl/revisions/revisionLog1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96" sId="1">
    <oc r="N11" t="inlineStr">
      <is>
        <t>235(50.64%)</t>
      </is>
    </oc>
    <nc r="N11" t="inlineStr">
      <is>
        <t>268(57.75%)</t>
      </is>
    </nc>
  </rcc>
  <rcv guid="{955E724B-F936-4E76-8FEB-82C1A46B002C}" action="delete"/>
  <rdn rId="0" localSheetId="1" customView="1" name="Z_955E724B_F936_4E76_8FEB_82C1A46B002C_.wvu.FilterData" hidden="1" oldHidden="1">
    <formula>'Reporte de Formatos'!$A$5:$T$10</formula>
    <oldFormula>'Reporte de Formatos'!$A$5:$T$10</oldFormula>
  </rdn>
  <rcv guid="{955E724B-F936-4E76-8FEB-82C1A46B002C}" action="add"/>
</revisions>
</file>

<file path=xl/revisions/revisionLog12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98" sId="1" numFmtId="19">
    <oc r="B6">
      <v>44866</v>
    </oc>
    <nc r="B6">
      <v>44896</v>
    </nc>
  </rcc>
  <rcc rId="699" sId="1" numFmtId="19">
    <oc r="C6">
      <v>44895</v>
    </oc>
    <nc r="C6">
      <v>44926</v>
    </nc>
  </rcc>
  <rcc rId="700" sId="1" numFmtId="19">
    <oc r="B7">
      <v>44866</v>
    </oc>
    <nc r="B7">
      <v>44896</v>
    </nc>
  </rcc>
  <rcc rId="701" sId="1" numFmtId="19">
    <oc r="C7">
      <v>44895</v>
    </oc>
    <nc r="C7">
      <v>44926</v>
    </nc>
  </rcc>
  <rcc rId="702" sId="1" numFmtId="19">
    <oc r="B8">
      <v>44866</v>
    </oc>
    <nc r="B8">
      <v>44896</v>
    </nc>
  </rcc>
  <rcc rId="703" sId="1" numFmtId="19">
    <oc r="C8">
      <v>44895</v>
    </oc>
    <nc r="C8">
      <v>44926</v>
    </nc>
  </rcc>
  <rcc rId="704" sId="1" numFmtId="19">
    <oc r="B9">
      <v>44866</v>
    </oc>
    <nc r="B9">
      <v>44896</v>
    </nc>
  </rcc>
  <rcc rId="705" sId="1" numFmtId="19">
    <oc r="C9">
      <v>44895</v>
    </oc>
    <nc r="C9">
      <v>44926</v>
    </nc>
  </rcc>
  <rcc rId="706" sId="1" numFmtId="19">
    <oc r="B10">
      <v>44866</v>
    </oc>
    <nc r="B10">
      <v>44896</v>
    </nc>
  </rcc>
  <rcc rId="707" sId="1" numFmtId="19">
    <oc r="C10">
      <v>44895</v>
    </oc>
    <nc r="C10">
      <v>44926</v>
    </nc>
  </rcc>
  <rcc rId="708" sId="1" numFmtId="19">
    <oc r="B11">
      <v>44866</v>
    </oc>
    <nc r="B11">
      <v>44896</v>
    </nc>
  </rcc>
  <rcc rId="709" sId="1" numFmtId="19">
    <oc r="C11">
      <v>44895</v>
    </oc>
    <nc r="C11">
      <v>44926</v>
    </nc>
  </rcc>
  <rcc rId="710" sId="1" numFmtId="19">
    <oc r="B12">
      <v>44866</v>
    </oc>
    <nc r="B12">
      <v>44896</v>
    </nc>
  </rcc>
  <rcc rId="711" sId="1" numFmtId="19">
    <oc r="C12">
      <v>44895</v>
    </oc>
    <nc r="C12">
      <v>44926</v>
    </nc>
  </rcc>
  <rcc rId="712" sId="1" numFmtId="19">
    <oc r="B13">
      <v>44866</v>
    </oc>
    <nc r="B13">
      <v>44896</v>
    </nc>
  </rcc>
  <rcc rId="713" sId="1" numFmtId="19">
    <oc r="C13">
      <v>44895</v>
    </oc>
    <nc r="C13">
      <v>44926</v>
    </nc>
  </rcc>
  <rcc rId="714" sId="1" numFmtId="19">
    <oc r="B14">
      <v>44866</v>
    </oc>
    <nc r="B14">
      <v>44896</v>
    </nc>
  </rcc>
  <rcc rId="715" sId="1" numFmtId="19">
    <oc r="C14">
      <v>44895</v>
    </oc>
    <nc r="C14">
      <v>44926</v>
    </nc>
  </rcc>
  <rcc rId="716" sId="1" numFmtId="19">
    <oc r="B15">
      <v>44866</v>
    </oc>
    <nc r="B15">
      <v>44896</v>
    </nc>
  </rcc>
  <rcc rId="717" sId="1" numFmtId="19">
    <oc r="C15">
      <v>44895</v>
    </oc>
    <nc r="C15">
      <v>44926</v>
    </nc>
  </rcc>
  <rcc rId="718" sId="1" numFmtId="19">
    <oc r="R6">
      <v>44904</v>
    </oc>
    <nc r="R6">
      <v>44936</v>
    </nc>
  </rcc>
  <rcc rId="719" sId="1" numFmtId="19">
    <oc r="S6">
      <v>44904</v>
    </oc>
    <nc r="S6">
      <v>44936</v>
    </nc>
  </rcc>
  <rcc rId="720" sId="1" numFmtId="19">
    <oc r="R7">
      <v>44904</v>
    </oc>
    <nc r="R7">
      <v>44936</v>
    </nc>
  </rcc>
  <rcc rId="721" sId="1" numFmtId="19">
    <oc r="S7">
      <v>44904</v>
    </oc>
    <nc r="S7">
      <v>44936</v>
    </nc>
  </rcc>
  <rcc rId="722" sId="1" numFmtId="19">
    <oc r="R8">
      <v>44904</v>
    </oc>
    <nc r="R8">
      <v>44936</v>
    </nc>
  </rcc>
  <rcc rId="723" sId="1" numFmtId="19">
    <oc r="S8">
      <v>44904</v>
    </oc>
    <nc r="S8">
      <v>44936</v>
    </nc>
  </rcc>
  <rcc rId="724" sId="1" numFmtId="19">
    <oc r="R9">
      <v>44904</v>
    </oc>
    <nc r="R9">
      <v>44936</v>
    </nc>
  </rcc>
  <rcc rId="725" sId="1" numFmtId="19">
    <oc r="S9">
      <v>44904</v>
    </oc>
    <nc r="S9">
      <v>44936</v>
    </nc>
  </rcc>
  <rcc rId="726" sId="1" numFmtId="19">
    <oc r="R10">
      <v>44904</v>
    </oc>
    <nc r="R10">
      <v>44936</v>
    </nc>
  </rcc>
  <rcc rId="727" sId="1" numFmtId="19">
    <oc r="S10">
      <v>44904</v>
    </oc>
    <nc r="S10">
      <v>44936</v>
    </nc>
  </rcc>
  <rcc rId="728" sId="1" numFmtId="19">
    <oc r="R11">
      <v>44904</v>
    </oc>
    <nc r="R11">
      <v>44936</v>
    </nc>
  </rcc>
  <rcc rId="729" sId="1" numFmtId="19">
    <oc r="S11">
      <v>44904</v>
    </oc>
    <nc r="S11">
      <v>44936</v>
    </nc>
  </rcc>
  <rcc rId="730" sId="1" numFmtId="19">
    <oc r="R12">
      <v>44904</v>
    </oc>
    <nc r="R12">
      <v>44936</v>
    </nc>
  </rcc>
  <rcc rId="731" sId="1" numFmtId="19">
    <oc r="S12">
      <v>44904</v>
    </oc>
    <nc r="S12">
      <v>44936</v>
    </nc>
  </rcc>
  <rcc rId="732" sId="1" numFmtId="19">
    <oc r="R13">
      <v>44904</v>
    </oc>
    <nc r="R13">
      <v>44936</v>
    </nc>
  </rcc>
  <rcc rId="733" sId="1" numFmtId="19">
    <oc r="S13">
      <v>44904</v>
    </oc>
    <nc r="S13">
      <v>44936</v>
    </nc>
  </rcc>
  <rcc rId="734" sId="1" numFmtId="19">
    <oc r="R14">
      <v>44904</v>
    </oc>
    <nc r="R14">
      <v>44936</v>
    </nc>
  </rcc>
  <rcc rId="735" sId="1" numFmtId="19">
    <oc r="S14">
      <v>44904</v>
    </oc>
    <nc r="S14">
      <v>44936</v>
    </nc>
  </rcc>
  <rcc rId="736" sId="1" numFmtId="19">
    <oc r="R15">
      <v>44904</v>
    </oc>
    <nc r="R15">
      <v>44936</v>
    </nc>
  </rcc>
  <rcc rId="737" sId="1" numFmtId="19">
    <oc r="S15">
      <v>44904</v>
    </oc>
    <nc r="S15">
      <v>44936</v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12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39" sId="1">
    <oc r="N8" t="inlineStr">
      <is>
        <t>3(75%)</t>
      </is>
    </oc>
    <nc r="N8" t="inlineStr">
      <is>
        <t>4(100%)</t>
      </is>
    </nc>
  </rcc>
  <rfmt sheetId="1" sqref="N6:N9">
    <dxf>
      <fill>
        <patternFill patternType="solid">
          <bgColor rgb="FF92D050"/>
        </patternFill>
      </fill>
    </dxf>
  </rfmt>
</revisions>
</file>

<file path=xl/revisions/revisionLog12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0" sId="1">
    <oc r="N13" t="inlineStr">
      <is>
        <t>320,904,465.69 (96.53)</t>
      </is>
    </oc>
    <nc r="N13" t="inlineStr">
      <is>
        <t>332,417,448.18 (99.99)</t>
      </is>
    </nc>
  </rcc>
  <rcc rId="741" sId="1" odxf="1" s="1" dxf="1">
    <oc r="N14" t="inlineStr">
      <is>
        <t>212,887,817.31 (64.04)%</t>
      </is>
    </oc>
    <nc r="N14" t="inlineStr">
      <is>
        <t>332,417,448.18 (99.99)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4" formatCode="0.00%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odxf>
    <ndxf>
      <font>
        <sz val="11"/>
        <color indexed="8"/>
        <name val="Calibri"/>
        <scheme val="minor"/>
      </font>
      <numFmt numFmtId="3" formatCode="#,##0"/>
    </ndxf>
  </rcc>
</revisions>
</file>

<file path=xl/revisions/revisionLog12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2" sId="1">
    <nc r="N17">
      <v>212</v>
    </nc>
  </rcc>
  <rcc rId="743" sId="1">
    <nc r="M17">
      <v>238</v>
    </nc>
  </rcc>
  <rcc rId="744" sId="1">
    <nc r="P17">
      <f>N17*100/M17</f>
    </nc>
  </rcc>
  <rfmt sheetId="1" sqref="N18" start="0" length="0">
    <dxf>
      <numFmt numFmtId="0" formatCode="General"/>
      <alignment horizontal="general" vertical="bottom" readingOrder="0"/>
    </dxf>
  </rfmt>
  <rcc rId="745" sId="1">
    <nc r="N18">
      <v>14</v>
    </nc>
  </rcc>
  <rcc rId="746" sId="1">
    <nc r="N19">
      <f>N17+N18</f>
    </nc>
  </rcc>
  <rcc rId="747" sId="1">
    <nc r="P19">
      <f>N19*100/M17</f>
    </nc>
  </rcc>
  <rfmt sheetId="1" sqref="P19">
    <dxf>
      <numFmt numFmtId="167" formatCode="0.0000000"/>
    </dxf>
  </rfmt>
  <rfmt sheetId="1" sqref="P19">
    <dxf>
      <numFmt numFmtId="168" formatCode="0.000000"/>
    </dxf>
  </rfmt>
  <rfmt sheetId="1" sqref="P19">
    <dxf>
      <numFmt numFmtId="169" formatCode="0.00000"/>
    </dxf>
  </rfmt>
  <rfmt sheetId="1" sqref="P19">
    <dxf>
      <numFmt numFmtId="170" formatCode="0.0000"/>
    </dxf>
  </rfmt>
  <rfmt sheetId="1" sqref="P19">
    <dxf>
      <numFmt numFmtId="171" formatCode="0.000"/>
    </dxf>
  </rfmt>
  <rfmt sheetId="1" sqref="P19">
    <dxf>
      <numFmt numFmtId="2" formatCode="0.00"/>
    </dxf>
  </rfmt>
  <rfmt sheetId="1" sqref="P19">
    <dxf>
      <numFmt numFmtId="172" formatCode="0.0"/>
    </dxf>
  </rfmt>
  <rfmt sheetId="1" sqref="P19">
    <dxf>
      <numFmt numFmtId="2" formatCode="0.00"/>
    </dxf>
  </rfmt>
  <rfmt sheetId="1" sqref="P19">
    <dxf>
      <numFmt numFmtId="172" formatCode="0.0"/>
    </dxf>
  </rfmt>
</revisions>
</file>

<file path=xl/revisions/revisionLog12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8" sId="1">
    <oc r="N10" t="inlineStr">
      <is>
        <t>212 (89%)</t>
      </is>
    </oc>
    <nc r="N10" t="inlineStr">
      <is>
        <t>226 (95%)</t>
      </is>
    </nc>
  </rcc>
  <rcc rId="749" sId="1">
    <oc r="M17">
      <v>238</v>
    </oc>
    <nc r="M17"/>
  </rcc>
  <rcc rId="750" sId="1">
    <oc r="N17">
      <v>212</v>
    </oc>
    <nc r="N17"/>
  </rcc>
  <rcc rId="751" sId="1">
    <oc r="P17">
      <f>N17*100/M17</f>
    </oc>
    <nc r="P17"/>
  </rcc>
  <rcc rId="752" sId="1">
    <oc r="N18">
      <v>14</v>
    </oc>
    <nc r="N18"/>
  </rcc>
  <rcc rId="753" sId="1">
    <oc r="N19">
      <f>N17+N18</f>
    </oc>
    <nc r="N19"/>
  </rcc>
  <rcc rId="754" sId="1">
    <oc r="P19">
      <f>N19*100/M17</f>
    </oc>
    <nc r="P19"/>
  </rcc>
</revisions>
</file>

<file path=xl/revisions/revisionLog12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0">
    <dxf>
      <fill>
        <patternFill patternType="solid">
          <bgColor rgb="FF92D050"/>
        </patternFill>
      </fill>
    </dxf>
  </rfmt>
</revisions>
</file>

<file path=xl/revisions/revisionLog12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1">
    <dxf>
      <fill>
        <patternFill patternType="solid">
          <bgColor rgb="FF92D050"/>
        </patternFill>
      </fill>
    </dxf>
  </rfmt>
  <rfmt sheetId="1" sqref="N12">
    <dxf>
      <fill>
        <patternFill patternType="solid">
          <bgColor rgb="FF92D050"/>
        </patternFill>
      </fill>
    </dxf>
  </rfmt>
  <rfmt sheetId="1" sqref="N13:N14">
    <dxf>
      <fill>
        <patternFill patternType="solid">
          <bgColor rgb="FF92D050"/>
        </patternFill>
      </fill>
    </dxf>
  </rfmt>
</revisions>
</file>

<file path=xl/revisions/revisionLog12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3:N14">
    <dxf>
      <fill>
        <patternFill patternType="none">
          <bgColor auto="1"/>
        </patternFill>
      </fill>
    </dxf>
  </rfmt>
</revisions>
</file>

<file path=xl/revisions/revisionLog12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5" sId="1">
    <oc r="N13" t="inlineStr">
      <is>
        <t>332,417,448.18 (99.99)</t>
      </is>
    </oc>
    <nc r="N13" t="inlineStr">
      <is>
        <t>321,441,431.59 (96.69)</t>
      </is>
    </nc>
  </rcc>
  <rcc rId="756" sId="1">
    <oc r="N14" t="inlineStr">
      <is>
        <t>332,417,448.18 (99.99)</t>
      </is>
    </oc>
    <nc r="N14" t="inlineStr">
      <is>
        <t>321,441,431.59 (96.69)</t>
      </is>
    </nc>
  </rcc>
  <rcv guid="{4316092B-7608-477C-80B2-6633317E5928}" action="delete"/>
  <rdn rId="0" localSheetId="1" customView="1" name="Z_4316092B_7608_477C_80B2_6633317E5928_.wvu.PrintArea" hidden="1" oldHidden="1">
    <formula>'Reporte de Formatos'!$A$1:$T$18</formula>
    <oldFormula>'Reporte de Formatos'!$A$1:$T$18</old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12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N15" t="inlineStr">
      <is>
        <t>212,262,866.80 (63.85)%</t>
      </is>
    </oc>
    <nc r="N15" t="inlineStr">
      <is>
        <t>321,441,431.59 (96.69)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13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7" start="0" length="0">
    <dxf>
      <numFmt numFmtId="3" formatCode="#,##0"/>
    </dxf>
  </rfmt>
  <rfmt sheetId="1" sqref="N18" start="0" length="0">
    <dxf>
      <numFmt numFmtId="4" formatCode="#,##0.00"/>
    </dxf>
  </rfmt>
  <rfmt sheetId="1" sqref="N20" start="0" length="0">
    <dxf>
      <numFmt numFmtId="4" formatCode="#,##0.00"/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13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6:N12">
    <dxf>
      <fill>
        <patternFill patternType="none">
          <bgColor auto="1"/>
        </patternFill>
      </fill>
    </dxf>
  </rfmt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2">
  <userInfo guid="{5B3D47D6-65FB-4D35-8DDD-302E71C9274B}" name="LUIS GERARDO JUAREZ GUTIERREZ" id="-857307245" dateTime="2022-03-23T09:55:30"/>
  <userInfo guid="{C537101A-0D59-4B2F-87FF-512FECAD6E44}" name="GONZALO IBARRA AMAYA" id="-393604406" dateTime="2022-04-08T10:11:10"/>
</user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A1:T29"/>
  <sheetViews>
    <sheetView tabSelected="1" zoomScaleNormal="100" zoomScaleSheetLayoutView="100" workbookViewId="0">
      <selection activeCell="R6" sqref="R6:S6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41.42578125" customWidth="1"/>
    <col min="5" max="5" width="25.28515625" bestFit="1" customWidth="1"/>
    <col min="6" max="6" width="10.7109375" customWidth="1"/>
    <col min="7" max="7" width="37.28515625" customWidth="1"/>
    <col min="8" max="8" width="33.140625" customWidth="1"/>
    <col min="9" max="9" width="16.28515625" bestFit="1" customWidth="1"/>
    <col min="10" max="10" width="11.7109375" customWidth="1"/>
    <col min="11" max="11" width="13.7109375" customWidth="1"/>
    <col min="12" max="12" width="14" customWidth="1"/>
    <col min="13" max="13" width="16.85546875" customWidth="1"/>
    <col min="14" max="14" width="22.140625" customWidth="1"/>
    <col min="15" max="15" width="18.140625" customWidth="1"/>
    <col min="16" max="16" width="33.42578125" customWidth="1"/>
    <col min="17" max="17" width="38" customWidth="1"/>
    <col min="18" max="18" width="12.7109375" customWidth="1"/>
    <col min="19" max="19" width="14.5703125" customWidth="1"/>
    <col min="20" max="20" width="10.5703125" customWidth="1"/>
  </cols>
  <sheetData>
    <row r="1" spans="1:20" ht="4.5" customHeight="1" x14ac:dyDescent="0.25"/>
    <row r="2" spans="1:20" x14ac:dyDescent="0.25">
      <c r="A2" s="39" t="s">
        <v>0</v>
      </c>
      <c r="B2" s="40"/>
      <c r="C2" s="40"/>
      <c r="D2" s="39" t="s">
        <v>1</v>
      </c>
      <c r="E2" s="40"/>
      <c r="F2" s="40"/>
      <c r="G2" s="41" t="s">
        <v>2</v>
      </c>
      <c r="H2" s="40"/>
      <c r="I2" s="40"/>
    </row>
    <row r="3" spans="1:20" ht="84" customHeight="1" x14ac:dyDescent="0.25">
      <c r="A3" s="42" t="s">
        <v>3</v>
      </c>
      <c r="B3" s="43"/>
      <c r="C3" s="43"/>
      <c r="D3" s="42" t="s">
        <v>4</v>
      </c>
      <c r="E3" s="43"/>
      <c r="F3" s="43"/>
      <c r="G3" s="44" t="s">
        <v>5</v>
      </c>
      <c r="H3" s="45"/>
      <c r="I3" s="45"/>
    </row>
    <row r="4" spans="1:20" x14ac:dyDescent="0.25">
      <c r="A4" s="39" t="s">
        <v>6</v>
      </c>
      <c r="B4" s="40"/>
      <c r="C4" s="40"/>
      <c r="D4" s="40"/>
      <c r="E4" s="40"/>
      <c r="F4" s="40"/>
      <c r="G4" s="40"/>
      <c r="H4" s="40"/>
      <c r="I4" s="40"/>
      <c r="J4" s="40"/>
      <c r="K4" s="40"/>
      <c r="L4" s="40"/>
      <c r="M4" s="40"/>
      <c r="N4" s="40"/>
      <c r="O4" s="40"/>
      <c r="P4" s="40"/>
      <c r="Q4" s="40"/>
      <c r="R4" s="40"/>
      <c r="S4" s="40"/>
      <c r="T4" s="40"/>
    </row>
    <row r="5" spans="1:20" ht="40.5" customHeight="1" x14ac:dyDescent="0.25">
      <c r="A5" s="7" t="s">
        <v>7</v>
      </c>
      <c r="B5" s="7" t="s">
        <v>8</v>
      </c>
      <c r="C5" s="7" t="s">
        <v>9</v>
      </c>
      <c r="D5" s="7" t="s">
        <v>10</v>
      </c>
      <c r="E5" s="6" t="s">
        <v>11</v>
      </c>
      <c r="F5" s="7" t="s">
        <v>12</v>
      </c>
      <c r="G5" s="7" t="s">
        <v>13</v>
      </c>
      <c r="H5" s="7" t="s">
        <v>14</v>
      </c>
      <c r="I5" s="7" t="s">
        <v>15</v>
      </c>
      <c r="J5" s="7" t="s">
        <v>16</v>
      </c>
      <c r="K5" s="7" t="s">
        <v>17</v>
      </c>
      <c r="L5" s="7" t="s">
        <v>18</v>
      </c>
      <c r="M5" s="7" t="s">
        <v>19</v>
      </c>
      <c r="N5" s="7" t="s">
        <v>20</v>
      </c>
      <c r="O5" s="7" t="s">
        <v>21</v>
      </c>
      <c r="P5" s="7" t="s">
        <v>22</v>
      </c>
      <c r="Q5" s="7" t="s">
        <v>23</v>
      </c>
      <c r="R5" s="7" t="s">
        <v>24</v>
      </c>
      <c r="S5" s="7" t="s">
        <v>25</v>
      </c>
      <c r="T5" s="7" t="s">
        <v>26</v>
      </c>
    </row>
    <row r="6" spans="1:20" ht="63" customHeight="1" x14ac:dyDescent="0.25">
      <c r="A6" s="1">
        <v>2022</v>
      </c>
      <c r="B6" s="8">
        <v>44896</v>
      </c>
      <c r="C6" s="8">
        <v>44926</v>
      </c>
      <c r="D6" s="2" t="s">
        <v>34</v>
      </c>
      <c r="E6" s="3" t="s">
        <v>35</v>
      </c>
      <c r="F6" s="3" t="s">
        <v>37</v>
      </c>
      <c r="G6" s="3" t="s">
        <v>54</v>
      </c>
      <c r="H6" s="3" t="s">
        <v>50</v>
      </c>
      <c r="I6" s="3" t="s">
        <v>36</v>
      </c>
      <c r="J6" s="9" t="s">
        <v>29</v>
      </c>
      <c r="K6" s="12" t="s">
        <v>42</v>
      </c>
      <c r="L6" s="1" t="s">
        <v>64</v>
      </c>
      <c r="M6" s="1"/>
      <c r="N6" s="37" t="s">
        <v>64</v>
      </c>
      <c r="O6" s="10" t="s">
        <v>27</v>
      </c>
      <c r="P6" s="3" t="s">
        <v>38</v>
      </c>
      <c r="Q6" s="2" t="s">
        <v>32</v>
      </c>
      <c r="R6" s="8">
        <v>44936</v>
      </c>
      <c r="S6" s="8">
        <v>44936</v>
      </c>
      <c r="T6" s="3"/>
    </row>
    <row r="7" spans="1:20" ht="78.75" customHeight="1" x14ac:dyDescent="0.25">
      <c r="A7" s="1">
        <v>2022</v>
      </c>
      <c r="B7" s="8">
        <v>44896</v>
      </c>
      <c r="C7" s="8">
        <v>44926</v>
      </c>
      <c r="D7" s="2" t="s">
        <v>40</v>
      </c>
      <c r="E7" s="9" t="s">
        <v>39</v>
      </c>
      <c r="F7" s="3" t="s">
        <v>37</v>
      </c>
      <c r="G7" s="3" t="s">
        <v>55</v>
      </c>
      <c r="H7" s="3" t="s">
        <v>51</v>
      </c>
      <c r="I7" s="3" t="s">
        <v>41</v>
      </c>
      <c r="J7" s="9" t="s">
        <v>29</v>
      </c>
      <c r="K7" s="9" t="s">
        <v>42</v>
      </c>
      <c r="L7" s="1" t="s">
        <v>64</v>
      </c>
      <c r="M7" s="1"/>
      <c r="N7" s="37" t="s">
        <v>30</v>
      </c>
      <c r="O7" s="10" t="s">
        <v>27</v>
      </c>
      <c r="P7" s="3" t="s">
        <v>104</v>
      </c>
      <c r="Q7" s="2" t="s">
        <v>32</v>
      </c>
      <c r="R7" s="8">
        <v>44936</v>
      </c>
      <c r="S7" s="8">
        <v>44936</v>
      </c>
      <c r="T7" s="3"/>
    </row>
    <row r="8" spans="1:20" ht="102" x14ac:dyDescent="0.25">
      <c r="A8" s="1">
        <v>2022</v>
      </c>
      <c r="B8" s="8">
        <v>44896</v>
      </c>
      <c r="C8" s="8">
        <v>44926</v>
      </c>
      <c r="D8" s="2" t="s">
        <v>43</v>
      </c>
      <c r="E8" s="3" t="s">
        <v>44</v>
      </c>
      <c r="F8" s="3" t="s">
        <v>37</v>
      </c>
      <c r="G8" s="2" t="s">
        <v>56</v>
      </c>
      <c r="H8" s="3" t="s">
        <v>52</v>
      </c>
      <c r="I8" s="3" t="s">
        <v>45</v>
      </c>
      <c r="J8" s="9" t="s">
        <v>49</v>
      </c>
      <c r="K8" s="11" t="s">
        <v>31</v>
      </c>
      <c r="L8" s="1" t="s">
        <v>65</v>
      </c>
      <c r="M8" s="1"/>
      <c r="N8" s="37" t="s">
        <v>65</v>
      </c>
      <c r="O8" s="10" t="s">
        <v>27</v>
      </c>
      <c r="P8" s="3" t="s">
        <v>33</v>
      </c>
      <c r="Q8" s="2" t="s">
        <v>32</v>
      </c>
      <c r="R8" s="8">
        <v>44936</v>
      </c>
      <c r="S8" s="8">
        <v>44936</v>
      </c>
      <c r="T8" s="3"/>
    </row>
    <row r="9" spans="1:20" ht="64.5" customHeight="1" x14ac:dyDescent="0.25">
      <c r="A9" s="1">
        <v>2022</v>
      </c>
      <c r="B9" s="8">
        <v>44896</v>
      </c>
      <c r="C9" s="8">
        <v>44926</v>
      </c>
      <c r="D9" s="2" t="s">
        <v>48</v>
      </c>
      <c r="E9" s="3" t="s">
        <v>46</v>
      </c>
      <c r="F9" s="3" t="s">
        <v>37</v>
      </c>
      <c r="G9" s="3" t="s">
        <v>57</v>
      </c>
      <c r="H9" s="3" t="s">
        <v>53</v>
      </c>
      <c r="I9" s="3" t="s">
        <v>47</v>
      </c>
      <c r="J9" s="9" t="s">
        <v>29</v>
      </c>
      <c r="K9" s="9" t="s">
        <v>42</v>
      </c>
      <c r="L9" s="1" t="s">
        <v>64</v>
      </c>
      <c r="M9" s="1" t="s">
        <v>103</v>
      </c>
      <c r="N9" s="1" t="s">
        <v>103</v>
      </c>
      <c r="O9" s="10" t="s">
        <v>27</v>
      </c>
      <c r="P9" s="3" t="s">
        <v>105</v>
      </c>
      <c r="Q9" s="2" t="s">
        <v>32</v>
      </c>
      <c r="R9" s="8">
        <v>44936</v>
      </c>
      <c r="S9" s="8">
        <v>44936</v>
      </c>
      <c r="T9" s="3"/>
    </row>
    <row r="10" spans="1:20" s="4" customFormat="1" ht="60" x14ac:dyDescent="0.25">
      <c r="A10" s="1">
        <v>2022</v>
      </c>
      <c r="B10" s="8">
        <v>44896</v>
      </c>
      <c r="C10" s="8">
        <v>44926</v>
      </c>
      <c r="D10" s="14" t="s">
        <v>66</v>
      </c>
      <c r="E10" s="14" t="s">
        <v>59</v>
      </c>
      <c r="F10" s="14" t="s">
        <v>60</v>
      </c>
      <c r="G10" s="3" t="s">
        <v>67</v>
      </c>
      <c r="H10" s="14" t="s">
        <v>101</v>
      </c>
      <c r="I10" s="14" t="s">
        <v>62</v>
      </c>
      <c r="J10" s="15" t="s">
        <v>29</v>
      </c>
      <c r="K10" s="16" t="s">
        <v>61</v>
      </c>
      <c r="L10" s="15" t="s">
        <v>63</v>
      </c>
      <c r="M10" s="15" t="s">
        <v>102</v>
      </c>
      <c r="N10" s="38" t="s">
        <v>107</v>
      </c>
      <c r="O10" s="17" t="s">
        <v>27</v>
      </c>
      <c r="P10" s="2" t="s">
        <v>94</v>
      </c>
      <c r="Q10" s="2" t="s">
        <v>58</v>
      </c>
      <c r="R10" s="8">
        <v>44936</v>
      </c>
      <c r="S10" s="8">
        <v>44936</v>
      </c>
      <c r="T10" s="18"/>
    </row>
    <row r="11" spans="1:20" s="13" customFormat="1" ht="75" x14ac:dyDescent="0.25">
      <c r="A11" s="1">
        <v>2022</v>
      </c>
      <c r="B11" s="8">
        <v>44896</v>
      </c>
      <c r="C11" s="8">
        <v>44926</v>
      </c>
      <c r="D11" s="2" t="s">
        <v>68</v>
      </c>
      <c r="E11" s="3" t="s">
        <v>69</v>
      </c>
      <c r="F11" s="3" t="s">
        <v>37</v>
      </c>
      <c r="G11" s="3" t="s">
        <v>70</v>
      </c>
      <c r="H11" s="3" t="s">
        <v>71</v>
      </c>
      <c r="I11" s="3" t="s">
        <v>72</v>
      </c>
      <c r="J11" s="9" t="s">
        <v>29</v>
      </c>
      <c r="K11" s="12" t="s">
        <v>97</v>
      </c>
      <c r="L11" s="1" t="s">
        <v>98</v>
      </c>
      <c r="M11" s="1"/>
      <c r="N11" s="37" t="s">
        <v>106</v>
      </c>
      <c r="O11" s="10" t="s">
        <v>27</v>
      </c>
      <c r="P11" s="3" t="s">
        <v>90</v>
      </c>
      <c r="Q11" s="10" t="s">
        <v>89</v>
      </c>
      <c r="R11" s="8">
        <v>44936</v>
      </c>
      <c r="S11" s="8">
        <v>44936</v>
      </c>
      <c r="T11" s="3"/>
    </row>
    <row r="12" spans="1:20" s="13" customFormat="1" ht="75" x14ac:dyDescent="0.25">
      <c r="A12" s="1">
        <v>2022</v>
      </c>
      <c r="B12" s="8">
        <v>44896</v>
      </c>
      <c r="C12" s="8">
        <v>44926</v>
      </c>
      <c r="D12" s="2" t="s">
        <v>73</v>
      </c>
      <c r="E12" s="9" t="s">
        <v>74</v>
      </c>
      <c r="F12" s="3" t="s">
        <v>37</v>
      </c>
      <c r="G12" s="3" t="s">
        <v>75</v>
      </c>
      <c r="H12" s="3" t="s">
        <v>76</v>
      </c>
      <c r="I12" s="3" t="s">
        <v>72</v>
      </c>
      <c r="J12" s="9" t="s">
        <v>29</v>
      </c>
      <c r="K12" s="9" t="s">
        <v>99</v>
      </c>
      <c r="L12" s="1" t="s">
        <v>95</v>
      </c>
      <c r="M12" s="1"/>
      <c r="N12" s="37" t="s">
        <v>100</v>
      </c>
      <c r="O12" s="10" t="s">
        <v>27</v>
      </c>
      <c r="P12" s="3" t="s">
        <v>90</v>
      </c>
      <c r="Q12" s="10" t="s">
        <v>89</v>
      </c>
      <c r="R12" s="8">
        <v>44936</v>
      </c>
      <c r="S12" s="8">
        <v>44936</v>
      </c>
      <c r="T12" s="3"/>
    </row>
    <row r="13" spans="1:20" s="13" customFormat="1" ht="51" x14ac:dyDescent="0.25">
      <c r="A13" s="1">
        <v>2022</v>
      </c>
      <c r="B13" s="8">
        <v>44896</v>
      </c>
      <c r="C13" s="8">
        <v>44926</v>
      </c>
      <c r="D13" s="2" t="s">
        <v>77</v>
      </c>
      <c r="E13" s="3" t="s">
        <v>78</v>
      </c>
      <c r="F13" s="3" t="s">
        <v>37</v>
      </c>
      <c r="G13" s="2" t="s">
        <v>79</v>
      </c>
      <c r="H13" s="3" t="s">
        <v>80</v>
      </c>
      <c r="I13" s="3" t="s">
        <v>72</v>
      </c>
      <c r="J13" s="9" t="s">
        <v>29</v>
      </c>
      <c r="K13" s="11" t="s">
        <v>81</v>
      </c>
      <c r="L13" s="3" t="s">
        <v>82</v>
      </c>
      <c r="M13" s="20"/>
      <c r="N13" s="22" t="s">
        <v>108</v>
      </c>
      <c r="O13" s="10" t="s">
        <v>27</v>
      </c>
      <c r="P13" s="3" t="s">
        <v>91</v>
      </c>
      <c r="Q13" s="10" t="s">
        <v>89</v>
      </c>
      <c r="R13" s="8">
        <v>44936</v>
      </c>
      <c r="S13" s="8">
        <v>44936</v>
      </c>
      <c r="T13" s="3"/>
    </row>
    <row r="14" spans="1:20" s="13" customFormat="1" ht="60" x14ac:dyDescent="0.25">
      <c r="A14" s="1">
        <v>2022</v>
      </c>
      <c r="B14" s="8">
        <v>44896</v>
      </c>
      <c r="C14" s="8">
        <v>44926</v>
      </c>
      <c r="D14" s="2" t="s">
        <v>83</v>
      </c>
      <c r="E14" s="3" t="s">
        <v>84</v>
      </c>
      <c r="F14" s="3" t="s">
        <v>37</v>
      </c>
      <c r="G14" s="3" t="s">
        <v>96</v>
      </c>
      <c r="H14" s="3" t="s">
        <v>85</v>
      </c>
      <c r="I14" s="3" t="s">
        <v>72</v>
      </c>
      <c r="J14" s="9" t="s">
        <v>29</v>
      </c>
      <c r="K14" s="9" t="s">
        <v>81</v>
      </c>
      <c r="L14" s="3" t="s">
        <v>82</v>
      </c>
      <c r="M14" s="20"/>
      <c r="N14" s="22" t="s">
        <v>108</v>
      </c>
      <c r="O14" s="10" t="s">
        <v>27</v>
      </c>
      <c r="P14" s="3" t="s">
        <v>91</v>
      </c>
      <c r="Q14" s="10" t="s">
        <v>89</v>
      </c>
      <c r="R14" s="8">
        <v>44936</v>
      </c>
      <c r="S14" s="8">
        <v>44936</v>
      </c>
      <c r="T14" s="3"/>
    </row>
    <row r="15" spans="1:20" s="13" customFormat="1" ht="30" x14ac:dyDescent="0.25">
      <c r="A15" s="1">
        <v>2022</v>
      </c>
      <c r="B15" s="8">
        <v>44896</v>
      </c>
      <c r="C15" s="8">
        <v>44926</v>
      </c>
      <c r="D15" s="14" t="s">
        <v>86</v>
      </c>
      <c r="E15" s="14" t="s">
        <v>87</v>
      </c>
      <c r="F15" s="14" t="s">
        <v>60</v>
      </c>
      <c r="G15" s="3" t="s">
        <v>93</v>
      </c>
      <c r="H15" s="14" t="s">
        <v>88</v>
      </c>
      <c r="I15" s="14" t="s">
        <v>72</v>
      </c>
      <c r="J15" s="15" t="s">
        <v>29</v>
      </c>
      <c r="K15" s="16" t="s">
        <v>81</v>
      </c>
      <c r="L15" s="15" t="s">
        <v>82</v>
      </c>
      <c r="M15" s="20"/>
      <c r="N15" s="23" t="s">
        <v>108</v>
      </c>
      <c r="O15" s="17" t="s">
        <v>27</v>
      </c>
      <c r="P15" s="18" t="s">
        <v>92</v>
      </c>
      <c r="Q15" s="10" t="s">
        <v>89</v>
      </c>
      <c r="R15" s="8">
        <v>44936</v>
      </c>
      <c r="S15" s="8">
        <v>44936</v>
      </c>
      <c r="T15" s="18"/>
    </row>
    <row r="16" spans="1:20" x14ac:dyDescent="0.25">
      <c r="G16" s="5"/>
      <c r="N16" s="32"/>
    </row>
    <row r="17" spans="4:16" x14ac:dyDescent="0.25">
      <c r="D17" s="19"/>
      <c r="L17" s="26"/>
      <c r="M17" s="26"/>
      <c r="N17" s="35"/>
    </row>
    <row r="18" spans="4:16" s="21" customFormat="1" x14ac:dyDescent="0.25">
      <c r="N18" s="36"/>
    </row>
    <row r="19" spans="4:16" s="24" customFormat="1" x14ac:dyDescent="0.25">
      <c r="L19" s="27"/>
      <c r="N19" s="33"/>
      <c r="P19" s="34"/>
    </row>
    <row r="20" spans="4:16" s="25" customFormat="1" x14ac:dyDescent="0.25">
      <c r="L20" s="27"/>
      <c r="N20" s="36"/>
    </row>
    <row r="21" spans="4:16" x14ac:dyDescent="0.25">
      <c r="L21" s="27"/>
      <c r="N21" s="32"/>
    </row>
    <row r="22" spans="4:16" x14ac:dyDescent="0.25">
      <c r="L22" s="26"/>
      <c r="M22" s="26"/>
      <c r="N22" s="32"/>
    </row>
    <row r="23" spans="4:16" x14ac:dyDescent="0.25">
      <c r="L23" s="26"/>
      <c r="M23" s="26"/>
      <c r="N23" s="32"/>
    </row>
    <row r="24" spans="4:16" x14ac:dyDescent="0.25">
      <c r="L24" s="26"/>
      <c r="M24" s="26"/>
      <c r="N24" s="32"/>
    </row>
    <row r="25" spans="4:16" x14ac:dyDescent="0.25">
      <c r="L25" s="26"/>
      <c r="M25" s="26"/>
      <c r="N25" s="32"/>
      <c r="P25" s="30"/>
    </row>
    <row r="26" spans="4:16" x14ac:dyDescent="0.25">
      <c r="L26" s="27"/>
      <c r="M26" s="29"/>
      <c r="N26" s="32"/>
    </row>
    <row r="27" spans="4:16" x14ac:dyDescent="0.25">
      <c r="L27" s="27"/>
      <c r="M27" s="29"/>
      <c r="N27" s="32"/>
    </row>
    <row r="28" spans="4:16" x14ac:dyDescent="0.25">
      <c r="L28" s="27"/>
      <c r="M28" s="29"/>
      <c r="N28" s="32"/>
    </row>
    <row r="29" spans="4:16" s="28" customFormat="1" x14ac:dyDescent="0.25">
      <c r="M29" s="29"/>
      <c r="N29" s="31"/>
    </row>
  </sheetData>
  <customSheetViews>
    <customSheetView guid="{4316092B-7608-477C-80B2-6633317E5928}" showPageBreaks="1" printArea="1" view="pageBreakPreview" topLeftCell="E11">
      <selection activeCell="O14" sqref="O14"/>
      <pageMargins left="0.51181102362204722" right="0.19685039370078741" top="0.74803149606299213" bottom="0.74803149606299213" header="0.31496062992125984" footer="0.31496062992125984"/>
      <pageSetup scale="50" fitToWidth="0" orientation="landscape" r:id="rId1"/>
    </customSheetView>
    <customSheetView guid="{955E724B-F936-4E76-8FEB-82C1A46B002C}" scale="90" showPageBreaks="1" fitToPage="1" topLeftCell="H10">
      <selection activeCell="I11" sqref="I11"/>
      <pageMargins left="0.51" right="0.21" top="0.75" bottom="0.75" header="0.3" footer="0.3"/>
      <pageSetup scale="50" fitToWidth="0" orientation="landscape" r:id="rId2"/>
    </customSheetView>
    <customSheetView guid="{CD94CB6C-BC5E-4BD7-B33D-244C7F3080FF}" scale="75" fitToPage="1" topLeftCell="H1">
      <selection activeCell="P10" sqref="P10"/>
      <pageMargins left="0.51" right="0.21" top="0.75" bottom="0.75" header="0.3" footer="0.3"/>
      <pageSetup scale="61" fitToWidth="0" orientation="landscape" r:id="rId3"/>
    </customSheetView>
    <customSheetView guid="{F8DCACB7-4F3A-4A1E-9E98-C1BE383EA00D}" scale="73" fitToPage="1" topLeftCell="H1">
      <selection activeCell="K6" sqref="K6"/>
      <pageMargins left="0.51" right="0.21" top="0.75" bottom="0.75" header="0.3" footer="0.3"/>
      <pageSetup scale="61" fitToWidth="0" orientation="landscape" r:id="rId4"/>
    </customSheetView>
    <customSheetView guid="{EBD9AD93-14F7-436B-87AC-B0CF58A904E3}" fitToPage="1" topLeftCell="I1">
      <selection activeCell="W8" sqref="W8"/>
      <pageMargins left="0.51" right="0.21" top="0.75" bottom="0.75" header="0.3" footer="0.3"/>
      <pageSetup scale="61" fitToWidth="0" orientation="landscape" r:id="rId5"/>
    </customSheetView>
    <customSheetView guid="{953CD38B-44AF-4E8B-A942-98BA403F272E}" fitToPage="1" topLeftCell="F10">
      <selection activeCell="N19" sqref="N19"/>
      <pageMargins left="0.51" right="0.21" top="0.75" bottom="0.75" header="0.3" footer="0.3"/>
      <pageSetup scale="61" fitToWidth="0" orientation="landscape" r:id="rId6"/>
    </customSheetView>
    <customSheetView guid="{6CA673C6-9CEE-4D60-A7AD-5224399AEDA5}" fitToPage="1">
      <selection activeCell="B6" sqref="B6"/>
      <pageMargins left="0.51" right="0.21" top="0.75" bottom="0.75" header="0.3" footer="0.3"/>
      <pageSetup scale="61" fitToWidth="0" orientation="landscape" r:id="rId7"/>
    </customSheetView>
  </customSheetViews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78">
      <formula1>Hidden_114</formula1>
    </dataValidation>
  </dataValidations>
  <pageMargins left="0.51" right="0.21" top="0.75" bottom="0.75" header="0.3" footer="0.3"/>
  <pageSetup scale="61" fitToWidth="0" orientation="landscape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customSheetViews>
    <customSheetView guid="{4316092B-7608-477C-80B2-6633317E5928}">
      <selection activeCell="K24" sqref="K24"/>
      <pageMargins left="0.7" right="0.7" top="0.75" bottom="0.75" header="0.3" footer="0.3"/>
    </customSheetView>
    <customSheetView guid="{955E724B-F936-4E76-8FEB-82C1A46B002C}">
      <selection activeCell="K24" sqref="K24"/>
      <pageMargins left="0.7" right="0.7" top="0.75" bottom="0.75" header="0.3" footer="0.3"/>
    </customSheetView>
    <customSheetView guid="{CD94CB6C-BC5E-4BD7-B33D-244C7F3080FF}">
      <selection activeCell="K24" sqref="K24"/>
      <pageMargins left="0.7" right="0.7" top="0.75" bottom="0.75" header="0.3" footer="0.3"/>
    </customSheetView>
    <customSheetView guid="{F8DCACB7-4F3A-4A1E-9E98-C1BE383EA00D}">
      <selection activeCell="K24" sqref="K24"/>
      <pageMargins left="0.7" right="0.7" top="0.75" bottom="0.75" header="0.3" footer="0.3"/>
    </customSheetView>
    <customSheetView guid="{EBD9AD93-14F7-436B-87AC-B0CF58A904E3}">
      <selection activeCell="K24" sqref="K24"/>
      <pageMargins left="0.7" right="0.7" top="0.75" bottom="0.75" header="0.3" footer="0.3"/>
    </customSheetView>
    <customSheetView guid="{953CD38B-44AF-4E8B-A942-98BA403F272E}">
      <selection activeCell="K24" sqref="K24"/>
      <pageMargins left="0.7" right="0.7" top="0.75" bottom="0.75" header="0.3" footer="0.3"/>
    </customSheetView>
    <customSheetView guid="{6CA673C6-9CEE-4D60-A7AD-5224399AEDA5}">
      <selection activeCell="K24" sqref="K2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2023-01-10T18:37:28Z</cp:lastPrinted>
  <dcterms:created xsi:type="dcterms:W3CDTF">2018-06-19T14:49:53Z</dcterms:created>
  <dcterms:modified xsi:type="dcterms:W3CDTF">2023-01-10T21:21:46Z</dcterms:modified>
</cp:coreProperties>
</file>