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14400" windowHeight="11760" tabRatio="831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AA20" i="1" l="1"/>
  <c r="Y20" i="1"/>
  <c r="AA19" i="1"/>
  <c r="Y19" i="1"/>
  <c r="AA18" i="1"/>
  <c r="Y18" i="1"/>
  <c r="AA17" i="1"/>
  <c r="Y17" i="1"/>
  <c r="AA16" i="1"/>
  <c r="Y16" i="1"/>
  <c r="AA15" i="1"/>
  <c r="Y15" i="1"/>
  <c r="AA13" i="1"/>
  <c r="Y13" i="1"/>
  <c r="Y14" i="1"/>
  <c r="AA14" i="1"/>
  <c r="AA11" i="1"/>
  <c r="Y11" i="1"/>
  <c r="AA10" i="1"/>
  <c r="Y10" i="1"/>
  <c r="A10" i="1"/>
  <c r="A11" i="1" s="1"/>
  <c r="AA9" i="1"/>
  <c r="Y9" i="1"/>
  <c r="B9" i="1"/>
  <c r="B10" i="1" s="1"/>
  <c r="A9" i="1"/>
  <c r="AA8" i="1"/>
  <c r="Y8" i="1"/>
  <c r="C8" i="1"/>
  <c r="C10" i="1" l="1"/>
  <c r="B11" i="1"/>
  <c r="C11" i="1" s="1"/>
  <c r="C9" i="1"/>
  <c r="AA21" i="1"/>
  <c r="Y21" i="1"/>
  <c r="Y12" i="1" l="1"/>
  <c r="B12" i="1" l="1"/>
  <c r="B13" i="1" s="1"/>
  <c r="A12" i="1"/>
  <c r="A13" i="1" s="1"/>
  <c r="A14" i="1" s="1"/>
  <c r="A15" i="1" s="1"/>
  <c r="A16" i="1" s="1"/>
  <c r="A17" i="1" s="1"/>
  <c r="A18" i="1" s="1"/>
  <c r="A19" i="1" s="1"/>
  <c r="A20" i="1" s="1"/>
  <c r="C13" i="1" l="1"/>
  <c r="B14" i="1"/>
  <c r="A21" i="1"/>
  <c r="C14" i="1" l="1"/>
  <c r="B15" i="1"/>
  <c r="C12" i="1"/>
  <c r="C15" i="1" l="1"/>
  <c r="B16" i="1"/>
  <c r="C16" i="1" l="1"/>
  <c r="B17" i="1"/>
  <c r="B18" i="1" l="1"/>
  <c r="C17" i="1"/>
  <c r="C18" i="1" l="1"/>
  <c r="B19" i="1"/>
  <c r="C19" i="1" l="1"/>
  <c r="B20" i="1"/>
  <c r="C20" i="1" l="1"/>
  <c r="B21" i="1"/>
  <c r="C21" i="1" s="1"/>
</calcChain>
</file>

<file path=xl/sharedStrings.xml><?xml version="1.0" encoding="utf-8"?>
<sst xmlns="http://schemas.openxmlformats.org/spreadsheetml/2006/main" count="453" uniqueCount="197">
  <si>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</si>
  <si>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</si>
  <si>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</si>
  <si>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</si>
  <si>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</si>
  <si>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</si>
  <si>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</si>
  <si>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</si>
  <si>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</si>
  <si>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</si>
  <si>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</si>
  <si>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</si>
  <si>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</si>
  <si>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</si>
  <si>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</si>
  <si>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</si>
  <si>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</si>
  <si>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</si>
  <si>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</si>
  <si>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</si>
  <si>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</si>
  <si>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</si>
  <si>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</si>
  <si>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</si>
  <si>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</si>
  <si>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</si>
  <si>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</si>
  <si>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</si>
  <si>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</si>
  <si>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</si>
  <si>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</si>
  <si>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</si>
  <si>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</si>
  <si>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</si>
  <si>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</si>
  <si>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</si>
  <si>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</si>
  <si>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</si>
  <si>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</si>
  <si>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</si>
  <si>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</si>
  <si>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</si>
  <si>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</si>
  <si>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</si>
  <si>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</si>
  <si>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</si>
  <si>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</si>
  <si>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</si>
  <si>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</si>
  <si>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</si>
  <si>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</si>
  <si>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</si>
  <si>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</si>
  <si>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</si>
  <si>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</si>
  <si>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</si>
  <si>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</si>
  <si>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</si>
  <si>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</si>
  <si>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</si>
  <si>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</si>
  <si>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</si>
  <si>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</si>
  <si>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</si>
  <si>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</si>
  <si>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</si>
  <si>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</si>
  <si>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</si>
  <si>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</si>
  <si>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</si>
  <si>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</si>
  <si>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</si>
  <si>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</si>
  <si>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</si>
  <si>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</si>
  <si>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</si>
  <si>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</si>
  <si>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</si>
  <si>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</si>
  <si>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</si>
  <si>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</si>
  <si>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</si>
  <si>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</si>
  <si>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</si>
  <si>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</si>
  <si>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</si>
  <si>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</si>
  <si>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</si>
  <si>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</si>
  <si>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</si>
  <si>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</si>
  <si>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</si>
  <si>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</si>
  <si>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</si>
  <si>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</si>
  <si>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</si>
  <si>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</si>
  <si>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</si>
  <si>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</si>
  <si>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</si>
  <si>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</si>
  <si>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</si>
  <si>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</si>
  <si>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</si>
  <si>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</si>
  <si>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</si>
  <si>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</si>
  <si>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</si>
  <si>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</si>
  <si>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</si>
  <si>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</si>
  <si>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</si>
  <si>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</si>
  <si>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</si>
  <si>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A SAN LUIS POTOSI </t>
  </si>
  <si>
    <t>MEXICO</t>
  </si>
  <si>
    <t>SAN LUIS POTOSI</t>
  </si>
  <si>
    <t>CEDRAL</t>
  </si>
  <si>
    <t>https://www.conac.gob.mx/work/models/CONAC/normatividad/NOR_01_10_002.pdf</t>
  </si>
  <si>
    <t>TESORERIA</t>
  </si>
  <si>
    <t>Viáticos en el país</t>
  </si>
  <si>
    <t>PRESIDENTE</t>
  </si>
  <si>
    <t>PRESIDENCIA MUNICIPAL</t>
  </si>
  <si>
    <t>HOWARD FRANCISCO</t>
  </si>
  <si>
    <t>AGUILAR</t>
  </si>
  <si>
    <t>VERGARA</t>
  </si>
  <si>
    <t>ALVARADO</t>
  </si>
  <si>
    <t>REGISTRO CIVIL</t>
  </si>
  <si>
    <t>MA MINERVA</t>
  </si>
  <si>
    <t>FAZ</t>
  </si>
  <si>
    <t>RANGEL</t>
  </si>
  <si>
    <t>CAPETILLO</t>
  </si>
  <si>
    <t>SECRETARIA GENERAL</t>
  </si>
  <si>
    <t>OFICIAL</t>
  </si>
  <si>
    <t>CONTRALOR</t>
  </si>
  <si>
    <t>FRANCO ALBERTO</t>
  </si>
  <si>
    <t>LUJAN</t>
  </si>
  <si>
    <t>MARTINEZ</t>
  </si>
  <si>
    <t>PLANEACION</t>
  </si>
  <si>
    <t>ENCARGADO</t>
  </si>
  <si>
    <t>JUAN MANUEL</t>
  </si>
  <si>
    <t>CASTILLO</t>
  </si>
  <si>
    <t>PEREZ</t>
  </si>
  <si>
    <t xml:space="preserve">RESPONSABLE CARTILLA </t>
  </si>
  <si>
    <t>SECRETARIA</t>
  </si>
  <si>
    <t>SILVIA ADRIANA</t>
  </si>
  <si>
    <t>FLORES</t>
  </si>
  <si>
    <t>ESPINOZA</t>
  </si>
  <si>
    <t>VIATICOS A LA CIUDAD DE SLP ENTREGA INFORME MENSUAL A 12VA ZONA MILITAR</t>
  </si>
  <si>
    <t>OFICIAL REGISTRO CIVIL</t>
  </si>
  <si>
    <t>VIATICOS A LA CIUDAD DE SLP ENTREGA DOCUMENTACION EN REGISTRO CIVIL DEL ESTADO</t>
  </si>
  <si>
    <t>TESORERA</t>
  </si>
  <si>
    <t>MA DEL SOCORRO</t>
  </si>
  <si>
    <t>VIATICOS A LA CIUDAD DE SLP GESTIONES CNA OBRA SAN ISIDRO</t>
  </si>
  <si>
    <t>VIATICOS A LA CIUDAD DE SLP GESTIONES SAN LUIS POTOSI SECRETARIA DE CULTURA</t>
  </si>
  <si>
    <t>VIATICOS A LA CIUDAD DE SLP ENTREGA DOCUMENTACION AUDITORIA SUPERIOR DEL ESTADO</t>
  </si>
  <si>
    <t>DIRECTOR DE CULTURA</t>
  </si>
  <si>
    <t>DIRECTOR</t>
  </si>
  <si>
    <t>DEPARTAMENTO DE CULTURA</t>
  </si>
  <si>
    <t>BALDEMAR</t>
  </si>
  <si>
    <t>LUGO</t>
  </si>
  <si>
    <t>MEDINA</t>
  </si>
  <si>
    <t>VIATICOS A LA CIUDAD DE SLP REUNION SECRETARIA DE CULTURA</t>
  </si>
  <si>
    <t>VIATICOS A LA CIUDAD DE SLP ENTREGA DOCUMENTACION ANTE AUDITORIA SUPERIOR DEL ESTADO Y SECRETARIA GENERAL DE GOBIERNO</t>
  </si>
  <si>
    <t>DIRECTOR DE FOMENTO DEPORTIVO</t>
  </si>
  <si>
    <t>FOMENTO DEPORTIVO</t>
  </si>
  <si>
    <t>MARCO ANTONIO</t>
  </si>
  <si>
    <t>RODRIGUEZ</t>
  </si>
  <si>
    <t>SANDOVAL</t>
  </si>
  <si>
    <t>VIATICOS A LA CIUDAD DE SLP REUNION CON LA ASOCIACION ESTATAL DE BEISBOL</t>
  </si>
  <si>
    <t>VIATICOS A LA CIUDAD DE SLP ENTREGA DOCUMENTACION ANTE SECRETARIA GENERAL DE GOBIERNO</t>
  </si>
  <si>
    <t>VIATICOS A LA CIUDAD DE SLP REUNION SECRETARIA DE SEGURIDAD FEDERAL</t>
  </si>
  <si>
    <t>ENCARGADA DE UNIDAD DE TRANSPARENCIA</t>
  </si>
  <si>
    <t>TRASNSPARENCIA MUNICIPAL</t>
  </si>
  <si>
    <t>NIDIA DEL ROCIO</t>
  </si>
  <si>
    <t>SERRATO</t>
  </si>
  <si>
    <t>RUIZ</t>
  </si>
  <si>
    <t>VIATICOS A LA CIUDAD DE SLP REUNION 1ER JORNADA DE SOCIALIZACION</t>
  </si>
  <si>
    <t>CIUDAD DE MEXICO</t>
  </si>
  <si>
    <t>VIATICOS A LA CIUDAD DE MEXICO GESTION E PROYECTOS</t>
  </si>
  <si>
    <t>CONTRALOR INTERNO</t>
  </si>
  <si>
    <t>VIATICOS A LA CIUDAD DE SLP DIRECCION DE ASUNTOS JURIDICOS, SOLVENTAR OBSERVACIONES REGLAMENTO INTERNO</t>
  </si>
  <si>
    <t>http://www.cegaipslp.org.mx/HV2022.nsf/nombre_de_la_vista/47FF45455FD708078625889200617A5B/$File/E00162+1.pdf</t>
  </si>
  <si>
    <t>http://www.cegaipslp.org.mx/HV2022.nsf/nombre_de_la_vista/5486E943B81185F88625889200618734/$File/E00163+(1).pdf</t>
  </si>
  <si>
    <t>http://www.cegaipslp.org.mx/HV2022.nsf/nombre_de_la_vista/84CA49E7E33CB07C862588920061931E/$File/E00175+1.pdf</t>
  </si>
  <si>
    <t>http://www.cegaipslp.org.mx/HV2022.nsf/nombre_de_la_vista/E52501A096BFDC8C862588920061A1C3/$File/E00176+1.pdf</t>
  </si>
  <si>
    <t>http://www.cegaipslp.org.mx/HV2022.nsf/nombre_de_la_vista/5319DE24E5FFC142862588920061BF37/$File/E00177+1.pdf</t>
  </si>
  <si>
    <t>http://www.cegaipslp.org.mx/HV2022.nsf/nombre_de_la_vista/D7BAB5E39A86906C86258892006208DF/$File/E00179+1.pdf</t>
  </si>
  <si>
    <t>http://www.cegaipslp.org.mx/HV2022.nsf/nombre_de_la_vista/EB3D9E6259F8E04D86258892006226A2/$File/E00180+1.pdf</t>
  </si>
  <si>
    <t>http://www.cegaipslp.org.mx/HV2022.nsf/nombre_de_la_vista/EE9FDBA603207F668625889200623D1E/$File/E00181+1.pdf</t>
  </si>
  <si>
    <t>http://www.cegaipslp.org.mx/HV2022.nsf/nombre_de_la_vista/EB2463898411A6F1862588920062626E/$File/E00182+1.pdf</t>
  </si>
  <si>
    <t>http://www.cegaipslp.org.mx/HV2022.nsf/nombre_de_la_vista/5D222511F758E6B08625889200629CAB/$File/E00184+1.pdf</t>
  </si>
  <si>
    <t>http://www.cegaipslp.org.mx/HV2022.nsf/nombre_de_la_vista/059C0696652F10BC862588920062AE90/$File/E00185+1.pdf</t>
  </si>
  <si>
    <t>http://www.cegaipslp.org.mx/HV2022.nsf/nombre_de_la_vista/DEE7E61AB2251B5A862588920062E36C/$File/E00186+1.pdf</t>
  </si>
  <si>
    <t>http://www.cegaipslp.org.mx/HV2022.nsf/nombre_de_la_vista/7718817F7372D8438625889200643579/$File/E00187+1.pdf</t>
  </si>
  <si>
    <t>http://www.cegaipslp.org.mx/HV2022.nsf/nombre_de_la_vista/8456A3D9F91C4D6A8625889200653F43/$File/E00190+1.pdf</t>
  </si>
  <si>
    <t>http://www.cegaipslp.org.mx/HV2022.nsf/nombre_de_la_vista/8A5EB3A7244DE7998625889200655A91/$File/LTAIPSLP84XIV-NO+GENERA.docx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</si>
</sst>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4" fontId="0" fillId="0" borderId="0" xfId="1" applyFont="1" applyAlignment="1"/>
    <xf numFmtId="44" fontId="0" fillId="0" borderId="0" xfId="1" applyFont="1" applyAlignment="1">
      <alignment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 vertical="center"/>
    </xf>
    <xf numFmtId="0" fontId="0" fillId="0" borderId="0" xfId="0" applyFont="1" applyFill="1" applyBorder="1"/>
    <xf numFmtId="0" fontId="0" fillId="0" borderId="0" xfId="0" quotePrefix="1" applyFill="1"/>
    <xf numFmtId="0" fontId="0" fillId="0" borderId="0" xfId="0" applyFill="1" applyAlignment="1"/>
    <xf numFmtId="0" fontId="0" fillId="0" borderId="0" xfId="0" applyFill="1" applyBorder="1"/>
    <xf numFmtId="44" fontId="0" fillId="0" borderId="0" xfId="1" applyFont="1" applyFill="1"/>
    <xf numFmtId="14" fontId="0" fillId="0" borderId="0" xfId="0" applyNumberFormat="1" applyFill="1" applyAlignment="1">
      <alignment horizontal="right"/>
    </xf>
    <xf numFmtId="44" fontId="0" fillId="0" borderId="0" xfId="1" applyFont="1" applyFill="1" applyAlignment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1" applyNumberFormat="1" applyFont="1" applyFill="1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3"/>
  <sheetViews>
    <sheetView tabSelected="1" topLeftCell="AE2" zoomScale="70" zoomScaleNormal="70" workbookViewId="0">
      <selection activeCell="AE25" sqref="A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38.5703125" bestFit="1" customWidth="1"/>
    <col min="8" max="8" width="28.5703125" bestFit="1" customWidth="1"/>
    <col min="9" max="9" width="20" bestFit="1" customWidth="1"/>
    <col min="10" max="10" width="17.42578125" bestFit="1" customWidth="1"/>
    <col min="11" max="11" width="15.1406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1" bestFit="1" customWidth="1"/>
    <col min="24" max="24" width="35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ht="15" customHeight="1" x14ac:dyDescent="0.25">
      <c r="A8" s="13">
        <v>2022</v>
      </c>
      <c r="B8" s="14">
        <v>44713</v>
      </c>
      <c r="C8" s="14">
        <f t="shared" ref="C8:C11" si="0">EOMONTH(B8,0)</f>
        <v>44742</v>
      </c>
      <c r="D8" s="13" t="s">
        <v>91</v>
      </c>
      <c r="E8" s="15">
        <v>1</v>
      </c>
      <c r="F8" s="16" t="s">
        <v>121</v>
      </c>
      <c r="G8" s="16" t="s">
        <v>121</v>
      </c>
      <c r="H8" s="13" t="s">
        <v>122</v>
      </c>
      <c r="I8" s="13" t="s">
        <v>123</v>
      </c>
      <c r="J8" s="13" t="s">
        <v>124</v>
      </c>
      <c r="K8" s="13" t="s">
        <v>125</v>
      </c>
      <c r="L8" s="18" t="s">
        <v>101</v>
      </c>
      <c r="M8" s="13" t="s">
        <v>114</v>
      </c>
      <c r="N8" s="19" t="s">
        <v>103</v>
      </c>
      <c r="O8" s="19">
        <v>0</v>
      </c>
      <c r="P8" s="30">
        <v>0</v>
      </c>
      <c r="Q8" s="19" t="s">
        <v>115</v>
      </c>
      <c r="R8" s="13" t="s">
        <v>116</v>
      </c>
      <c r="S8" s="13" t="s">
        <v>117</v>
      </c>
      <c r="T8" s="13" t="s">
        <v>115</v>
      </c>
      <c r="U8" s="13" t="s">
        <v>116</v>
      </c>
      <c r="V8" s="13" t="s">
        <v>116</v>
      </c>
      <c r="W8" s="19" t="s">
        <v>153</v>
      </c>
      <c r="X8" s="21">
        <v>44715</v>
      </c>
      <c r="Y8" s="21">
        <f t="shared" ref="Y8:Y11" si="1">+X8</f>
        <v>44715</v>
      </c>
      <c r="Z8" s="22">
        <v>4954.99</v>
      </c>
      <c r="AA8" s="22">
        <f t="shared" ref="AA8:AA11" si="2">+Z8</f>
        <v>4954.99</v>
      </c>
      <c r="AB8" s="30">
        <v>0</v>
      </c>
      <c r="AC8" s="14">
        <v>44775</v>
      </c>
      <c r="AD8" s="23" t="s">
        <v>196</v>
      </c>
      <c r="AE8" s="13">
        <v>1</v>
      </c>
      <c r="AF8" s="23" t="s">
        <v>118</v>
      </c>
      <c r="AG8" s="13" t="s">
        <v>119</v>
      </c>
      <c r="AH8" s="14">
        <v>44806</v>
      </c>
      <c r="AI8" s="14">
        <v>44775</v>
      </c>
    </row>
    <row r="9" spans="1:36" s="13" customFormat="1" ht="15" customHeight="1" x14ac:dyDescent="0.25">
      <c r="A9" s="13">
        <f t="shared" ref="A9:B21" si="3">+A8</f>
        <v>2022</v>
      </c>
      <c r="B9" s="14">
        <f t="shared" si="3"/>
        <v>44713</v>
      </c>
      <c r="C9" s="14">
        <f t="shared" si="0"/>
        <v>44742</v>
      </c>
      <c r="D9" s="13" t="s">
        <v>91</v>
      </c>
      <c r="E9" s="15">
        <v>1</v>
      </c>
      <c r="F9" s="16" t="s">
        <v>121</v>
      </c>
      <c r="G9" s="16" t="s">
        <v>121</v>
      </c>
      <c r="H9" s="13" t="s">
        <v>122</v>
      </c>
      <c r="I9" s="13" t="s">
        <v>123</v>
      </c>
      <c r="J9" s="13" t="s">
        <v>124</v>
      </c>
      <c r="K9" s="13" t="s">
        <v>125</v>
      </c>
      <c r="L9" s="18" t="s">
        <v>101</v>
      </c>
      <c r="M9" s="13" t="s">
        <v>114</v>
      </c>
      <c r="N9" s="19" t="s">
        <v>103</v>
      </c>
      <c r="O9" s="19">
        <v>0</v>
      </c>
      <c r="P9" s="30">
        <v>0</v>
      </c>
      <c r="Q9" s="19" t="s">
        <v>115</v>
      </c>
      <c r="R9" s="13" t="s">
        <v>116</v>
      </c>
      <c r="S9" s="13" t="s">
        <v>117</v>
      </c>
      <c r="T9" s="13" t="s">
        <v>115</v>
      </c>
      <c r="U9" s="13" t="s">
        <v>116</v>
      </c>
      <c r="V9" s="13" t="s">
        <v>116</v>
      </c>
      <c r="W9" s="19" t="s">
        <v>154</v>
      </c>
      <c r="X9" s="21">
        <v>44715</v>
      </c>
      <c r="Y9" s="21">
        <f t="shared" si="1"/>
        <v>44715</v>
      </c>
      <c r="Z9" s="22">
        <v>1342</v>
      </c>
      <c r="AA9" s="22">
        <f t="shared" si="2"/>
        <v>1342</v>
      </c>
      <c r="AB9" s="30">
        <v>0</v>
      </c>
      <c r="AC9" s="14">
        <v>44775</v>
      </c>
      <c r="AD9" s="23" t="s">
        <v>196</v>
      </c>
      <c r="AE9" s="13">
        <v>2</v>
      </c>
      <c r="AF9" s="23" t="s">
        <v>118</v>
      </c>
      <c r="AG9" s="13" t="s">
        <v>119</v>
      </c>
      <c r="AH9" s="14">
        <v>44806</v>
      </c>
      <c r="AI9" s="14">
        <v>44775</v>
      </c>
    </row>
    <row r="10" spans="1:36" s="13" customFormat="1" ht="15" customHeight="1" x14ac:dyDescent="0.25">
      <c r="A10" s="13">
        <f t="shared" si="3"/>
        <v>2022</v>
      </c>
      <c r="B10" s="14">
        <f t="shared" ref="B10:B21" si="4">+B9</f>
        <v>44713</v>
      </c>
      <c r="C10" s="14">
        <f t="shared" si="0"/>
        <v>44742</v>
      </c>
      <c r="D10" s="13" t="s">
        <v>90</v>
      </c>
      <c r="E10" s="15">
        <v>3</v>
      </c>
      <c r="F10" s="16" t="s">
        <v>133</v>
      </c>
      <c r="G10" s="16" t="s">
        <v>149</v>
      </c>
      <c r="H10" s="13" t="s">
        <v>127</v>
      </c>
      <c r="I10" s="13" t="s">
        <v>128</v>
      </c>
      <c r="J10" s="13" t="s">
        <v>129</v>
      </c>
      <c r="K10" s="13" t="s">
        <v>130</v>
      </c>
      <c r="L10" s="13" t="s">
        <v>101</v>
      </c>
      <c r="M10" s="13" t="s">
        <v>114</v>
      </c>
      <c r="N10" s="19" t="s">
        <v>103</v>
      </c>
      <c r="O10" s="19">
        <v>0</v>
      </c>
      <c r="P10" s="30">
        <v>0</v>
      </c>
      <c r="Q10" s="19" t="s">
        <v>115</v>
      </c>
      <c r="R10" s="13" t="s">
        <v>116</v>
      </c>
      <c r="S10" s="13" t="s">
        <v>117</v>
      </c>
      <c r="T10" s="13" t="s">
        <v>115</v>
      </c>
      <c r="U10" s="13" t="s">
        <v>116</v>
      </c>
      <c r="V10" s="13" t="s">
        <v>116</v>
      </c>
      <c r="W10" s="19" t="s">
        <v>150</v>
      </c>
      <c r="X10" s="21">
        <v>44721</v>
      </c>
      <c r="Y10" s="21">
        <f t="shared" si="1"/>
        <v>44721</v>
      </c>
      <c r="Z10" s="22">
        <v>920</v>
      </c>
      <c r="AA10" s="22">
        <f t="shared" si="2"/>
        <v>920</v>
      </c>
      <c r="AB10" s="30">
        <v>0</v>
      </c>
      <c r="AC10" s="14">
        <v>44775</v>
      </c>
      <c r="AD10" s="23" t="s">
        <v>196</v>
      </c>
      <c r="AE10" s="13">
        <v>3</v>
      </c>
      <c r="AF10" s="23" t="s">
        <v>118</v>
      </c>
      <c r="AG10" s="13" t="s">
        <v>119</v>
      </c>
      <c r="AH10" s="14">
        <v>44806</v>
      </c>
      <c r="AI10" s="14">
        <v>44775</v>
      </c>
    </row>
    <row r="11" spans="1:36" s="13" customFormat="1" ht="15" customHeight="1" x14ac:dyDescent="0.25">
      <c r="A11" s="13">
        <f t="shared" si="3"/>
        <v>2022</v>
      </c>
      <c r="B11" s="14">
        <f t="shared" si="4"/>
        <v>44713</v>
      </c>
      <c r="C11" s="14">
        <f t="shared" si="0"/>
        <v>44742</v>
      </c>
      <c r="D11" s="13" t="s">
        <v>90</v>
      </c>
      <c r="E11" s="15">
        <v>2</v>
      </c>
      <c r="F11" s="16" t="s">
        <v>151</v>
      </c>
      <c r="G11" s="16" t="s">
        <v>151</v>
      </c>
      <c r="H11" s="13" t="s">
        <v>119</v>
      </c>
      <c r="I11" s="13" t="s">
        <v>152</v>
      </c>
      <c r="J11" s="13" t="s">
        <v>126</v>
      </c>
      <c r="K11" s="13" t="s">
        <v>131</v>
      </c>
      <c r="L11" s="18" t="s">
        <v>101</v>
      </c>
      <c r="M11" s="13" t="s">
        <v>114</v>
      </c>
      <c r="N11" s="19" t="s">
        <v>103</v>
      </c>
      <c r="O11" s="19">
        <v>0</v>
      </c>
      <c r="P11" s="30">
        <v>0</v>
      </c>
      <c r="Q11" s="19" t="s">
        <v>115</v>
      </c>
      <c r="R11" s="13" t="s">
        <v>116</v>
      </c>
      <c r="S11" s="13" t="s">
        <v>117</v>
      </c>
      <c r="T11" s="13" t="s">
        <v>115</v>
      </c>
      <c r="U11" s="13" t="s">
        <v>116</v>
      </c>
      <c r="V11" s="13" t="s">
        <v>116</v>
      </c>
      <c r="W11" s="19" t="s">
        <v>155</v>
      </c>
      <c r="X11" s="21">
        <v>44722</v>
      </c>
      <c r="Y11" s="21">
        <f t="shared" si="1"/>
        <v>44722</v>
      </c>
      <c r="Z11" s="22">
        <v>2009.53</v>
      </c>
      <c r="AA11" s="22">
        <f t="shared" si="2"/>
        <v>2009.53</v>
      </c>
      <c r="AB11" s="30">
        <v>0</v>
      </c>
      <c r="AC11" s="14">
        <v>44775</v>
      </c>
      <c r="AD11" s="23" t="s">
        <v>196</v>
      </c>
      <c r="AE11" s="13">
        <v>4</v>
      </c>
      <c r="AF11" s="23" t="s">
        <v>118</v>
      </c>
      <c r="AG11" s="13" t="s">
        <v>119</v>
      </c>
      <c r="AH11" s="14">
        <v>44806</v>
      </c>
      <c r="AI11" s="14">
        <v>44775</v>
      </c>
    </row>
    <row r="12" spans="1:36" s="13" customFormat="1" ht="15" customHeight="1" x14ac:dyDescent="0.25">
      <c r="A12" s="13">
        <f t="shared" si="3"/>
        <v>2022</v>
      </c>
      <c r="B12" s="14">
        <f t="shared" si="4"/>
        <v>44713</v>
      </c>
      <c r="C12" s="14">
        <f t="shared" ref="C12:C13" si="5">EOMONTH(B12,0)</f>
        <v>44742</v>
      </c>
      <c r="D12" s="13" t="s">
        <v>90</v>
      </c>
      <c r="E12" s="15">
        <v>3</v>
      </c>
      <c r="F12" s="16" t="s">
        <v>157</v>
      </c>
      <c r="G12" s="16" t="s">
        <v>156</v>
      </c>
      <c r="H12" s="13" t="s">
        <v>158</v>
      </c>
      <c r="I12" s="13" t="s">
        <v>159</v>
      </c>
      <c r="J12" s="13" t="s">
        <v>160</v>
      </c>
      <c r="K12" s="13" t="s">
        <v>161</v>
      </c>
      <c r="L12" s="13" t="s">
        <v>101</v>
      </c>
      <c r="M12" s="13" t="s">
        <v>114</v>
      </c>
      <c r="N12" s="19" t="s">
        <v>103</v>
      </c>
      <c r="O12" s="19">
        <v>0</v>
      </c>
      <c r="P12" s="30">
        <v>0</v>
      </c>
      <c r="Q12" s="19" t="s">
        <v>115</v>
      </c>
      <c r="R12" s="13" t="s">
        <v>116</v>
      </c>
      <c r="S12" s="13" t="s">
        <v>117</v>
      </c>
      <c r="T12" s="13" t="s">
        <v>115</v>
      </c>
      <c r="U12" s="13" t="s">
        <v>116</v>
      </c>
      <c r="V12" s="13" t="s">
        <v>116</v>
      </c>
      <c r="W12" s="19" t="s">
        <v>162</v>
      </c>
      <c r="X12" s="21">
        <v>44722</v>
      </c>
      <c r="Y12" s="21">
        <f t="shared" ref="Y12:Y16" si="6">+X12</f>
        <v>44722</v>
      </c>
      <c r="Z12" s="22">
        <v>1600</v>
      </c>
      <c r="AA12" s="22">
        <v>1600</v>
      </c>
      <c r="AB12" s="30">
        <v>0</v>
      </c>
      <c r="AC12" s="14">
        <v>44775</v>
      </c>
      <c r="AD12" s="23" t="s">
        <v>196</v>
      </c>
      <c r="AE12" s="13">
        <v>5</v>
      </c>
      <c r="AF12" s="23" t="s">
        <v>118</v>
      </c>
      <c r="AG12" s="13" t="s">
        <v>119</v>
      </c>
      <c r="AH12" s="14">
        <v>44806</v>
      </c>
      <c r="AI12" s="14">
        <v>44775</v>
      </c>
    </row>
    <row r="13" spans="1:36" s="13" customFormat="1" ht="15" customHeight="1" x14ac:dyDescent="0.25">
      <c r="A13" s="13">
        <f t="shared" si="3"/>
        <v>2022</v>
      </c>
      <c r="B13" s="14">
        <f t="shared" si="4"/>
        <v>44713</v>
      </c>
      <c r="C13" s="14">
        <f t="shared" si="5"/>
        <v>44742</v>
      </c>
      <c r="D13" s="13" t="s">
        <v>90</v>
      </c>
      <c r="E13" s="15">
        <v>3</v>
      </c>
      <c r="F13" s="16" t="s">
        <v>139</v>
      </c>
      <c r="G13" s="16" t="s">
        <v>138</v>
      </c>
      <c r="H13" s="16" t="s">
        <v>138</v>
      </c>
      <c r="I13" s="13" t="s">
        <v>140</v>
      </c>
      <c r="J13" s="13" t="s">
        <v>141</v>
      </c>
      <c r="K13" s="17" t="s">
        <v>142</v>
      </c>
      <c r="L13" s="13" t="s">
        <v>101</v>
      </c>
      <c r="M13" s="13" t="s">
        <v>114</v>
      </c>
      <c r="N13" s="19" t="s">
        <v>103</v>
      </c>
      <c r="O13" s="19">
        <v>0</v>
      </c>
      <c r="P13" s="30">
        <v>0</v>
      </c>
      <c r="Q13" s="19" t="s">
        <v>115</v>
      </c>
      <c r="R13" s="13" t="s">
        <v>116</v>
      </c>
      <c r="S13" s="13" t="s">
        <v>117</v>
      </c>
      <c r="T13" s="13" t="s">
        <v>115</v>
      </c>
      <c r="U13" s="13" t="s">
        <v>116</v>
      </c>
      <c r="V13" s="13" t="s">
        <v>116</v>
      </c>
      <c r="W13" s="19" t="s">
        <v>163</v>
      </c>
      <c r="X13" s="21">
        <v>44722</v>
      </c>
      <c r="Y13" s="21">
        <f t="shared" ref="Y13" si="7">+X13</f>
        <v>44722</v>
      </c>
      <c r="Z13" s="22">
        <v>1153</v>
      </c>
      <c r="AA13" s="22">
        <f t="shared" ref="AA13" si="8">+Z13</f>
        <v>1153</v>
      </c>
      <c r="AB13" s="30">
        <v>0</v>
      </c>
      <c r="AC13" s="14">
        <v>44775</v>
      </c>
      <c r="AD13" s="23" t="s">
        <v>196</v>
      </c>
      <c r="AE13" s="13">
        <v>6</v>
      </c>
      <c r="AF13" s="23" t="s">
        <v>118</v>
      </c>
      <c r="AG13" s="13" t="s">
        <v>119</v>
      </c>
      <c r="AH13" s="14">
        <v>44806</v>
      </c>
      <c r="AI13" s="14">
        <v>44775</v>
      </c>
    </row>
    <row r="14" spans="1:36" s="13" customFormat="1" ht="15" customHeight="1" x14ac:dyDescent="0.25">
      <c r="A14" s="13">
        <f t="shared" si="3"/>
        <v>2022</v>
      </c>
      <c r="B14" s="14">
        <f t="shared" si="4"/>
        <v>44713</v>
      </c>
      <c r="C14" s="14">
        <f t="shared" ref="C14:C16" si="9">EOMONTH(B14,0)</f>
        <v>44742</v>
      </c>
      <c r="D14" s="13" t="s">
        <v>90</v>
      </c>
      <c r="E14" s="15">
        <v>3</v>
      </c>
      <c r="F14" s="16" t="s">
        <v>157</v>
      </c>
      <c r="G14" s="16" t="s">
        <v>164</v>
      </c>
      <c r="H14" s="16" t="s">
        <v>165</v>
      </c>
      <c r="I14" s="13" t="s">
        <v>166</v>
      </c>
      <c r="J14" s="13" t="s">
        <v>167</v>
      </c>
      <c r="K14" s="17" t="s">
        <v>168</v>
      </c>
      <c r="L14" s="13" t="s">
        <v>101</v>
      </c>
      <c r="M14" s="13" t="s">
        <v>114</v>
      </c>
      <c r="N14" s="19" t="s">
        <v>103</v>
      </c>
      <c r="O14" s="19">
        <v>0</v>
      </c>
      <c r="P14" s="30">
        <v>0</v>
      </c>
      <c r="Q14" s="19" t="s">
        <v>115</v>
      </c>
      <c r="R14" s="13" t="s">
        <v>116</v>
      </c>
      <c r="S14" s="13" t="s">
        <v>117</v>
      </c>
      <c r="T14" s="13" t="s">
        <v>115</v>
      </c>
      <c r="U14" s="13" t="s">
        <v>116</v>
      </c>
      <c r="V14" s="13" t="s">
        <v>116</v>
      </c>
      <c r="W14" s="19" t="s">
        <v>169</v>
      </c>
      <c r="X14" s="21">
        <v>44728</v>
      </c>
      <c r="Y14" s="21">
        <f t="shared" si="6"/>
        <v>44728</v>
      </c>
      <c r="Z14" s="22">
        <v>1300</v>
      </c>
      <c r="AA14" s="22">
        <f t="shared" ref="AA14:AA16" si="10">+Z14</f>
        <v>1300</v>
      </c>
      <c r="AB14" s="30">
        <v>0</v>
      </c>
      <c r="AC14" s="14">
        <v>44775</v>
      </c>
      <c r="AD14" s="23" t="s">
        <v>196</v>
      </c>
      <c r="AE14" s="13">
        <v>7</v>
      </c>
      <c r="AF14" s="23" t="s">
        <v>118</v>
      </c>
      <c r="AG14" s="13" t="s">
        <v>119</v>
      </c>
      <c r="AH14" s="14">
        <v>44806</v>
      </c>
      <c r="AI14" s="14">
        <v>44775</v>
      </c>
    </row>
    <row r="15" spans="1:36" s="13" customFormat="1" ht="15" customHeight="1" x14ac:dyDescent="0.25">
      <c r="A15" s="13">
        <f t="shared" si="3"/>
        <v>2022</v>
      </c>
      <c r="B15" s="14">
        <f t="shared" si="4"/>
        <v>44713</v>
      </c>
      <c r="C15" s="14">
        <f t="shared" si="9"/>
        <v>44742</v>
      </c>
      <c r="D15" s="13" t="s">
        <v>90</v>
      </c>
      <c r="E15" s="15">
        <v>3</v>
      </c>
      <c r="F15" s="16" t="s">
        <v>139</v>
      </c>
      <c r="G15" s="16" t="s">
        <v>138</v>
      </c>
      <c r="H15" s="16" t="s">
        <v>138</v>
      </c>
      <c r="I15" s="13" t="s">
        <v>140</v>
      </c>
      <c r="J15" s="13" t="s">
        <v>141</v>
      </c>
      <c r="K15" s="17" t="s">
        <v>142</v>
      </c>
      <c r="L15" s="13" t="s">
        <v>101</v>
      </c>
      <c r="M15" s="13" t="s">
        <v>114</v>
      </c>
      <c r="N15" s="19" t="s">
        <v>103</v>
      </c>
      <c r="O15" s="19">
        <v>0</v>
      </c>
      <c r="P15" s="30">
        <v>0</v>
      </c>
      <c r="Q15" s="19" t="s">
        <v>115</v>
      </c>
      <c r="R15" s="13" t="s">
        <v>116</v>
      </c>
      <c r="S15" s="13" t="s">
        <v>117</v>
      </c>
      <c r="T15" s="13" t="s">
        <v>115</v>
      </c>
      <c r="U15" s="13" t="s">
        <v>116</v>
      </c>
      <c r="V15" s="13" t="s">
        <v>116</v>
      </c>
      <c r="W15" s="19" t="s">
        <v>170</v>
      </c>
      <c r="X15" s="21">
        <v>44735</v>
      </c>
      <c r="Y15" s="21">
        <f t="shared" si="6"/>
        <v>44735</v>
      </c>
      <c r="Z15" s="22">
        <v>1413.03</v>
      </c>
      <c r="AA15" s="22">
        <f t="shared" si="10"/>
        <v>1413.03</v>
      </c>
      <c r="AB15" s="30">
        <v>0</v>
      </c>
      <c r="AC15" s="14">
        <v>44775</v>
      </c>
      <c r="AD15" s="23" t="s">
        <v>196</v>
      </c>
      <c r="AE15" s="13">
        <v>8</v>
      </c>
      <c r="AF15" s="23" t="s">
        <v>118</v>
      </c>
      <c r="AG15" s="13" t="s">
        <v>119</v>
      </c>
      <c r="AH15" s="14">
        <v>44806</v>
      </c>
      <c r="AI15" s="14">
        <v>44775</v>
      </c>
    </row>
    <row r="16" spans="1:36" s="13" customFormat="1" ht="15" customHeight="1" x14ac:dyDescent="0.25">
      <c r="A16" s="13">
        <f t="shared" si="3"/>
        <v>2022</v>
      </c>
      <c r="B16" s="14">
        <f t="shared" si="3"/>
        <v>44713</v>
      </c>
      <c r="C16" s="14">
        <f t="shared" si="9"/>
        <v>44742</v>
      </c>
      <c r="D16" s="13" t="s">
        <v>91</v>
      </c>
      <c r="E16" s="15">
        <v>1</v>
      </c>
      <c r="F16" s="16" t="s">
        <v>121</v>
      </c>
      <c r="G16" s="16" t="s">
        <v>121</v>
      </c>
      <c r="H16" s="13" t="s">
        <v>122</v>
      </c>
      <c r="I16" s="13" t="s">
        <v>123</v>
      </c>
      <c r="J16" s="13" t="s">
        <v>124</v>
      </c>
      <c r="K16" s="13" t="s">
        <v>125</v>
      </c>
      <c r="L16" s="18" t="s">
        <v>101</v>
      </c>
      <c r="M16" s="13" t="s">
        <v>114</v>
      </c>
      <c r="N16" s="19" t="s">
        <v>103</v>
      </c>
      <c r="O16" s="19">
        <v>0</v>
      </c>
      <c r="P16" s="30">
        <v>0</v>
      </c>
      <c r="Q16" s="19" t="s">
        <v>115</v>
      </c>
      <c r="R16" s="13" t="s">
        <v>116</v>
      </c>
      <c r="S16" s="13" t="s">
        <v>117</v>
      </c>
      <c r="T16" s="13" t="s">
        <v>115</v>
      </c>
      <c r="U16" s="13" t="s">
        <v>116</v>
      </c>
      <c r="V16" s="13" t="s">
        <v>116</v>
      </c>
      <c r="W16" s="19" t="s">
        <v>171</v>
      </c>
      <c r="X16" s="21">
        <v>44735</v>
      </c>
      <c r="Y16" s="21">
        <f t="shared" si="6"/>
        <v>44735</v>
      </c>
      <c r="Z16" s="22">
        <v>2652.31</v>
      </c>
      <c r="AA16" s="22">
        <f t="shared" si="10"/>
        <v>2652.31</v>
      </c>
      <c r="AB16" s="30">
        <v>0</v>
      </c>
      <c r="AC16" s="14">
        <v>44775</v>
      </c>
      <c r="AD16" s="23" t="s">
        <v>196</v>
      </c>
      <c r="AE16" s="13">
        <v>9</v>
      </c>
      <c r="AF16" s="23" t="s">
        <v>118</v>
      </c>
      <c r="AG16" s="13" t="s">
        <v>119</v>
      </c>
      <c r="AH16" s="14">
        <v>44806</v>
      </c>
      <c r="AI16" s="14">
        <v>44775</v>
      </c>
    </row>
    <row r="17" spans="1:35" s="13" customFormat="1" ht="15" customHeight="1" x14ac:dyDescent="0.25">
      <c r="A17" s="13">
        <f t="shared" si="3"/>
        <v>2022</v>
      </c>
      <c r="B17" s="14">
        <f t="shared" si="4"/>
        <v>44713</v>
      </c>
      <c r="C17" s="14">
        <f t="shared" ref="C17:C19" si="11">EOMONTH(B17,0)</f>
        <v>44742</v>
      </c>
      <c r="D17" s="13" t="s">
        <v>90</v>
      </c>
      <c r="E17" s="15">
        <v>3</v>
      </c>
      <c r="F17" s="16" t="s">
        <v>139</v>
      </c>
      <c r="G17" s="16" t="s">
        <v>172</v>
      </c>
      <c r="H17" s="16" t="s">
        <v>173</v>
      </c>
      <c r="I17" s="13" t="s">
        <v>174</v>
      </c>
      <c r="J17" s="13" t="s">
        <v>175</v>
      </c>
      <c r="K17" s="17" t="s">
        <v>176</v>
      </c>
      <c r="L17" s="13" t="s">
        <v>101</v>
      </c>
      <c r="M17" s="13" t="s">
        <v>114</v>
      </c>
      <c r="N17" s="19" t="s">
        <v>103</v>
      </c>
      <c r="O17" s="19">
        <v>0</v>
      </c>
      <c r="P17" s="30">
        <v>0</v>
      </c>
      <c r="Q17" s="19" t="s">
        <v>115</v>
      </c>
      <c r="R17" s="13" t="s">
        <v>116</v>
      </c>
      <c r="S17" s="13" t="s">
        <v>117</v>
      </c>
      <c r="T17" s="13" t="s">
        <v>115</v>
      </c>
      <c r="U17" s="13" t="s">
        <v>116</v>
      </c>
      <c r="V17" s="13" t="s">
        <v>116</v>
      </c>
      <c r="W17" s="19" t="s">
        <v>177</v>
      </c>
      <c r="X17" s="21">
        <v>44736</v>
      </c>
      <c r="Y17" s="21">
        <f t="shared" ref="Y17:Y19" si="12">+X17</f>
        <v>44736</v>
      </c>
      <c r="Z17" s="22">
        <v>1516</v>
      </c>
      <c r="AA17" s="22">
        <f t="shared" ref="AA17:AA19" si="13">+Z17</f>
        <v>1516</v>
      </c>
      <c r="AB17" s="30">
        <v>0</v>
      </c>
      <c r="AC17" s="14">
        <v>44775</v>
      </c>
      <c r="AD17" s="23" t="s">
        <v>196</v>
      </c>
      <c r="AE17" s="13">
        <v>10</v>
      </c>
      <c r="AF17" s="23" t="s">
        <v>118</v>
      </c>
      <c r="AG17" s="13" t="s">
        <v>119</v>
      </c>
      <c r="AH17" s="14">
        <v>44806</v>
      </c>
      <c r="AI17" s="14">
        <v>44775</v>
      </c>
    </row>
    <row r="18" spans="1:35" s="13" customFormat="1" ht="15" customHeight="1" x14ac:dyDescent="0.25">
      <c r="A18" s="13">
        <f t="shared" si="3"/>
        <v>2022</v>
      </c>
      <c r="B18" s="14">
        <f t="shared" si="3"/>
        <v>44713</v>
      </c>
      <c r="C18" s="14">
        <f t="shared" si="11"/>
        <v>44742</v>
      </c>
      <c r="D18" s="13" t="s">
        <v>91</v>
      </c>
      <c r="E18" s="15">
        <v>1</v>
      </c>
      <c r="F18" s="16" t="s">
        <v>121</v>
      </c>
      <c r="G18" s="16" t="s">
        <v>121</v>
      </c>
      <c r="H18" s="13" t="s">
        <v>122</v>
      </c>
      <c r="I18" s="13" t="s">
        <v>123</v>
      </c>
      <c r="J18" s="13" t="s">
        <v>124</v>
      </c>
      <c r="K18" s="13" t="s">
        <v>125</v>
      </c>
      <c r="L18" s="18" t="s">
        <v>101</v>
      </c>
      <c r="M18" s="13" t="s">
        <v>114</v>
      </c>
      <c r="N18" s="19" t="s">
        <v>103</v>
      </c>
      <c r="O18" s="19">
        <v>0</v>
      </c>
      <c r="P18" s="30">
        <v>0</v>
      </c>
      <c r="Q18" s="19" t="s">
        <v>115</v>
      </c>
      <c r="R18" s="13" t="s">
        <v>116</v>
      </c>
      <c r="S18" s="13" t="s">
        <v>117</v>
      </c>
      <c r="T18" s="13" t="s">
        <v>115</v>
      </c>
      <c r="U18" s="13" t="s">
        <v>116</v>
      </c>
      <c r="V18" s="13" t="s">
        <v>116</v>
      </c>
      <c r="W18" s="19" t="s">
        <v>171</v>
      </c>
      <c r="X18" s="21">
        <v>44739</v>
      </c>
      <c r="Y18" s="21">
        <f t="shared" si="12"/>
        <v>44739</v>
      </c>
      <c r="Z18" s="22">
        <v>1766</v>
      </c>
      <c r="AA18" s="22">
        <f t="shared" si="13"/>
        <v>1766</v>
      </c>
      <c r="AB18" s="30">
        <v>0</v>
      </c>
      <c r="AC18" s="14">
        <v>44775</v>
      </c>
      <c r="AD18" s="23" t="s">
        <v>196</v>
      </c>
      <c r="AE18" s="13">
        <v>11</v>
      </c>
      <c r="AF18" s="23" t="s">
        <v>118</v>
      </c>
      <c r="AG18" s="13" t="s">
        <v>119</v>
      </c>
      <c r="AH18" s="14">
        <v>44806</v>
      </c>
      <c r="AI18" s="14">
        <v>44775</v>
      </c>
    </row>
    <row r="19" spans="1:35" s="13" customFormat="1" ht="15" customHeight="1" x14ac:dyDescent="0.25">
      <c r="A19" s="13">
        <f t="shared" si="3"/>
        <v>2022</v>
      </c>
      <c r="B19" s="14">
        <f t="shared" si="4"/>
        <v>44713</v>
      </c>
      <c r="C19" s="14">
        <f t="shared" si="11"/>
        <v>44742</v>
      </c>
      <c r="D19" s="13" t="s">
        <v>90</v>
      </c>
      <c r="E19" s="15">
        <v>3</v>
      </c>
      <c r="F19" s="16" t="s">
        <v>143</v>
      </c>
      <c r="G19" s="16" t="s">
        <v>144</v>
      </c>
      <c r="H19" s="16" t="s">
        <v>132</v>
      </c>
      <c r="I19" s="13" t="s">
        <v>145</v>
      </c>
      <c r="J19" s="13" t="s">
        <v>146</v>
      </c>
      <c r="K19" s="17" t="s">
        <v>147</v>
      </c>
      <c r="L19" s="13" t="s">
        <v>101</v>
      </c>
      <c r="M19" s="13" t="s">
        <v>114</v>
      </c>
      <c r="N19" s="19" t="s">
        <v>103</v>
      </c>
      <c r="O19" s="19">
        <v>0</v>
      </c>
      <c r="P19" s="30">
        <v>0</v>
      </c>
      <c r="Q19" s="19" t="s">
        <v>115</v>
      </c>
      <c r="R19" s="13" t="s">
        <v>116</v>
      </c>
      <c r="S19" s="13" t="s">
        <v>117</v>
      </c>
      <c r="T19" s="13" t="s">
        <v>115</v>
      </c>
      <c r="U19" s="13" t="s">
        <v>116</v>
      </c>
      <c r="V19" s="13" t="s">
        <v>116</v>
      </c>
      <c r="W19" s="19" t="s">
        <v>148</v>
      </c>
      <c r="X19" s="21">
        <v>44740</v>
      </c>
      <c r="Y19" s="21">
        <f t="shared" si="12"/>
        <v>44740</v>
      </c>
      <c r="Z19" s="22">
        <v>1180.4000000000001</v>
      </c>
      <c r="AA19" s="22">
        <f t="shared" si="13"/>
        <v>1180.4000000000001</v>
      </c>
      <c r="AB19" s="30">
        <v>0</v>
      </c>
      <c r="AC19" s="14">
        <v>44775</v>
      </c>
      <c r="AD19" s="23" t="s">
        <v>196</v>
      </c>
      <c r="AE19" s="13">
        <v>12</v>
      </c>
      <c r="AF19" s="23" t="s">
        <v>118</v>
      </c>
      <c r="AG19" s="13" t="s">
        <v>119</v>
      </c>
      <c r="AH19" s="14">
        <v>44806</v>
      </c>
      <c r="AI19" s="14">
        <v>44775</v>
      </c>
    </row>
    <row r="20" spans="1:35" s="13" customFormat="1" ht="15" customHeight="1" x14ac:dyDescent="0.25">
      <c r="A20" s="13">
        <f t="shared" si="3"/>
        <v>2022</v>
      </c>
      <c r="B20" s="14">
        <f t="shared" si="3"/>
        <v>44713</v>
      </c>
      <c r="C20" s="14">
        <f t="shared" ref="C20" si="14">EOMONTH(B20,0)</f>
        <v>44742</v>
      </c>
      <c r="D20" s="13" t="s">
        <v>91</v>
      </c>
      <c r="E20" s="15">
        <v>1</v>
      </c>
      <c r="F20" s="16" t="s">
        <v>121</v>
      </c>
      <c r="G20" s="16" t="s">
        <v>121</v>
      </c>
      <c r="H20" s="13" t="s">
        <v>122</v>
      </c>
      <c r="I20" s="13" t="s">
        <v>123</v>
      </c>
      <c r="J20" s="13" t="s">
        <v>124</v>
      </c>
      <c r="K20" s="13" t="s">
        <v>125</v>
      </c>
      <c r="L20" s="18" t="s">
        <v>101</v>
      </c>
      <c r="M20" s="13" t="s">
        <v>114</v>
      </c>
      <c r="N20" s="19" t="s">
        <v>103</v>
      </c>
      <c r="O20" s="19">
        <v>0</v>
      </c>
      <c r="P20" s="30">
        <v>0</v>
      </c>
      <c r="Q20" s="19" t="s">
        <v>115</v>
      </c>
      <c r="R20" s="13" t="s">
        <v>116</v>
      </c>
      <c r="S20" s="13" t="s">
        <v>117</v>
      </c>
      <c r="T20" s="13" t="s">
        <v>115</v>
      </c>
      <c r="U20" s="13" t="s">
        <v>178</v>
      </c>
      <c r="V20" s="13" t="s">
        <v>178</v>
      </c>
      <c r="W20" s="19" t="s">
        <v>179</v>
      </c>
      <c r="X20" s="21">
        <v>44740</v>
      </c>
      <c r="Y20" s="21">
        <f t="shared" ref="Y20" si="15">+X20</f>
        <v>44740</v>
      </c>
      <c r="Z20" s="22">
        <v>22031</v>
      </c>
      <c r="AA20" s="22">
        <f t="shared" ref="AA20" si="16">+Z20</f>
        <v>22031</v>
      </c>
      <c r="AB20" s="30">
        <v>0</v>
      </c>
      <c r="AC20" s="14">
        <v>44775</v>
      </c>
      <c r="AD20" s="23" t="s">
        <v>196</v>
      </c>
      <c r="AE20" s="13">
        <v>13</v>
      </c>
      <c r="AF20" s="23" t="s">
        <v>118</v>
      </c>
      <c r="AG20" s="13" t="s">
        <v>119</v>
      </c>
      <c r="AH20" s="14">
        <v>44806</v>
      </c>
      <c r="AI20" s="14">
        <v>44775</v>
      </c>
    </row>
    <row r="21" spans="1:35" s="13" customFormat="1" ht="15" customHeight="1" x14ac:dyDescent="0.25">
      <c r="A21" s="13">
        <f t="shared" si="3"/>
        <v>2022</v>
      </c>
      <c r="B21" s="14">
        <f t="shared" si="4"/>
        <v>44713</v>
      </c>
      <c r="C21" s="14">
        <f t="shared" ref="C21" si="17">EOMONTH(B21,0)</f>
        <v>44742</v>
      </c>
      <c r="D21" s="13" t="s">
        <v>90</v>
      </c>
      <c r="E21" s="15">
        <v>2</v>
      </c>
      <c r="F21" s="16" t="s">
        <v>134</v>
      </c>
      <c r="G21" s="16" t="s">
        <v>134</v>
      </c>
      <c r="H21" s="16" t="s">
        <v>180</v>
      </c>
      <c r="I21" s="13" t="s">
        <v>135</v>
      </c>
      <c r="J21" s="13" t="s">
        <v>136</v>
      </c>
      <c r="K21" s="17" t="s">
        <v>137</v>
      </c>
      <c r="L21" s="13" t="s">
        <v>101</v>
      </c>
      <c r="M21" s="13" t="s">
        <v>114</v>
      </c>
      <c r="N21" s="19" t="s">
        <v>103</v>
      </c>
      <c r="O21" s="19">
        <v>0</v>
      </c>
      <c r="P21" s="30">
        <v>0</v>
      </c>
      <c r="Q21" s="19" t="s">
        <v>115</v>
      </c>
      <c r="R21" s="13" t="s">
        <v>116</v>
      </c>
      <c r="S21" s="13" t="s">
        <v>117</v>
      </c>
      <c r="T21" s="13" t="s">
        <v>115</v>
      </c>
      <c r="U21" s="13" t="s">
        <v>116</v>
      </c>
      <c r="V21" s="13" t="s">
        <v>116</v>
      </c>
      <c r="W21" s="19" t="s">
        <v>181</v>
      </c>
      <c r="X21" s="21">
        <v>44742</v>
      </c>
      <c r="Y21" s="21">
        <f t="shared" ref="Y21" si="18">+X21</f>
        <v>44742</v>
      </c>
      <c r="Z21" s="22">
        <v>1828.9</v>
      </c>
      <c r="AA21" s="22">
        <f t="shared" ref="AA21" si="19">+Z21</f>
        <v>1828.9</v>
      </c>
      <c r="AB21" s="30">
        <v>0</v>
      </c>
      <c r="AC21" s="14">
        <v>44775</v>
      </c>
      <c r="AD21" s="23" t="s">
        <v>196</v>
      </c>
      <c r="AE21" s="13">
        <v>14</v>
      </c>
      <c r="AF21" s="23" t="s">
        <v>118</v>
      </c>
      <c r="AG21" s="13" t="s">
        <v>119</v>
      </c>
      <c r="AH21" s="14">
        <v>44806</v>
      </c>
      <c r="AI21" s="14">
        <v>44775</v>
      </c>
    </row>
    <row r="22" spans="1:35" s="13" customFormat="1" ht="15" customHeight="1" x14ac:dyDescent="0.25">
      <c r="B22" s="14"/>
      <c r="C22" s="14"/>
      <c r="E22" s="15"/>
      <c r="F22" s="16"/>
      <c r="G22" s="16"/>
      <c r="L22" s="18"/>
      <c r="N22" s="19"/>
      <c r="O22" s="19"/>
      <c r="P22" s="20"/>
      <c r="Q22" s="19"/>
      <c r="W22" s="19"/>
      <c r="X22" s="21"/>
      <c r="Y22" s="21"/>
      <c r="Z22" s="22"/>
      <c r="AA22" s="22"/>
      <c r="AB22" s="20"/>
      <c r="AD22" s="23"/>
      <c r="AF22" s="23"/>
      <c r="AH22" s="14"/>
      <c r="AI22" s="14"/>
    </row>
    <row r="23" spans="1:35" s="13" customFormat="1" ht="15" customHeight="1" x14ac:dyDescent="0.25">
      <c r="B23" s="14"/>
      <c r="C23" s="14"/>
      <c r="E23" s="15"/>
      <c r="F23" s="16"/>
      <c r="G23" s="16"/>
      <c r="L23" s="18"/>
      <c r="N23" s="19"/>
      <c r="O23" s="19"/>
      <c r="P23" s="20"/>
      <c r="Q23" s="19"/>
      <c r="W23" s="19"/>
      <c r="X23" s="21"/>
      <c r="Y23" s="21"/>
      <c r="Z23" s="22"/>
      <c r="AA23" s="22"/>
      <c r="AB23" s="20"/>
      <c r="AD23" s="23"/>
      <c r="AF23" s="23"/>
      <c r="AH23" s="14"/>
      <c r="AI23" s="14"/>
    </row>
    <row r="24" spans="1:35" s="13" customFormat="1" ht="15" customHeight="1" x14ac:dyDescent="0.25">
      <c r="B24" s="14"/>
      <c r="C24" s="14"/>
      <c r="E24" s="15"/>
      <c r="F24" s="16"/>
      <c r="G24" s="16"/>
      <c r="L24" s="18"/>
      <c r="N24" s="19"/>
      <c r="O24" s="19"/>
      <c r="P24" s="20"/>
      <c r="Q24" s="19"/>
      <c r="W24" s="19"/>
      <c r="X24" s="21"/>
      <c r="Y24" s="21"/>
      <c r="Z24" s="22"/>
      <c r="AA24" s="22"/>
      <c r="AB24" s="20"/>
      <c r="AD24" s="23"/>
      <c r="AF24" s="23"/>
      <c r="AH24" s="14"/>
      <c r="AI24" s="14"/>
    </row>
    <row r="25" spans="1:35" s="13" customFormat="1" ht="15" customHeight="1" x14ac:dyDescent="0.25">
      <c r="B25" s="14"/>
      <c r="C25" s="14"/>
      <c r="E25" s="15"/>
      <c r="F25" s="16"/>
      <c r="G25" s="16"/>
      <c r="L25" s="18"/>
      <c r="N25" s="19"/>
      <c r="O25" s="19"/>
      <c r="P25" s="20"/>
      <c r="Q25" s="19"/>
      <c r="W25" s="19"/>
      <c r="X25" s="21"/>
      <c r="Y25" s="21"/>
      <c r="Z25" s="22"/>
      <c r="AA25" s="22"/>
      <c r="AB25" s="20"/>
      <c r="AD25" s="23"/>
      <c r="AF25" s="23"/>
      <c r="AH25" s="14"/>
      <c r="AI25" s="14"/>
    </row>
    <row r="26" spans="1:35" s="13" customFormat="1" ht="15" customHeight="1" x14ac:dyDescent="0.25">
      <c r="B26" s="14"/>
      <c r="C26" s="14"/>
      <c r="E26" s="15"/>
      <c r="F26" s="16"/>
      <c r="G26" s="16"/>
      <c r="L26" s="18"/>
      <c r="N26" s="19"/>
      <c r="O26" s="19"/>
      <c r="P26" s="20"/>
      <c r="Q26" s="19"/>
      <c r="W26" s="19"/>
      <c r="X26" s="21"/>
      <c r="Y26" s="21"/>
      <c r="Z26" s="22"/>
      <c r="AA26" s="22"/>
      <c r="AB26" s="20"/>
      <c r="AD26" s="23"/>
      <c r="AF26" s="23"/>
      <c r="AH26" s="14"/>
      <c r="AI26" s="14"/>
    </row>
    <row r="27" spans="1:35" s="13" customFormat="1" ht="15" customHeight="1" x14ac:dyDescent="0.25">
      <c r="B27" s="14"/>
      <c r="C27" s="14"/>
      <c r="E27" s="15"/>
      <c r="F27" s="16"/>
      <c r="G27" s="16"/>
      <c r="N27" s="19"/>
      <c r="O27" s="19"/>
      <c r="P27" s="20"/>
      <c r="Q27" s="19"/>
      <c r="R27" s="19"/>
      <c r="S27" s="19"/>
      <c r="T27" s="19"/>
      <c r="U27" s="19"/>
      <c r="V27" s="19"/>
      <c r="W27" s="19"/>
      <c r="X27" s="21"/>
      <c r="Y27" s="21"/>
      <c r="Z27" s="22"/>
      <c r="AA27" s="22"/>
      <c r="AB27" s="20"/>
      <c r="AD27" s="23"/>
      <c r="AF27" s="23"/>
      <c r="AH27" s="14"/>
      <c r="AI27" s="14"/>
    </row>
    <row r="28" spans="1:35" s="13" customFormat="1" ht="15" customHeight="1" x14ac:dyDescent="0.25">
      <c r="B28" s="14"/>
      <c r="C28" s="14"/>
      <c r="E28" s="15"/>
      <c r="F28" s="16"/>
      <c r="G28" s="16"/>
      <c r="N28" s="19"/>
      <c r="O28" s="19"/>
      <c r="P28" s="20"/>
      <c r="Q28" s="19"/>
      <c r="W28" s="19"/>
      <c r="X28" s="21"/>
      <c r="Y28" s="21"/>
      <c r="Z28" s="22"/>
      <c r="AA28" s="22"/>
      <c r="AB28" s="20"/>
      <c r="AD28" s="23"/>
      <c r="AF28" s="23"/>
      <c r="AH28" s="14"/>
      <c r="AI28" s="14"/>
    </row>
    <row r="29" spans="1:35" s="13" customFormat="1" ht="15" customHeight="1" x14ac:dyDescent="0.25">
      <c r="B29" s="14"/>
      <c r="C29" s="14"/>
      <c r="E29" s="15"/>
      <c r="F29" s="16"/>
      <c r="G29" s="16"/>
      <c r="N29" s="19"/>
      <c r="O29" s="19"/>
      <c r="P29" s="20"/>
      <c r="Q29" s="19"/>
      <c r="R29" s="19"/>
      <c r="S29" s="19"/>
      <c r="T29" s="19"/>
      <c r="U29" s="19"/>
      <c r="V29" s="19"/>
      <c r="W29" s="19"/>
      <c r="X29" s="21"/>
      <c r="Y29" s="21"/>
      <c r="Z29" s="22"/>
      <c r="AA29" s="22"/>
      <c r="AB29" s="20"/>
      <c r="AD29" s="23"/>
      <c r="AF29" s="23"/>
      <c r="AH29" s="14"/>
      <c r="AI29" s="14"/>
    </row>
    <row r="30" spans="1:35" s="13" customFormat="1" ht="15" customHeight="1" x14ac:dyDescent="0.25">
      <c r="B30" s="14"/>
      <c r="C30" s="14"/>
      <c r="E30" s="15"/>
      <c r="F30" s="16"/>
      <c r="G30" s="16"/>
      <c r="N30" s="19"/>
      <c r="O30" s="19"/>
      <c r="P30" s="20"/>
      <c r="Q30" s="19"/>
      <c r="W30" s="19"/>
      <c r="X30" s="21"/>
      <c r="Y30" s="21"/>
      <c r="Z30" s="22"/>
      <c r="AA30" s="22"/>
      <c r="AB30" s="20"/>
      <c r="AD30" s="23"/>
      <c r="AF30" s="23"/>
      <c r="AH30" s="14"/>
      <c r="AI30" s="14"/>
    </row>
    <row r="31" spans="1:35" s="13" customFormat="1" ht="15" customHeight="1" x14ac:dyDescent="0.25">
      <c r="B31" s="14"/>
      <c r="C31" s="14"/>
      <c r="E31" s="15"/>
      <c r="F31" s="16"/>
      <c r="G31" s="16"/>
      <c r="L31" s="18"/>
      <c r="N31" s="19"/>
      <c r="O31" s="19"/>
      <c r="P31" s="20"/>
      <c r="Q31" s="19"/>
      <c r="W31" s="19"/>
      <c r="X31" s="21"/>
      <c r="Y31" s="21"/>
      <c r="Z31" s="22"/>
      <c r="AA31" s="22"/>
      <c r="AB31" s="20"/>
      <c r="AD31" s="23"/>
      <c r="AF31" s="23"/>
      <c r="AH31" s="14"/>
      <c r="AI31" s="14"/>
    </row>
    <row r="32" spans="1:35" s="13" customFormat="1" ht="15" customHeight="1" x14ac:dyDescent="0.25">
      <c r="B32" s="14"/>
      <c r="C32" s="14"/>
      <c r="E32" s="15"/>
      <c r="F32" s="16"/>
      <c r="G32" s="16"/>
      <c r="L32" s="18"/>
      <c r="N32" s="19"/>
      <c r="O32" s="19"/>
      <c r="P32" s="20"/>
      <c r="Q32" s="19"/>
      <c r="W32" s="19"/>
      <c r="X32" s="21"/>
      <c r="Y32" s="21"/>
      <c r="Z32" s="22"/>
      <c r="AA32" s="22"/>
      <c r="AB32" s="20"/>
      <c r="AD32" s="23"/>
      <c r="AF32" s="23"/>
      <c r="AH32" s="14"/>
      <c r="AI32" s="14"/>
    </row>
    <row r="33" spans="2:35" s="13" customFormat="1" ht="15" customHeight="1" x14ac:dyDescent="0.25">
      <c r="B33" s="14"/>
      <c r="C33" s="14"/>
      <c r="E33" s="15"/>
      <c r="F33" s="16"/>
      <c r="G33" s="16"/>
      <c r="H33" s="16"/>
      <c r="K33" s="17"/>
      <c r="N33" s="19"/>
      <c r="O33" s="19"/>
      <c r="P33" s="20"/>
      <c r="Q33" s="19"/>
      <c r="W33" s="19"/>
      <c r="X33" s="21"/>
      <c r="Y33" s="21"/>
      <c r="Z33" s="22"/>
      <c r="AA33" s="22"/>
      <c r="AB33" s="20"/>
      <c r="AD33" s="23"/>
      <c r="AF33" s="23"/>
      <c r="AH33" s="14"/>
      <c r="AI33" s="1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33:L175 L17 L27:L30 L12:L15 L10 L19 L21">
      <formula1>Hidden_211</formula1>
    </dataValidation>
    <dataValidation type="list" allowBlank="1" showErrorMessage="1" sqref="D8:D175">
      <formula1>Hidden_13</formula1>
    </dataValidation>
    <dataValidation type="list" allowBlank="1" showErrorMessage="1" sqref="N8:N175">
      <formula1>Hidden_313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4" sqref="B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4" sqref="I24:J2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9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4" width="42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7" customFormat="1" x14ac:dyDescent="0.25">
      <c r="A4" s="7">
        <v>1</v>
      </c>
      <c r="B4" s="7">
        <v>3751</v>
      </c>
      <c r="C4" s="7" t="s">
        <v>120</v>
      </c>
      <c r="D4" s="3">
        <v>4954.99</v>
      </c>
    </row>
    <row r="5" spans="1:4" s="7" customFormat="1" x14ac:dyDescent="0.25">
      <c r="A5" s="7">
        <v>2</v>
      </c>
      <c r="B5" s="7">
        <v>3751</v>
      </c>
      <c r="C5" s="7" t="s">
        <v>120</v>
      </c>
      <c r="D5" s="4">
        <v>1342</v>
      </c>
    </row>
    <row r="6" spans="1:4" s="7" customFormat="1" x14ac:dyDescent="0.25">
      <c r="A6" s="7">
        <v>3</v>
      </c>
      <c r="B6" s="7">
        <v>3751</v>
      </c>
      <c r="C6" s="7" t="s">
        <v>120</v>
      </c>
      <c r="D6" s="4">
        <v>920</v>
      </c>
    </row>
    <row r="7" spans="1:4" s="7" customFormat="1" x14ac:dyDescent="0.25">
      <c r="A7" s="7">
        <v>4</v>
      </c>
      <c r="B7" s="8">
        <v>3751</v>
      </c>
      <c r="C7" s="8" t="s">
        <v>120</v>
      </c>
      <c r="D7" s="4">
        <v>2009.53</v>
      </c>
    </row>
    <row r="8" spans="1:4" s="6" customFormat="1" x14ac:dyDescent="0.25">
      <c r="A8" s="8">
        <v>5</v>
      </c>
      <c r="B8" s="8">
        <v>3751</v>
      </c>
      <c r="C8" s="8" t="s">
        <v>120</v>
      </c>
      <c r="D8" s="4">
        <v>1600</v>
      </c>
    </row>
    <row r="9" spans="1:4" s="6" customFormat="1" x14ac:dyDescent="0.25">
      <c r="A9" s="9">
        <v>6</v>
      </c>
      <c r="B9" s="9">
        <v>3751</v>
      </c>
      <c r="C9" s="9" t="s">
        <v>120</v>
      </c>
      <c r="D9" s="5">
        <v>1153</v>
      </c>
    </row>
    <row r="10" spans="1:4" s="6" customFormat="1" x14ac:dyDescent="0.25">
      <c r="A10" s="9">
        <v>7</v>
      </c>
      <c r="B10" s="9">
        <v>3751</v>
      </c>
      <c r="C10" s="9" t="s">
        <v>120</v>
      </c>
      <c r="D10" s="5">
        <v>1300</v>
      </c>
    </row>
    <row r="11" spans="1:4" s="6" customFormat="1" x14ac:dyDescent="0.25">
      <c r="A11" s="9">
        <v>8</v>
      </c>
      <c r="B11" s="9">
        <v>3751</v>
      </c>
      <c r="C11" s="9" t="s">
        <v>120</v>
      </c>
      <c r="D11" s="4">
        <v>1413.03</v>
      </c>
    </row>
    <row r="12" spans="1:4" s="6" customFormat="1" x14ac:dyDescent="0.25">
      <c r="A12" s="11">
        <v>9</v>
      </c>
      <c r="B12" s="10">
        <v>3751</v>
      </c>
      <c r="C12" s="10" t="s">
        <v>120</v>
      </c>
      <c r="D12" s="4">
        <v>2652.31</v>
      </c>
    </row>
    <row r="13" spans="1:4" x14ac:dyDescent="0.25">
      <c r="A13" s="12">
        <v>10</v>
      </c>
      <c r="B13" s="12">
        <v>3751</v>
      </c>
      <c r="C13" s="12" t="s">
        <v>120</v>
      </c>
      <c r="D13" s="4">
        <v>1516</v>
      </c>
    </row>
    <row r="14" spans="1:4" x14ac:dyDescent="0.25">
      <c r="A14" s="12">
        <v>11</v>
      </c>
      <c r="B14" s="12">
        <v>3751</v>
      </c>
      <c r="C14" s="12" t="s">
        <v>120</v>
      </c>
      <c r="D14" s="4">
        <v>1766</v>
      </c>
    </row>
    <row r="15" spans="1:4" x14ac:dyDescent="0.25">
      <c r="A15" s="12">
        <v>12</v>
      </c>
      <c r="B15" s="12">
        <v>3751</v>
      </c>
      <c r="C15" s="12" t="s">
        <v>120</v>
      </c>
      <c r="D15" s="4">
        <v>1180.4000000000001</v>
      </c>
    </row>
    <row r="16" spans="1:4" x14ac:dyDescent="0.25">
      <c r="A16" s="12">
        <v>13</v>
      </c>
      <c r="B16" s="12">
        <v>3751</v>
      </c>
      <c r="C16" s="12" t="s">
        <v>120</v>
      </c>
      <c r="D16" s="4">
        <v>22031</v>
      </c>
    </row>
    <row r="17" spans="1:4" x14ac:dyDescent="0.25">
      <c r="A17" s="24">
        <v>14</v>
      </c>
      <c r="B17" s="24">
        <v>3751</v>
      </c>
      <c r="C17" s="24" t="s">
        <v>120</v>
      </c>
      <c r="D17" s="5">
        <v>1828.9</v>
      </c>
    </row>
    <row r="18" spans="1:4" s="25" customFormat="1" x14ac:dyDescent="0.25">
      <c r="D18" s="5"/>
    </row>
    <row r="19" spans="1:4" s="25" customFormat="1" x14ac:dyDescent="0.25">
      <c r="D19" s="5"/>
    </row>
    <row r="20" spans="1:4" s="25" customFormat="1" x14ac:dyDescent="0.25">
      <c r="D20" s="5"/>
    </row>
    <row r="21" spans="1:4" s="25" customFormat="1" x14ac:dyDescent="0.25">
      <c r="D21" s="5"/>
    </row>
    <row r="22" spans="1:4" s="25" customFormat="1" x14ac:dyDescent="0.25">
      <c r="D22" s="5"/>
    </row>
    <row r="23" spans="1:4" s="25" customFormat="1" x14ac:dyDescent="0.25">
      <c r="D23" s="5"/>
    </row>
    <row r="24" spans="1:4" s="25" customFormat="1" x14ac:dyDescent="0.25">
      <c r="D24" s="5"/>
    </row>
    <row r="25" spans="1:4" s="25" customFormat="1" x14ac:dyDescent="0.25">
      <c r="D25" s="5"/>
    </row>
    <row r="26" spans="1:4" s="25" customFormat="1" x14ac:dyDescent="0.25">
      <c r="D26" s="5"/>
    </row>
    <row r="27" spans="1:4" s="25" customFormat="1" x14ac:dyDescent="0.25">
      <c r="D27" s="5"/>
    </row>
    <row r="28" spans="1:4" s="25" customFormat="1" x14ac:dyDescent="0.25">
      <c r="D28" s="5"/>
    </row>
    <row r="29" spans="1:4" s="25" customFormat="1" x14ac:dyDescent="0.25">
      <c r="D29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182</v>
      </c>
    </row>
    <row r="5" spans="1:2" x14ac:dyDescent="0.25">
      <c r="A5">
        <v>2</v>
      </c>
      <c r="B5" t="s">
        <v>183</v>
      </c>
    </row>
    <row r="6" spans="1:2" x14ac:dyDescent="0.25">
      <c r="A6" s="26">
        <v>3</v>
      </c>
      <c r="B6" t="s">
        <v>184</v>
      </c>
    </row>
    <row r="7" spans="1:2" x14ac:dyDescent="0.25">
      <c r="A7" s="26">
        <v>4</v>
      </c>
      <c r="B7" t="s">
        <v>185</v>
      </c>
    </row>
    <row r="8" spans="1:2" x14ac:dyDescent="0.25">
      <c r="A8" s="26">
        <v>5</v>
      </c>
      <c r="B8" t="s">
        <v>186</v>
      </c>
    </row>
    <row r="9" spans="1:2" x14ac:dyDescent="0.25">
      <c r="A9" s="26">
        <v>6</v>
      </c>
      <c r="B9" t="s">
        <v>187</v>
      </c>
    </row>
    <row r="10" spans="1:2" x14ac:dyDescent="0.25">
      <c r="A10" s="26">
        <v>7</v>
      </c>
      <c r="B10" t="s">
        <v>188</v>
      </c>
    </row>
    <row r="11" spans="1:2" x14ac:dyDescent="0.25">
      <c r="A11" s="26">
        <v>8</v>
      </c>
      <c r="B11" t="s">
        <v>189</v>
      </c>
    </row>
    <row r="12" spans="1:2" x14ac:dyDescent="0.25">
      <c r="A12" s="26">
        <v>9</v>
      </c>
      <c r="B12" t="s">
        <v>190</v>
      </c>
    </row>
    <row r="13" spans="1:2" x14ac:dyDescent="0.25">
      <c r="A13" s="26">
        <v>10</v>
      </c>
      <c r="B13" t="s">
        <v>191</v>
      </c>
    </row>
    <row r="14" spans="1:2" x14ac:dyDescent="0.25">
      <c r="A14" s="26">
        <v>11</v>
      </c>
      <c r="B14" t="s">
        <v>192</v>
      </c>
    </row>
    <row r="15" spans="1:2" x14ac:dyDescent="0.25">
      <c r="A15" s="26">
        <v>12</v>
      </c>
      <c r="B15" t="s">
        <v>193</v>
      </c>
    </row>
    <row r="16" spans="1:2" x14ac:dyDescent="0.25">
      <c r="A16" s="26">
        <v>13</v>
      </c>
      <c r="B16" t="s">
        <v>194</v>
      </c>
    </row>
    <row r="17" spans="1:2" x14ac:dyDescent="0.25">
      <c r="A17" s="26">
        <v>14</v>
      </c>
      <c r="B17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cp:lastPrinted>2022-05-04T18:07:49Z</cp:lastPrinted>
  <dcterms:created xsi:type="dcterms:W3CDTF">2018-06-16T16:21:36Z</dcterms:created>
  <dcterms:modified xsi:type="dcterms:W3CDTF">2022-08-02T18:28:40Z</dcterms:modified>
</cp:coreProperties>
</file>