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DICIEMBRE 2022 TRANSPARENCIA\"/>
    </mc:Choice>
  </mc:AlternateContent>
  <xr:revisionPtr revIDLastSave="0" documentId="13_ncr:1_{9174A6C0-13E1-4EDB-94D0-036AEA21D2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O8" i="1"/>
  <c r="N8" i="1"/>
  <c r="S8" i="1"/>
  <c r="S9" i="1" s="1"/>
  <c r="S10" i="1" s="1"/>
  <c r="T10" i="1" s="1"/>
  <c r="K10" i="1"/>
  <c r="L10" i="1" s="1"/>
  <c r="K9" i="1"/>
  <c r="L9" i="1" s="1"/>
  <c r="K8" i="1"/>
  <c r="L8" i="1" s="1"/>
  <c r="N9" i="1"/>
  <c r="T8" i="1" l="1"/>
  <c r="T9" i="1"/>
  <c r="N10" i="1"/>
  <c r="O10" i="1"/>
</calcChain>
</file>

<file path=xl/sharedStrings.xml><?xml version="1.0" encoding="utf-8"?>
<sst xmlns="http://schemas.openxmlformats.org/spreadsheetml/2006/main" count="103" uniqueCount="74">
  <si>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</si>
  <si>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</si>
  <si>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</si>
  <si>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</si>
  <si>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</si>
  <si>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</si>
  <si>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</si>
  <si>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</si>
  <si>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</si>
  <si>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</si>
  <si>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</si>
  <si>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</si>
  <si>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</si>
  <si>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</si>
  <si>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</si>
  <si>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</si>
  <si>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</si>
  <si>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</si>
  <si>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</si>
  <si>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</si>
  <si>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</si>
  <si>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</si>
  <si>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</si>
  <si>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</si>
  <si>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</si>
  <si>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</si>
  <si>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</si>
  <si>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</si>
  <si>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</si>
  <si>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</si>
  <si>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</si>
  <si>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</si>
  <si>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</si>
  <si>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</si>
  <si>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</si>
  <si>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</si>
  <si>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</si>
  <si>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</si>
  <si>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</si>
  <si>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</si>
  <si>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</si>
  <si>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</si>
  <si>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</si>
  <si>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</si>
  <si>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</si>
  <si>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</si>
  <si>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</si>
  <si>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</si>
  <si>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</si>
  <si>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</si>
  <si>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</si>
  <si>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</si>
  <si>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</si>
  <si>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</si>
  <si>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</si>
  <si>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</si>
  <si>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</si>
  <si>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</si>
  <si>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</si>
  <si>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</si>
  <si>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</t>
  </si>
  <si>
    <t>ASESORIA LEGAL</t>
  </si>
  <si>
    <t>NO</t>
  </si>
  <si>
    <t>TESORERIA</t>
  </si>
  <si>
    <t>ASESORES INTEGRALES DE CUENTAS PUBLICAS SC</t>
  </si>
  <si>
    <t>EN PROCESO</t>
  </si>
  <si>
    <t xml:space="preserve">ISAMEL </t>
  </si>
  <si>
    <t>TRUJILLO</t>
  </si>
  <si>
    <t>BECERRIL</t>
  </si>
  <si>
    <t>SERVICIOS COMUNICACIÓN SOCIAL</t>
  </si>
  <si>
    <t>MUNGUIA MARTINEZ CONTADORES PUBLICOS</t>
  </si>
  <si>
    <t>ASESORIA EN EL CUMPLIMIENTO A LA LEY DE TRANSPARENCIA</t>
  </si>
  <si>
    <t>1 DE DICIEMBRE 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</si>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</sst>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49.85546875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25.710937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9" t="s">
        <v>72</v>
      </c>
      <c r="C8" s="9" t="s">
        <v>73</v>
      </c>
      <c r="D8" t="s">
        <v>58</v>
      </c>
      <c r="E8" t="s">
        <v>60</v>
      </c>
      <c r="F8" t="s">
        <v>64</v>
      </c>
      <c r="H8" s="3" t="s">
        <v>64</v>
      </c>
      <c r="I8" s="2" t="s">
        <v>65</v>
      </c>
      <c r="K8" s="7" t="str">
        <f>C8</f>
        <v>31 DE DICIEMBRE DEL 2022</v>
      </c>
      <c r="L8" s="7" t="str">
        <f>K8</f>
        <v>31 DE DICIEMBRE DEL 2022</v>
      </c>
      <c r="M8" t="s">
        <v>61</v>
      </c>
      <c r="N8" s="4">
        <f>11422.41*2</f>
        <v>22844.82</v>
      </c>
      <c r="O8" s="4">
        <f>N8*1.16</f>
        <v>26499.991199999997</v>
      </c>
      <c r="P8" t="s">
        <v>62</v>
      </c>
      <c r="R8" t="s">
        <v>63</v>
      </c>
      <c r="S8" s="7" t="str">
        <f>C8</f>
        <v>31 DE DICIEMBRE DEL 2022</v>
      </c>
      <c r="T8" s="7" t="str">
        <f>S8</f>
        <v>31 DE DICIEMBRE DEL 2022</v>
      </c>
    </row>
    <row r="9" spans="1:21" s="5" customFormat="1" x14ac:dyDescent="0.25">
      <c r="A9" s="5">
        <v>2022</v>
      </c>
      <c r="B9" s="10" t="s">
        <v>72</v>
      </c>
      <c r="C9" s="10" t="s">
        <v>73</v>
      </c>
      <c r="D9" s="5" t="s">
        <v>58</v>
      </c>
      <c r="E9" s="5" t="s">
        <v>60</v>
      </c>
      <c r="F9" s="5" t="s">
        <v>66</v>
      </c>
      <c r="G9" s="5" t="s">
        <v>67</v>
      </c>
      <c r="H9" s="5" t="s">
        <v>68</v>
      </c>
      <c r="I9" s="2" t="s">
        <v>65</v>
      </c>
      <c r="K9" s="8" t="str">
        <f t="shared" ref="K9:K10" si="0">C9</f>
        <v>31 DE DICIEMBRE DEL 2022</v>
      </c>
      <c r="L9" s="8" t="str">
        <f t="shared" ref="L9:L10" si="1">K9</f>
        <v>31 DE DICIEMBRE DEL 2022</v>
      </c>
      <c r="M9" s="5" t="s">
        <v>69</v>
      </c>
      <c r="N9" s="4">
        <f>11500*2</f>
        <v>23000</v>
      </c>
      <c r="O9" s="4">
        <f>11500*1.16*2</f>
        <v>26679.999999999996</v>
      </c>
      <c r="P9" s="5" t="s">
        <v>62</v>
      </c>
      <c r="R9" s="5" t="s">
        <v>63</v>
      </c>
      <c r="S9" s="7" t="str">
        <f>S8</f>
        <v>31 DE DICIEMBRE DEL 2022</v>
      </c>
      <c r="T9" s="7" t="str">
        <f>S9</f>
        <v>31 DE DICIEMBRE DEL 2022</v>
      </c>
    </row>
    <row r="10" spans="1:21" x14ac:dyDescent="0.25">
      <c r="A10" s="6">
        <v>2022</v>
      </c>
      <c r="B10" s="10" t="s">
        <v>72</v>
      </c>
      <c r="C10" s="10" t="s">
        <v>73</v>
      </c>
      <c r="D10" s="6" t="s">
        <v>58</v>
      </c>
      <c r="E10" s="6" t="s">
        <v>60</v>
      </c>
      <c r="F10" s="6" t="s">
        <v>70</v>
      </c>
      <c r="G10" s="6"/>
      <c r="H10" s="6"/>
      <c r="I10" s="2" t="s">
        <v>65</v>
      </c>
      <c r="J10" s="6"/>
      <c r="K10" s="8" t="str">
        <f t="shared" si="0"/>
        <v>31 DE DICIEMBRE DEL 2022</v>
      </c>
      <c r="L10" s="8" t="str">
        <f t="shared" si="1"/>
        <v>31 DE DICIEMBRE DEL 2022</v>
      </c>
      <c r="M10" s="6" t="s">
        <v>71</v>
      </c>
      <c r="N10" s="4">
        <f>10000*2</f>
        <v>20000</v>
      </c>
      <c r="O10" s="4">
        <f>11600*2</f>
        <v>23200</v>
      </c>
      <c r="P10" s="6" t="s">
        <v>62</v>
      </c>
      <c r="Q10" s="6"/>
      <c r="R10" s="6" t="s">
        <v>63</v>
      </c>
      <c r="S10" s="7" t="str">
        <f>S9</f>
        <v>31 DE DICIEMBRE DEL 2022</v>
      </c>
      <c r="T10" s="7" t="str">
        <f>S10</f>
        <v>31 DE DICIEMBRE DEL 2022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2018-06-16T16:23:17Z</dcterms:created>
  <dcterms:modified xsi:type="dcterms:W3CDTF">2023-01-26T19:22:33Z</dcterms:modified>
</cp:coreProperties>
</file>