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I9" i="2" l="1"/>
  <c r="F6" i="2" l="1"/>
  <c r="F4" i="2" l="1"/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I10" i="2" l="1"/>
  <c r="F10" i="2"/>
  <c r="F9" i="2"/>
  <c r="I8" i="2"/>
  <c r="F8" i="2"/>
  <c r="I7" i="2"/>
  <c r="F7" i="2"/>
  <c r="I6" i="2"/>
  <c r="I5" i="2"/>
  <c r="F5" i="2"/>
  <c r="I4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<sst xmlns="http://schemas.openxmlformats.org/spreadsheetml/2006/main" count="81" uniqueCount="60">
  <si>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</si>
  <si>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</si>
  <si>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</si>
  <si>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</si>
  <si>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</si>
  <si>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</si>
  <si>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</si>
  <si>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</si>
  <si>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</si>
  <si>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</si>
  <si>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</si>
  <si>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</si>
  <si>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</si>
  <si>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</si>
  <si>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</si>
  <si>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</si>
  <si>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</si>
  <si>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</si>
  <si>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</si>
  <si>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</si>
  <si>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</si>
  <si>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</si>
  <si>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</si>
  <si>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</si>
  <si>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</si>
  <si>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</si>
  <si>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</si>
  <si>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</si>
  <si>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</si>
  <si>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</si>
  <si>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</si>
  <si>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</si>
  <si>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</si>
  <si>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</si>
  <si>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</si>
  <si>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</si>
  <si>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</si>
  <si>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</si>
  <si>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</si>
  <si>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</si>
  <si>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</si>
  <si>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</si>
  <si>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</si>
  <si>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</si>
  <si>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</si>
  <si>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</si>
  <si>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</si>
  <si>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</si>
  <si>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</si>
  <si>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</si>
  <si>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</si>
  <si>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</si>
  <si>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</si>
  <si>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</si>
  <si>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</si>
  <si>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</si>
  <si>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</si>
  <si>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</si>
  <si>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</si>
  <si>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>http://www.cegaipslp.org.mx/HV2022Dos.nsf/nombre_de_la_vista/F53F9249076BA32F86258975005D616C/$File/LTAIPSLP84XXVIB-ok.pdf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</si>
</sst>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/>
    <xf numFmtId="0" fontId="5" fillId="0" borderId="0" xfId="0" applyFont="1"/>
    <xf numFmtId="14" fontId="0" fillId="0" borderId="0" xfId="0" applyNumberFormat="1"/>
    <xf numFmtId="0" fontId="7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/>
    <xf numFmtId="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1" applyFill="1"/>
    <xf numFmtId="0" fontId="0" fillId="0" borderId="0" xfId="0" applyFill="1"/>
    <xf numFmtId="0" fontId="3" fillId="0" borderId="0" xfId="0" applyFont="1" applyFill="1" applyAlignment="1" applyProtection="1">
      <alignment vertical="center"/>
    </xf>
    <xf numFmtId="0" fontId="4" fillId="0" borderId="0" xfId="0" applyNumberFormat="1" applyFont="1" applyFill="1" applyBorder="1" applyAlignment="1" applyProtection="1">
      <alignment vertical="top" wrapText="1"/>
    </xf>
    <xf numFmtId="7" fontId="4" fillId="0" borderId="0" xfId="0" applyNumberFormat="1" applyFont="1" applyFill="1" applyBorder="1" applyAlignment="1" applyProtection="1">
      <alignment horizontal="right" vertical="top" wrapText="1"/>
    </xf>
    <xf numFmtId="7" fontId="4" fillId="0" borderId="0" xfId="0" applyNumberFormat="1" applyFont="1" applyFill="1" applyBorder="1" applyAlignment="1" applyProtection="1">
      <alignment vertical="top" wrapText="1"/>
    </xf>
    <xf numFmtId="0" fontId="3" fillId="0" borderId="0" xfId="0" applyFont="1" applyFill="1" applyBorder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D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7" customFormat="1" x14ac:dyDescent="0.25">
      <c r="A8" s="7">
        <v>2022</v>
      </c>
      <c r="B8" s="5">
        <v>44835</v>
      </c>
      <c r="C8" s="5">
        <f>EOMONTH(B8,0)</f>
        <v>44865</v>
      </c>
      <c r="D8" s="7">
        <v>1</v>
      </c>
      <c r="E8" s="13" t="s">
        <v>59</v>
      </c>
      <c r="F8" s="7" t="s">
        <v>58</v>
      </c>
      <c r="G8" s="5">
        <v>45033</v>
      </c>
      <c r="H8" s="5">
        <v>45002</v>
      </c>
    </row>
    <row r="9" spans="1:9" s="7" customFormat="1" x14ac:dyDescent="0.25">
      <c r="A9" s="7">
        <f>+A8</f>
        <v>2022</v>
      </c>
      <c r="B9" s="5">
        <f>+B8</f>
        <v>44835</v>
      </c>
      <c r="C9" s="5">
        <f t="shared" ref="C9:C14" si="0">EOMONTH(B9,0)</f>
        <v>44865</v>
      </c>
      <c r="D9" s="7">
        <v>2</v>
      </c>
      <c r="E9" s="13" t="s">
        <v>59</v>
      </c>
      <c r="F9" s="7" t="s">
        <v>58</v>
      </c>
      <c r="G9" s="5">
        <v>45033</v>
      </c>
      <c r="H9" s="5">
        <v>45002</v>
      </c>
    </row>
    <row r="10" spans="1:9" s="7" customFormat="1" x14ac:dyDescent="0.25">
      <c r="A10" s="8">
        <f t="shared" ref="A10:A14" si="1">+A9</f>
        <v>2022</v>
      </c>
      <c r="B10" s="5">
        <f t="shared" ref="B10:B14" si="2">+B9</f>
        <v>44835</v>
      </c>
      <c r="C10" s="5">
        <f t="shared" si="0"/>
        <v>44865</v>
      </c>
      <c r="D10" s="7">
        <v>3</v>
      </c>
      <c r="E10" s="13" t="s">
        <v>59</v>
      </c>
      <c r="F10" s="7" t="s">
        <v>58</v>
      </c>
      <c r="G10" s="5">
        <v>45033</v>
      </c>
      <c r="H10" s="5">
        <v>45002</v>
      </c>
    </row>
    <row r="11" spans="1:9" s="7" customFormat="1" x14ac:dyDescent="0.25">
      <c r="A11" s="8">
        <f t="shared" si="1"/>
        <v>2022</v>
      </c>
      <c r="B11" s="5">
        <f t="shared" si="2"/>
        <v>44835</v>
      </c>
      <c r="C11" s="5">
        <f t="shared" si="0"/>
        <v>44865</v>
      </c>
      <c r="D11" s="6">
        <v>4</v>
      </c>
      <c r="E11" s="13" t="s">
        <v>59</v>
      </c>
      <c r="F11" s="7" t="s">
        <v>58</v>
      </c>
      <c r="G11" s="5">
        <v>45033</v>
      </c>
      <c r="H11" s="5">
        <v>45002</v>
      </c>
    </row>
    <row r="12" spans="1:9" s="7" customFormat="1" x14ac:dyDescent="0.25">
      <c r="A12" s="8">
        <f t="shared" si="1"/>
        <v>2022</v>
      </c>
      <c r="B12" s="5">
        <f t="shared" si="2"/>
        <v>44835</v>
      </c>
      <c r="C12" s="5">
        <f t="shared" si="0"/>
        <v>44865</v>
      </c>
      <c r="D12" s="6">
        <v>5</v>
      </c>
      <c r="E12" s="13" t="s">
        <v>59</v>
      </c>
      <c r="F12" s="7" t="s">
        <v>58</v>
      </c>
      <c r="G12" s="5">
        <v>45033</v>
      </c>
      <c r="H12" s="5">
        <v>45002</v>
      </c>
    </row>
    <row r="13" spans="1:9" s="7" customFormat="1" x14ac:dyDescent="0.25">
      <c r="A13" s="8">
        <f t="shared" si="1"/>
        <v>2022</v>
      </c>
      <c r="B13" s="5">
        <f t="shared" si="2"/>
        <v>44835</v>
      </c>
      <c r="C13" s="5">
        <f t="shared" si="0"/>
        <v>44865</v>
      </c>
      <c r="D13" s="6">
        <v>5</v>
      </c>
      <c r="E13" s="13" t="s">
        <v>59</v>
      </c>
      <c r="F13" s="7" t="s">
        <v>58</v>
      </c>
      <c r="G13" s="5">
        <v>45033</v>
      </c>
      <c r="H13" s="5">
        <v>45002</v>
      </c>
    </row>
    <row r="14" spans="1:9" s="7" customFormat="1" x14ac:dyDescent="0.25">
      <c r="A14" s="8">
        <f t="shared" si="1"/>
        <v>2022</v>
      </c>
      <c r="B14" s="5">
        <f t="shared" si="2"/>
        <v>44835</v>
      </c>
      <c r="C14" s="5">
        <f t="shared" si="0"/>
        <v>44865</v>
      </c>
      <c r="D14" s="7">
        <v>7</v>
      </c>
      <c r="E14" s="13" t="s">
        <v>59</v>
      </c>
      <c r="F14" s="7" t="s">
        <v>58</v>
      </c>
      <c r="G14" s="5">
        <v>45033</v>
      </c>
      <c r="H14" s="5">
        <v>45002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zoomScale="130" zoomScaleNormal="130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0.5703125" customWidth="1"/>
    <col min="6" max="6" width="13.7109375" bestFit="1" customWidth="1"/>
    <col min="7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3" customFormat="1" ht="15" customHeight="1" x14ac:dyDescent="0.2">
      <c r="A4" s="15">
        <v>1</v>
      </c>
      <c r="B4" s="16">
        <v>1000</v>
      </c>
      <c r="C4" s="16" t="s">
        <v>51</v>
      </c>
      <c r="D4" s="17">
        <v>24025686.390000001</v>
      </c>
      <c r="E4" s="18">
        <v>60062.879999999997</v>
      </c>
      <c r="F4" s="17">
        <f>+D4+E4</f>
        <v>24085749.27</v>
      </c>
      <c r="G4" s="17">
        <v>17614319.84</v>
      </c>
      <c r="H4" s="18">
        <v>17528675.170000002</v>
      </c>
      <c r="I4" s="18">
        <f t="shared" ref="I4:I10" si="0">+G4-H4</f>
        <v>85644.669999998063</v>
      </c>
    </row>
    <row r="5" spans="1:9" s="4" customFormat="1" ht="12.75" x14ac:dyDescent="0.2">
      <c r="A5" s="19">
        <v>2</v>
      </c>
      <c r="B5" s="16">
        <v>2000</v>
      </c>
      <c r="C5" s="16" t="s">
        <v>52</v>
      </c>
      <c r="D5" s="17">
        <v>8875704.7599999998</v>
      </c>
      <c r="E5" s="18">
        <v>-111037</v>
      </c>
      <c r="F5" s="17">
        <f t="shared" ref="F5:F10" si="1">+D5+E5</f>
        <v>8764667.7599999998</v>
      </c>
      <c r="G5" s="17">
        <v>7377098.9500000002</v>
      </c>
      <c r="H5" s="18">
        <v>7151656.5599999996</v>
      </c>
      <c r="I5" s="18">
        <f>+G5-H5</f>
        <v>225442.3900000006</v>
      </c>
    </row>
    <row r="6" spans="1:9" s="4" customFormat="1" ht="12.75" x14ac:dyDescent="0.2">
      <c r="A6" s="19">
        <v>3</v>
      </c>
      <c r="B6" s="16">
        <v>3000</v>
      </c>
      <c r="C6" s="16" t="s">
        <v>53</v>
      </c>
      <c r="D6" s="17">
        <v>11382922.91</v>
      </c>
      <c r="E6" s="18">
        <v>197939.64</v>
      </c>
      <c r="F6" s="17">
        <f t="shared" si="1"/>
        <v>11580862.550000001</v>
      </c>
      <c r="G6" s="17">
        <v>11339697.029999999</v>
      </c>
      <c r="H6" s="18">
        <v>9477230.4299999997</v>
      </c>
      <c r="I6" s="18">
        <f t="shared" si="0"/>
        <v>1862466.5999999996</v>
      </c>
    </row>
    <row r="7" spans="1:9" s="4" customFormat="1" ht="25.5" x14ac:dyDescent="0.2">
      <c r="A7" s="19">
        <v>4</v>
      </c>
      <c r="B7" s="16">
        <v>4000</v>
      </c>
      <c r="C7" s="16" t="s">
        <v>54</v>
      </c>
      <c r="D7" s="17">
        <v>5976840.2199999997</v>
      </c>
      <c r="E7" s="18">
        <v>-2485869.58</v>
      </c>
      <c r="F7" s="17">
        <f t="shared" si="1"/>
        <v>3490970.6399999997</v>
      </c>
      <c r="G7" s="17">
        <v>2748848.62</v>
      </c>
      <c r="H7" s="18">
        <v>2747948.62</v>
      </c>
      <c r="I7" s="18">
        <f t="shared" si="0"/>
        <v>900</v>
      </c>
    </row>
    <row r="8" spans="1:9" s="4" customFormat="1" ht="12.75" x14ac:dyDescent="0.2">
      <c r="A8" s="19">
        <v>5</v>
      </c>
      <c r="B8" s="16">
        <v>5000</v>
      </c>
      <c r="C8" s="16" t="s">
        <v>55</v>
      </c>
      <c r="D8" s="17">
        <v>1594203.78</v>
      </c>
      <c r="E8" s="17">
        <v>-302012.98</v>
      </c>
      <c r="F8" s="17">
        <f>+D8+E8</f>
        <v>1292190.8</v>
      </c>
      <c r="G8" s="17">
        <v>1283368.03</v>
      </c>
      <c r="H8" s="18">
        <v>574518.02</v>
      </c>
      <c r="I8" s="18">
        <f t="shared" si="0"/>
        <v>708850.01</v>
      </c>
    </row>
    <row r="9" spans="1:9" s="4" customFormat="1" ht="12.75" x14ac:dyDescent="0.2">
      <c r="A9" s="19">
        <v>6</v>
      </c>
      <c r="B9" s="16">
        <v>6000</v>
      </c>
      <c r="C9" s="16" t="s">
        <v>56</v>
      </c>
      <c r="D9" s="17">
        <v>37841377.299999997</v>
      </c>
      <c r="E9" s="17">
        <v>2640917.04</v>
      </c>
      <c r="F9" s="17">
        <f t="shared" si="1"/>
        <v>40482294.339999996</v>
      </c>
      <c r="G9" s="17">
        <v>26442927.059999999</v>
      </c>
      <c r="H9" s="18">
        <v>26442927.059999999</v>
      </c>
      <c r="I9" s="18">
        <f t="shared" si="0"/>
        <v>0</v>
      </c>
    </row>
    <row r="10" spans="1:9" s="4" customFormat="1" ht="25.5" x14ac:dyDescent="0.2">
      <c r="A10" s="19">
        <v>7</v>
      </c>
      <c r="B10" s="16">
        <v>9000</v>
      </c>
      <c r="C10" s="16" t="s">
        <v>57</v>
      </c>
      <c r="D10" s="17">
        <v>950000</v>
      </c>
      <c r="E10" s="17">
        <v>0</v>
      </c>
      <c r="F10" s="17">
        <f t="shared" si="1"/>
        <v>950000</v>
      </c>
      <c r="G10" s="17">
        <v>476929.34</v>
      </c>
      <c r="H10" s="17">
        <v>476929.34</v>
      </c>
      <c r="I10" s="18">
        <f t="shared" si="0"/>
        <v>0</v>
      </c>
    </row>
    <row r="11" spans="1:9" x14ac:dyDescent="0.25">
      <c r="A11" s="14"/>
      <c r="B11" s="14"/>
      <c r="C11" s="14"/>
      <c r="D11" s="14"/>
      <c r="E11" s="14"/>
      <c r="F11" s="14"/>
      <c r="G11" s="14"/>
      <c r="H11" s="14"/>
      <c r="I11" s="14"/>
    </row>
    <row r="12" spans="1:9" x14ac:dyDescent="0.25">
      <c r="D12" s="9"/>
      <c r="E12" s="9"/>
      <c r="F1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2021-03-11T21:20:07Z</dcterms:created>
  <dcterms:modified xsi:type="dcterms:W3CDTF">2023-03-17T17:00:09Z</dcterms:modified>
</cp:coreProperties>
</file>