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2\ENERO\"/>
    </mc:Choice>
  </mc:AlternateContent>
  <bookViews>
    <workbookView xWindow="0" yWindow="0" windowWidth="28800" windowHeight="10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25" i="1" l="1"/>
  <c r="H26" i="1" s="1"/>
  <c r="H27" i="1" s="1"/>
  <c r="H28" i="1" s="1"/>
  <c r="H29" i="1" s="1"/>
  <c r="H30" i="1" s="1"/>
  <c r="H31" i="1" s="1"/>
  <c r="D21" i="1"/>
  <c r="H16" i="1"/>
  <c r="H17" i="1" s="1"/>
  <c r="H18" i="1" s="1"/>
  <c r="H19" i="1" s="1"/>
  <c r="H20" i="1" s="1"/>
  <c r="H21" i="1" s="1"/>
  <c r="H22" i="1" s="1"/>
  <c r="H23" i="1" s="1"/>
  <c r="H15" i="1"/>
  <c r="D13" i="1"/>
  <c r="D9" i="1"/>
  <c r="D8" i="1"/>
</calcChain>
</file>

<file path=xl/sharedStrings.xml><?xml version="1.0" encoding="utf-8"?>
<sst xmlns="http://schemas.openxmlformats.org/spreadsheetml/2006/main" count="225" uniqueCount="83">
  <si>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</si>
  <si>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</si>
  <si>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</si>
  <si>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</si>
  <si>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</si>
  <si>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</si>
  <si>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</si>
  <si>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</si>
  <si>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</si>
  <si>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</si>
  <si>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</si>
  <si>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</si>
  <si>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</si>
  <si>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</si>
  <si>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</si>
  <si>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</si>
  <si>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</si>
  <si>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</si>
  <si>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</si>
  <si>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</si>
  <si>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</si>
  <si>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</si>
  <si>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</si>
  <si>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</si>
  <si>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</si>
  <si>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</si>
  <si>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</si>
  <si>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</si>
  <si>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</si>
  <si>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</si>
  <si>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</si>
  <si>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</si>
  <si>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</si>
  <si>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</si>
  <si>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</si>
  <si>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</si>
  <si>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</si>
  <si>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</si>
  <si>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</si>
  <si>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</si>
  <si>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</si>
  <si>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</si>
  <si>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</si>
  <si>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</si>
  <si>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BBVA BANCOMER</t>
  </si>
  <si>
    <t>Fecha de término del periodo que se informa</t>
  </si>
  <si>
    <t>NO SE GENERAN NOTAS</t>
  </si>
  <si>
    <t>BBVA</t>
  </si>
  <si>
    <t>COMISIONES BANCARIAS</t>
  </si>
  <si>
    <t>INSTITUTO DE LAS MUJERES DEL EDO DE SLP</t>
  </si>
  <si>
    <t>TESORERIA DE LA FEDERACION</t>
  </si>
  <si>
    <t>MARCELA GARCIA VAZQUEZ</t>
  </si>
  <si>
    <t>TRASPASO ENTRE CUENTAS</t>
  </si>
  <si>
    <t>ELIZABETH CARRILLO SANCHEZ</t>
  </si>
  <si>
    <t>JESSICA ORTEGA GALLARDO</t>
  </si>
  <si>
    <t>CRESCENCIANA MARTINEZ MOREIRA</t>
  </si>
  <si>
    <t xml:space="preserve">BBVA </t>
  </si>
  <si>
    <t>SF</t>
  </si>
  <si>
    <t>SERVICIO BANCA EN LINEA</t>
  </si>
  <si>
    <t>TRASPASO SALDO ENTRE CUENTAS</t>
  </si>
  <si>
    <t>COMISIONES DEL MES</t>
  </si>
  <si>
    <t>NA</t>
  </si>
  <si>
    <t>TRASPASO NOMINA BANORTE Q-01</t>
  </si>
  <si>
    <t>NOMINA QUINCENA 01</t>
  </si>
  <si>
    <t>PENSION ALIMENTICIA 1RA QUINCENA ENERO</t>
  </si>
  <si>
    <t>RETENCIONES DICIEMBRE</t>
  </si>
  <si>
    <t>CUOTAS PATRONALES DICIEMBRE</t>
  </si>
  <si>
    <t>BMERGOB</t>
  </si>
  <si>
    <t>FONDO DE AHORRO 1RA Q-ENERO</t>
  </si>
  <si>
    <t>TRASPASO NOMINA BANORTE Q-02</t>
  </si>
  <si>
    <t>NOMINA QUINCENA 02</t>
  </si>
  <si>
    <t>PENSION ALIMENTICIA 2DA QUINCENA ENERO</t>
  </si>
  <si>
    <t>EUROTONER DE SAN LUIS, SA DE CV</t>
  </si>
  <si>
    <t>f/55052, MANTENIMIENTO CORRECTIVO A IMPRESORA</t>
  </si>
  <si>
    <t>LUNA AZUL FUMIGACIONES, SA DE CV</t>
  </si>
  <si>
    <t>PASIVO F/686 SERVICIO DE FUMIGACION</t>
  </si>
  <si>
    <t>DG/150/TAMAZUNCHALE</t>
  </si>
  <si>
    <t>EFECTIVALE, S DE RL DE CV</t>
  </si>
  <si>
    <t>F/43709, COMPRA DE VALES DE COMBUSTIBLE</t>
  </si>
  <si>
    <t>DG/151/RIOVERDE/CD FERNANDEZ</t>
  </si>
  <si>
    <t>DG/01/TAMAZUNCHALE/TANCANHUITZ/CD VALLES/RIOVERDE/MATEHUALA</t>
  </si>
  <si>
    <t>VIATICOS MICROREGION HUASTECA</t>
  </si>
  <si>
    <t>http://www.cegaipslp.org.mx/HV2021Tres.nsf/nombre_de_la_vista/C261EEA529B224C9862587F0005287F2/$File/CUENTAS+BANCARIAS.pdf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</si>
</sst>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9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theme="1"/>
      <name val="Arial Narrow"/>
      <family val="2"/>
    </font>
    <font>
      <sz val="9"/>
      <name val="Arial Narrow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3">
    <xf numFmtId="0" fontId="0" fillId="0" borderId="0"/>
    <xf numFmtId="0" fontId="3" fillId="3" borderId="0"/>
    <xf numFmtId="44" fontId="5" fillId="0" borderId="0" applyFon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4" fillId="3" borderId="1" xfId="1" applyFont="1" applyFill="1" applyBorder="1" applyAlignment="1">
      <alignment horizontal="center" vertical="center" wrapText="1"/>
    </xf>
    <xf numFmtId="0" fontId="0" fillId="3" borderId="1" xfId="0" applyFill="1" applyBorder="1"/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  <xf numFmtId="4" fontId="6" fillId="3" borderId="1" xfId="2" applyNumberFormat="1" applyFont="1" applyFill="1" applyBorder="1" applyAlignment="1">
      <alignment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4" fontId="7" fillId="3" borderId="1" xfId="2" applyNumberFormat="1" applyFont="1" applyFill="1" applyBorder="1" applyAlignment="1">
      <alignment vertical="center" wrapText="1"/>
    </xf>
    <xf numFmtId="0" fontId="6" fillId="0" borderId="1" xfId="0" applyFont="1" applyBorder="1" applyAlignment="1">
      <alignment horizontal="left" vertical="center"/>
    </xf>
    <xf numFmtId="0" fontId="6" fillId="0" borderId="1" xfId="0" applyFont="1" applyBorder="1"/>
    <xf numFmtId="0" fontId="8" fillId="0" borderId="1" xfId="0" applyFont="1" applyBorder="1" applyAlignment="1">
      <alignment horizontal="left" vertical="center"/>
    </xf>
    <xf numFmtId="0" fontId="6" fillId="3" borderId="1" xfId="0" applyFont="1" applyFill="1" applyBorder="1" applyAlignment="1">
      <alignment horizontal="left" vertical="center" wrapText="1"/>
    </xf>
    <xf numFmtId="0" fontId="6" fillId="3" borderId="1" xfId="0" applyFont="1" applyFill="1" applyBorder="1" applyAlignment="1">
      <alignment vertical="center" wrapText="1"/>
    </xf>
    <xf numFmtId="164" fontId="6" fillId="3" borderId="1" xfId="0" applyNumberFormat="1" applyFont="1" applyFill="1" applyBorder="1" applyAlignment="1">
      <alignment horizontal="center" vertical="center" wrapText="1"/>
    </xf>
  </cellXfs>
  <cellStyles count="3">
    <cellStyle name="Moneda" xfId="2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1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3.140625" style="2" customWidth="1"/>
    <col min="5" max="5" width="10.85546875" style="2" bestFit="1" customWidth="1"/>
    <col min="6" max="6" width="8.85546875" style="2" bestFit="1" customWidth="1"/>
    <col min="7" max="7" width="11.85546875" style="2" customWidth="1"/>
    <col min="8" max="8" width="8" style="2" bestFit="1" customWidth="1"/>
    <col min="9" max="9" width="17.42578125" style="2" bestFit="1" customWidth="1"/>
    <col min="10" max="10" width="27.140625" style="2" customWidth="1"/>
    <col min="11" max="11" width="53.7109375" style="2" bestFit="1" customWidth="1"/>
    <col min="12" max="12" width="73.140625" style="2" bestFit="1" customWidth="1"/>
    <col min="13" max="13" width="17.5703125" style="2" bestFit="1" customWidth="1"/>
    <col min="14" max="14" width="20.140625" style="2" bestFit="1" customWidth="1"/>
    <col min="15" max="15" width="8" style="2" bestFit="1" customWidth="1"/>
  </cols>
  <sheetData>
    <row r="1" spans="1:15" ht="15" hidden="1" customHeight="1" x14ac:dyDescent="0.25">
      <c r="A1" s="2" t="s">
        <v>0</v>
      </c>
    </row>
    <row r="2" spans="1:15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15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4</v>
      </c>
      <c r="H3" s="13"/>
      <c r="I3" s="13"/>
    </row>
    <row r="4" spans="1:15" ht="15" hidden="1" customHeight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7</v>
      </c>
      <c r="H4" s="2" t="s">
        <v>6</v>
      </c>
      <c r="I4" s="2" t="s">
        <v>6</v>
      </c>
      <c r="J4" s="2" t="s">
        <v>9</v>
      </c>
      <c r="K4" s="2" t="s">
        <v>10</v>
      </c>
      <c r="L4" s="2" t="s">
        <v>9</v>
      </c>
      <c r="M4" s="2" t="s">
        <v>7</v>
      </c>
      <c r="N4" s="2" t="s">
        <v>11</v>
      </c>
      <c r="O4" s="2" t="s">
        <v>12</v>
      </c>
    </row>
    <row r="5" spans="1:15" ht="15" hidden="1" customHeight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45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54" x14ac:dyDescent="0.25">
      <c r="A8" s="3">
        <v>2022</v>
      </c>
      <c r="B8" s="4">
        <v>44562</v>
      </c>
      <c r="C8" s="4">
        <v>44592</v>
      </c>
      <c r="D8" s="15">
        <f>291+46.56</f>
        <v>337.56</v>
      </c>
      <c r="E8" s="16" t="s">
        <v>47</v>
      </c>
      <c r="F8" s="17" t="s">
        <v>48</v>
      </c>
      <c r="G8" s="18">
        <v>44564</v>
      </c>
      <c r="H8" s="19" t="s">
        <v>57</v>
      </c>
      <c r="I8" s="5" t="s">
        <v>44</v>
      </c>
      <c r="J8" s="3" t="s">
        <v>53</v>
      </c>
      <c r="K8" s="3" t="s">
        <v>82</v>
      </c>
      <c r="L8" s="3" t="s">
        <v>43</v>
      </c>
      <c r="M8" s="4">
        <v>44613</v>
      </c>
      <c r="N8" s="4">
        <v>44613</v>
      </c>
      <c r="O8" s="6" t="s">
        <v>46</v>
      </c>
    </row>
    <row r="9" spans="1:15" ht="67.5" x14ac:dyDescent="0.25">
      <c r="A9" s="3">
        <v>2022</v>
      </c>
      <c r="B9" s="4">
        <v>44562</v>
      </c>
      <c r="C9" s="4">
        <v>44592</v>
      </c>
      <c r="D9" s="15">
        <f>660+1507.05+346.72</f>
        <v>2513.7700000000004</v>
      </c>
      <c r="E9" s="16" t="s">
        <v>49</v>
      </c>
      <c r="F9" s="17" t="s">
        <v>58</v>
      </c>
      <c r="G9" s="18">
        <v>44565</v>
      </c>
      <c r="H9" s="19" t="s">
        <v>57</v>
      </c>
      <c r="I9" s="5" t="s">
        <v>44</v>
      </c>
      <c r="J9" s="3" t="s">
        <v>53</v>
      </c>
      <c r="K9" s="3" t="s">
        <v>82</v>
      </c>
      <c r="L9" s="3" t="s">
        <v>43</v>
      </c>
      <c r="M9" s="4">
        <v>44613</v>
      </c>
      <c r="N9" s="4">
        <v>44613</v>
      </c>
      <c r="O9" s="6" t="s">
        <v>46</v>
      </c>
    </row>
    <row r="10" spans="1:15" ht="67.5" x14ac:dyDescent="0.25">
      <c r="A10" s="3">
        <v>2022</v>
      </c>
      <c r="B10" s="4">
        <v>44562</v>
      </c>
      <c r="C10" s="4">
        <v>44592</v>
      </c>
      <c r="D10" s="15">
        <v>2924.7</v>
      </c>
      <c r="E10" s="16" t="s">
        <v>49</v>
      </c>
      <c r="F10" s="17" t="s">
        <v>59</v>
      </c>
      <c r="G10" s="18">
        <v>44566</v>
      </c>
      <c r="H10" s="19" t="s">
        <v>57</v>
      </c>
      <c r="I10" s="5" t="s">
        <v>44</v>
      </c>
      <c r="J10" s="3" t="s">
        <v>53</v>
      </c>
      <c r="K10" s="3" t="s">
        <v>82</v>
      </c>
      <c r="L10" s="3" t="s">
        <v>43</v>
      </c>
      <c r="M10" s="4">
        <v>44613</v>
      </c>
      <c r="N10" s="4">
        <v>44613</v>
      </c>
      <c r="O10" s="6" t="s">
        <v>46</v>
      </c>
    </row>
    <row r="11" spans="1:15" ht="40.5" x14ac:dyDescent="0.25">
      <c r="A11" s="3">
        <v>2022</v>
      </c>
      <c r="B11" s="4">
        <v>44562</v>
      </c>
      <c r="C11" s="4">
        <v>44592</v>
      </c>
      <c r="D11" s="20">
        <v>39.44</v>
      </c>
      <c r="E11" s="16" t="s">
        <v>47</v>
      </c>
      <c r="F11" s="17" t="s">
        <v>60</v>
      </c>
      <c r="G11" s="18">
        <v>44564</v>
      </c>
      <c r="H11" s="19" t="s">
        <v>61</v>
      </c>
      <c r="I11" s="5" t="s">
        <v>44</v>
      </c>
      <c r="J11" s="3" t="s">
        <v>53</v>
      </c>
      <c r="K11" s="3" t="s">
        <v>82</v>
      </c>
      <c r="L11" s="3" t="s">
        <v>43</v>
      </c>
      <c r="M11" s="4">
        <v>44613</v>
      </c>
      <c r="N11" s="4">
        <v>44613</v>
      </c>
      <c r="O11" s="6" t="s">
        <v>46</v>
      </c>
    </row>
    <row r="12" spans="1:15" ht="67.5" x14ac:dyDescent="0.25">
      <c r="A12" s="3">
        <v>2022</v>
      </c>
      <c r="B12" s="4">
        <v>44562</v>
      </c>
      <c r="C12" s="4">
        <v>44592</v>
      </c>
      <c r="D12" s="20">
        <v>188400</v>
      </c>
      <c r="E12" s="16" t="s">
        <v>49</v>
      </c>
      <c r="F12" s="17" t="s">
        <v>62</v>
      </c>
      <c r="G12" s="18">
        <v>44575</v>
      </c>
      <c r="H12" s="19">
        <v>1</v>
      </c>
      <c r="I12" s="5" t="s">
        <v>44</v>
      </c>
      <c r="J12" s="3" t="s">
        <v>53</v>
      </c>
      <c r="K12" s="3" t="s">
        <v>82</v>
      </c>
      <c r="L12" s="3" t="s">
        <v>43</v>
      </c>
      <c r="M12" s="4">
        <v>44613</v>
      </c>
      <c r="N12" s="4">
        <v>44613</v>
      </c>
      <c r="O12" s="6" t="s">
        <v>46</v>
      </c>
    </row>
    <row r="13" spans="1:15" ht="67.5" x14ac:dyDescent="0.25">
      <c r="A13" s="3">
        <v>2022</v>
      </c>
      <c r="B13" s="4">
        <v>44562</v>
      </c>
      <c r="C13" s="4">
        <v>44592</v>
      </c>
      <c r="D13" s="20">
        <f>263759.6+11362.4+12811.2+9104.4</f>
        <v>297037.60000000003</v>
      </c>
      <c r="E13" s="16" t="s">
        <v>49</v>
      </c>
      <c r="F13" s="17" t="s">
        <v>63</v>
      </c>
      <c r="G13" s="18">
        <v>44575</v>
      </c>
      <c r="H13" s="19">
        <v>1</v>
      </c>
      <c r="I13" s="5" t="s">
        <v>44</v>
      </c>
      <c r="J13" s="3" t="s">
        <v>53</v>
      </c>
      <c r="K13" s="3" t="s">
        <v>82</v>
      </c>
      <c r="L13" s="3" t="s">
        <v>43</v>
      </c>
      <c r="M13" s="4">
        <v>44613</v>
      </c>
      <c r="N13" s="4">
        <v>44613</v>
      </c>
      <c r="O13" s="6" t="s">
        <v>46</v>
      </c>
    </row>
    <row r="14" spans="1:15" ht="67.5" x14ac:dyDescent="0.25">
      <c r="A14" s="3">
        <v>2022</v>
      </c>
      <c r="B14" s="4">
        <v>44562</v>
      </c>
      <c r="C14" s="4">
        <v>44592</v>
      </c>
      <c r="D14" s="20">
        <v>734.25</v>
      </c>
      <c r="E14" s="21" t="s">
        <v>55</v>
      </c>
      <c r="F14" s="17" t="s">
        <v>64</v>
      </c>
      <c r="G14" s="18">
        <v>44575</v>
      </c>
      <c r="H14" s="19">
        <v>3</v>
      </c>
      <c r="I14" s="5" t="s">
        <v>44</v>
      </c>
      <c r="J14" s="3" t="s">
        <v>53</v>
      </c>
      <c r="K14" s="3" t="s">
        <v>82</v>
      </c>
      <c r="L14" s="3" t="s">
        <v>43</v>
      </c>
      <c r="M14" s="4">
        <v>44613</v>
      </c>
      <c r="N14" s="4">
        <v>44613</v>
      </c>
      <c r="O14" s="6" t="s">
        <v>46</v>
      </c>
    </row>
    <row r="15" spans="1:15" ht="67.5" x14ac:dyDescent="0.25">
      <c r="A15" s="3">
        <v>2022</v>
      </c>
      <c r="B15" s="4">
        <v>44562</v>
      </c>
      <c r="C15" s="4">
        <v>44592</v>
      </c>
      <c r="D15" s="22">
        <v>2049.92</v>
      </c>
      <c r="E15" s="22" t="s">
        <v>54</v>
      </c>
      <c r="F15" s="17" t="s">
        <v>64</v>
      </c>
      <c r="G15" s="18">
        <v>44575</v>
      </c>
      <c r="H15" s="19">
        <f t="shared" ref="H15:H23" si="0">+H14+1</f>
        <v>4</v>
      </c>
      <c r="I15" s="5" t="s">
        <v>44</v>
      </c>
      <c r="J15" s="3" t="s">
        <v>53</v>
      </c>
      <c r="K15" s="3" t="s">
        <v>82</v>
      </c>
      <c r="L15" s="3" t="s">
        <v>43</v>
      </c>
      <c r="M15" s="4">
        <v>44613</v>
      </c>
      <c r="N15" s="4">
        <v>44613</v>
      </c>
      <c r="O15" s="6" t="s">
        <v>46</v>
      </c>
    </row>
    <row r="16" spans="1:15" ht="54" x14ac:dyDescent="0.25">
      <c r="A16" s="3">
        <v>2022</v>
      </c>
      <c r="B16" s="4">
        <v>44562</v>
      </c>
      <c r="C16" s="4">
        <v>44592</v>
      </c>
      <c r="D16" s="20">
        <v>1038140</v>
      </c>
      <c r="E16" s="21" t="s">
        <v>50</v>
      </c>
      <c r="F16" s="17" t="s">
        <v>65</v>
      </c>
      <c r="G16" s="18">
        <v>44575</v>
      </c>
      <c r="H16" s="19">
        <f>+H15+1</f>
        <v>5</v>
      </c>
      <c r="I16" s="5" t="s">
        <v>44</v>
      </c>
      <c r="J16" s="3" t="s">
        <v>53</v>
      </c>
      <c r="K16" s="3" t="s">
        <v>82</v>
      </c>
      <c r="L16" s="3" t="s">
        <v>43</v>
      </c>
      <c r="M16" s="4">
        <v>44613</v>
      </c>
      <c r="N16" s="4">
        <v>44613</v>
      </c>
      <c r="O16" s="6" t="s">
        <v>46</v>
      </c>
    </row>
    <row r="17" spans="1:15" ht="54" x14ac:dyDescent="0.25">
      <c r="A17" s="3">
        <v>2022</v>
      </c>
      <c r="B17" s="4">
        <v>44562</v>
      </c>
      <c r="C17" s="4">
        <v>44592</v>
      </c>
      <c r="D17" s="20">
        <v>5086</v>
      </c>
      <c r="E17" s="21" t="s">
        <v>50</v>
      </c>
      <c r="F17" s="17" t="s">
        <v>65</v>
      </c>
      <c r="G17" s="18">
        <v>44575</v>
      </c>
      <c r="H17" s="19">
        <f t="shared" si="0"/>
        <v>6</v>
      </c>
      <c r="I17" s="5" t="s">
        <v>44</v>
      </c>
      <c r="J17" s="3" t="s">
        <v>53</v>
      </c>
      <c r="K17" s="3" t="s">
        <v>82</v>
      </c>
      <c r="L17" s="3" t="s">
        <v>43</v>
      </c>
      <c r="M17" s="4">
        <v>44613</v>
      </c>
      <c r="N17" s="4">
        <v>44613</v>
      </c>
      <c r="O17" s="6" t="s">
        <v>46</v>
      </c>
    </row>
    <row r="18" spans="1:15" ht="67.5" x14ac:dyDescent="0.25">
      <c r="A18" s="3">
        <v>2022</v>
      </c>
      <c r="B18" s="4">
        <v>44562</v>
      </c>
      <c r="C18" s="4">
        <v>44592</v>
      </c>
      <c r="D18" s="20">
        <v>33358.230000000003</v>
      </c>
      <c r="E18" s="23" t="s">
        <v>56</v>
      </c>
      <c r="F18" s="17" t="s">
        <v>66</v>
      </c>
      <c r="G18" s="18">
        <v>44575</v>
      </c>
      <c r="H18" s="19">
        <f t="shared" si="0"/>
        <v>7</v>
      </c>
      <c r="I18" s="5" t="s">
        <v>44</v>
      </c>
      <c r="J18" s="3" t="s">
        <v>53</v>
      </c>
      <c r="K18" s="3" t="s">
        <v>82</v>
      </c>
      <c r="L18" s="3" t="s">
        <v>43</v>
      </c>
      <c r="M18" s="4">
        <v>44613</v>
      </c>
      <c r="N18" s="4">
        <v>44613</v>
      </c>
      <c r="O18" s="6" t="s">
        <v>46</v>
      </c>
    </row>
    <row r="19" spans="1:15" ht="54" x14ac:dyDescent="0.25">
      <c r="A19" s="3">
        <v>2022</v>
      </c>
      <c r="B19" s="4">
        <v>44562</v>
      </c>
      <c r="C19" s="4">
        <v>44592</v>
      </c>
      <c r="D19" s="20">
        <v>59199.65</v>
      </c>
      <c r="E19" s="21" t="s">
        <v>67</v>
      </c>
      <c r="F19" s="17" t="s">
        <v>68</v>
      </c>
      <c r="G19" s="18">
        <v>44581</v>
      </c>
      <c r="H19" s="19">
        <f t="shared" si="0"/>
        <v>8</v>
      </c>
      <c r="I19" s="5" t="s">
        <v>44</v>
      </c>
      <c r="J19" s="3" t="s">
        <v>53</v>
      </c>
      <c r="K19" s="3" t="s">
        <v>82</v>
      </c>
      <c r="L19" s="3" t="s">
        <v>43</v>
      </c>
      <c r="M19" s="4">
        <v>44613</v>
      </c>
      <c r="N19" s="4">
        <v>44613</v>
      </c>
      <c r="O19" s="6" t="s">
        <v>46</v>
      </c>
    </row>
    <row r="20" spans="1:15" ht="67.5" x14ac:dyDescent="0.25">
      <c r="A20" s="3">
        <v>2022</v>
      </c>
      <c r="B20" s="4">
        <v>44562</v>
      </c>
      <c r="C20" s="4">
        <v>44592</v>
      </c>
      <c r="D20" s="20">
        <v>266500</v>
      </c>
      <c r="E20" s="16" t="s">
        <v>49</v>
      </c>
      <c r="F20" s="17" t="s">
        <v>69</v>
      </c>
      <c r="G20" s="18">
        <v>44592</v>
      </c>
      <c r="H20" s="19">
        <f t="shared" si="0"/>
        <v>9</v>
      </c>
      <c r="I20" s="5" t="s">
        <v>44</v>
      </c>
      <c r="J20" s="3" t="s">
        <v>53</v>
      </c>
      <c r="K20" s="3" t="s">
        <v>82</v>
      </c>
      <c r="L20" s="3" t="s">
        <v>43</v>
      </c>
      <c r="M20" s="4">
        <v>44613</v>
      </c>
      <c r="N20" s="4">
        <v>44613</v>
      </c>
      <c r="O20" s="6" t="s">
        <v>46</v>
      </c>
    </row>
    <row r="21" spans="1:15" ht="67.5" x14ac:dyDescent="0.25">
      <c r="A21" s="3">
        <v>2022</v>
      </c>
      <c r="B21" s="4">
        <v>44562</v>
      </c>
      <c r="C21" s="4">
        <v>44592</v>
      </c>
      <c r="D21" s="20">
        <f>377872.2+14425.2+16683.4+12281.8</f>
        <v>421262.60000000003</v>
      </c>
      <c r="E21" s="16" t="s">
        <v>49</v>
      </c>
      <c r="F21" s="17" t="s">
        <v>70</v>
      </c>
      <c r="G21" s="18">
        <v>44592</v>
      </c>
      <c r="H21" s="19">
        <f t="shared" si="0"/>
        <v>10</v>
      </c>
      <c r="I21" s="5" t="s">
        <v>44</v>
      </c>
      <c r="J21" s="3" t="s">
        <v>53</v>
      </c>
      <c r="K21" s="3" t="s">
        <v>82</v>
      </c>
      <c r="L21" s="3" t="s">
        <v>43</v>
      </c>
      <c r="M21" s="4">
        <v>44613</v>
      </c>
      <c r="N21" s="4">
        <v>44613</v>
      </c>
      <c r="O21" s="6" t="s">
        <v>46</v>
      </c>
    </row>
    <row r="22" spans="1:15" ht="67.5" x14ac:dyDescent="0.25">
      <c r="A22" s="3">
        <v>2022</v>
      </c>
      <c r="B22" s="4">
        <v>44562</v>
      </c>
      <c r="C22" s="4">
        <v>44592</v>
      </c>
      <c r="D22" s="20">
        <v>966.62</v>
      </c>
      <c r="E22" s="21" t="s">
        <v>55</v>
      </c>
      <c r="F22" s="17" t="s">
        <v>71</v>
      </c>
      <c r="G22" s="18">
        <v>44592</v>
      </c>
      <c r="H22" s="19">
        <f t="shared" si="0"/>
        <v>11</v>
      </c>
      <c r="I22" s="5" t="s">
        <v>44</v>
      </c>
      <c r="J22" s="3" t="s">
        <v>53</v>
      </c>
      <c r="K22" s="3" t="s">
        <v>82</v>
      </c>
      <c r="L22" s="3" t="s">
        <v>43</v>
      </c>
      <c r="M22" s="4">
        <v>44613</v>
      </c>
      <c r="N22" s="4">
        <v>44613</v>
      </c>
      <c r="O22" s="6" t="s">
        <v>46</v>
      </c>
    </row>
    <row r="23" spans="1:15" ht="67.5" x14ac:dyDescent="0.25">
      <c r="A23" s="3">
        <v>2022</v>
      </c>
      <c r="B23" s="4">
        <v>44562</v>
      </c>
      <c r="C23" s="4">
        <v>44592</v>
      </c>
      <c r="D23" s="20">
        <v>2866.3</v>
      </c>
      <c r="E23" s="22" t="s">
        <v>54</v>
      </c>
      <c r="F23" s="17" t="s">
        <v>71</v>
      </c>
      <c r="G23" s="18">
        <v>44592</v>
      </c>
      <c r="H23" s="19">
        <f t="shared" si="0"/>
        <v>12</v>
      </c>
      <c r="I23" s="5" t="s">
        <v>44</v>
      </c>
      <c r="J23" s="3" t="s">
        <v>53</v>
      </c>
      <c r="K23" s="3" t="s">
        <v>82</v>
      </c>
      <c r="L23" s="3" t="s">
        <v>43</v>
      </c>
      <c r="M23" s="4">
        <v>44613</v>
      </c>
      <c r="N23" s="4">
        <v>44613</v>
      </c>
      <c r="O23" s="6" t="s">
        <v>46</v>
      </c>
    </row>
    <row r="24" spans="1:15" ht="94.5" x14ac:dyDescent="0.25">
      <c r="A24" s="3">
        <v>2022</v>
      </c>
      <c r="B24" s="4">
        <v>44562</v>
      </c>
      <c r="C24" s="4">
        <v>44592</v>
      </c>
      <c r="D24" s="15">
        <v>700</v>
      </c>
      <c r="E24" s="24" t="s">
        <v>72</v>
      </c>
      <c r="F24" s="25" t="s">
        <v>73</v>
      </c>
      <c r="G24" s="26">
        <v>44572</v>
      </c>
      <c r="H24" s="19">
        <v>1</v>
      </c>
      <c r="I24" s="5" t="s">
        <v>44</v>
      </c>
      <c r="J24" s="3" t="s">
        <v>53</v>
      </c>
      <c r="K24" s="3" t="s">
        <v>82</v>
      </c>
      <c r="L24" s="3" t="s">
        <v>43</v>
      </c>
      <c r="M24" s="4">
        <v>44613</v>
      </c>
      <c r="N24" s="4">
        <v>44613</v>
      </c>
      <c r="O24" s="6" t="s">
        <v>46</v>
      </c>
    </row>
    <row r="25" spans="1:15" ht="40.5" x14ac:dyDescent="0.25">
      <c r="A25" s="3">
        <v>2022</v>
      </c>
      <c r="B25" s="4">
        <v>44562</v>
      </c>
      <c r="C25" s="4">
        <v>44592</v>
      </c>
      <c r="D25" s="15">
        <v>337.56</v>
      </c>
      <c r="E25" s="24" t="s">
        <v>52</v>
      </c>
      <c r="F25" s="25" t="s">
        <v>52</v>
      </c>
      <c r="G25" s="26">
        <v>44572</v>
      </c>
      <c r="H25" s="19">
        <f>+H24+1</f>
        <v>2</v>
      </c>
      <c r="I25" s="5" t="s">
        <v>44</v>
      </c>
      <c r="J25" s="3" t="s">
        <v>53</v>
      </c>
      <c r="K25" s="3" t="s">
        <v>82</v>
      </c>
      <c r="L25" s="3" t="s">
        <v>43</v>
      </c>
      <c r="M25" s="4">
        <v>44613</v>
      </c>
      <c r="N25" s="4">
        <v>44613</v>
      </c>
      <c r="O25" s="6" t="s">
        <v>46</v>
      </c>
    </row>
    <row r="26" spans="1:15" ht="81" x14ac:dyDescent="0.25">
      <c r="A26" s="3">
        <v>2022</v>
      </c>
      <c r="B26" s="4">
        <v>44562</v>
      </c>
      <c r="C26" s="4">
        <v>44592</v>
      </c>
      <c r="D26" s="15">
        <v>2436</v>
      </c>
      <c r="E26" s="24" t="s">
        <v>74</v>
      </c>
      <c r="F26" s="25" t="s">
        <v>75</v>
      </c>
      <c r="G26" s="26">
        <v>44572</v>
      </c>
      <c r="H26" s="19">
        <f>+H25+1</f>
        <v>3</v>
      </c>
      <c r="I26" s="5" t="s">
        <v>44</v>
      </c>
      <c r="J26" s="3" t="s">
        <v>53</v>
      </c>
      <c r="K26" s="3" t="s">
        <v>82</v>
      </c>
      <c r="L26" s="3" t="s">
        <v>43</v>
      </c>
      <c r="M26" s="4">
        <v>44613</v>
      </c>
      <c r="N26" s="4">
        <v>44613</v>
      </c>
      <c r="O26" s="6" t="s">
        <v>46</v>
      </c>
    </row>
    <row r="27" spans="1:15" ht="40.5" x14ac:dyDescent="0.25">
      <c r="A27" s="3">
        <v>2022</v>
      </c>
      <c r="B27" s="4">
        <v>44562</v>
      </c>
      <c r="C27" s="4">
        <v>44592</v>
      </c>
      <c r="D27" s="15">
        <v>8880</v>
      </c>
      <c r="E27" s="24" t="s">
        <v>51</v>
      </c>
      <c r="F27" s="25" t="s">
        <v>76</v>
      </c>
      <c r="G27" s="26">
        <v>44573</v>
      </c>
      <c r="H27" s="19">
        <f t="shared" ref="H27:H31" si="1">+H26+1</f>
        <v>4</v>
      </c>
      <c r="I27" s="5" t="s">
        <v>44</v>
      </c>
      <c r="J27" s="3" t="s">
        <v>53</v>
      </c>
      <c r="K27" s="3" t="s">
        <v>82</v>
      </c>
      <c r="L27" s="3" t="s">
        <v>43</v>
      </c>
      <c r="M27" s="4">
        <v>44613</v>
      </c>
      <c r="N27" s="4">
        <v>44613</v>
      </c>
      <c r="O27" s="6" t="s">
        <v>46</v>
      </c>
    </row>
    <row r="28" spans="1:15" ht="81" x14ac:dyDescent="0.25">
      <c r="A28" s="3">
        <v>2022</v>
      </c>
      <c r="B28" s="4">
        <v>44562</v>
      </c>
      <c r="C28" s="4">
        <v>44592</v>
      </c>
      <c r="D28" s="15">
        <v>9996.66</v>
      </c>
      <c r="E28" s="24" t="s">
        <v>77</v>
      </c>
      <c r="F28" s="25" t="s">
        <v>78</v>
      </c>
      <c r="G28" s="26">
        <v>44582</v>
      </c>
      <c r="H28" s="19">
        <f t="shared" si="1"/>
        <v>5</v>
      </c>
      <c r="I28" s="5" t="s">
        <v>44</v>
      </c>
      <c r="J28" s="3" t="s">
        <v>53</v>
      </c>
      <c r="K28" s="3" t="s">
        <v>82</v>
      </c>
      <c r="L28" s="3" t="s">
        <v>43</v>
      </c>
      <c r="M28" s="4">
        <v>44613</v>
      </c>
      <c r="N28" s="4">
        <v>44613</v>
      </c>
      <c r="O28" s="6" t="s">
        <v>46</v>
      </c>
    </row>
    <row r="29" spans="1:15" ht="54" x14ac:dyDescent="0.25">
      <c r="A29" s="3">
        <v>2022</v>
      </c>
      <c r="B29" s="4">
        <v>44562</v>
      </c>
      <c r="C29" s="4">
        <v>44592</v>
      </c>
      <c r="D29" s="15">
        <v>3350</v>
      </c>
      <c r="E29" s="24" t="s">
        <v>51</v>
      </c>
      <c r="F29" s="25" t="s">
        <v>79</v>
      </c>
      <c r="G29" s="26">
        <v>44585</v>
      </c>
      <c r="H29" s="19">
        <f t="shared" si="1"/>
        <v>6</v>
      </c>
      <c r="I29" s="5" t="s">
        <v>44</v>
      </c>
      <c r="J29" s="3" t="s">
        <v>53</v>
      </c>
      <c r="K29" s="3" t="s">
        <v>82</v>
      </c>
      <c r="L29" s="3" t="s">
        <v>43</v>
      </c>
      <c r="M29" s="4">
        <v>44613</v>
      </c>
      <c r="N29" s="4">
        <v>44613</v>
      </c>
      <c r="O29" s="6" t="s">
        <v>46</v>
      </c>
    </row>
    <row r="30" spans="1:15" ht="94.5" x14ac:dyDescent="0.25">
      <c r="A30" s="3">
        <v>2022</v>
      </c>
      <c r="B30" s="4">
        <v>44562</v>
      </c>
      <c r="C30" s="4">
        <v>44592</v>
      </c>
      <c r="D30" s="15">
        <v>16400</v>
      </c>
      <c r="E30" s="24" t="s">
        <v>51</v>
      </c>
      <c r="F30" s="25" t="s">
        <v>80</v>
      </c>
      <c r="G30" s="26">
        <v>44586</v>
      </c>
      <c r="H30" s="19">
        <f t="shared" si="1"/>
        <v>7</v>
      </c>
      <c r="I30" s="5" t="s">
        <v>44</v>
      </c>
      <c r="J30" s="3" t="s">
        <v>53</v>
      </c>
      <c r="K30" s="3" t="s">
        <v>82</v>
      </c>
      <c r="L30" s="3" t="s">
        <v>43</v>
      </c>
      <c r="M30" s="4">
        <v>44613</v>
      </c>
      <c r="N30" s="4">
        <v>44613</v>
      </c>
      <c r="O30" s="6" t="s">
        <v>46</v>
      </c>
    </row>
    <row r="31" spans="1:15" ht="67.5" x14ac:dyDescent="0.25">
      <c r="A31" s="3">
        <v>2022</v>
      </c>
      <c r="B31" s="4">
        <v>44562</v>
      </c>
      <c r="C31" s="4">
        <v>44592</v>
      </c>
      <c r="D31" s="15">
        <v>1300</v>
      </c>
      <c r="E31" s="24" t="s">
        <v>51</v>
      </c>
      <c r="F31" s="25" t="s">
        <v>81</v>
      </c>
      <c r="G31" s="26">
        <v>44592</v>
      </c>
      <c r="H31" s="19">
        <f t="shared" si="1"/>
        <v>8</v>
      </c>
      <c r="I31" s="5" t="s">
        <v>44</v>
      </c>
      <c r="J31" s="3" t="s">
        <v>53</v>
      </c>
      <c r="K31" s="3" t="s">
        <v>82</v>
      </c>
      <c r="L31" s="3" t="s">
        <v>43</v>
      </c>
      <c r="M31" s="4">
        <v>44613</v>
      </c>
      <c r="N31" s="4">
        <v>44613</v>
      </c>
      <c r="O31" s="6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2022-02-21T15:04:19Z</dcterms:modified>
</cp:coreProperties>
</file>