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5600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575" sheetId="5" r:id="rId5"/>
    <sheet name="Tabla_549576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124519"/>
</workbook>
</file>

<file path=xl/calcChain.xml><?xml version="1.0" encoding="utf-8"?>
<calcChain xmlns="http://schemas.openxmlformats.org/spreadsheetml/2006/main">
  <c r="D14" i="5"/>
  <c r="D15"/>
  <c r="D13"/>
  <c r="D12"/>
  <c r="D38"/>
  <c r="AA25" i="1"/>
  <c r="D10" i="5" l="1"/>
  <c r="D11" s="1"/>
  <c r="AA10" i="1"/>
  <c r="AA13"/>
  <c r="D5" i="5"/>
  <c r="D4"/>
</calcChain>
</file>

<file path=xl/sharedStrings.xml><?xml version="1.0" encoding="utf-8"?>
<sst xmlns="http://schemas.openxmlformats.org/spreadsheetml/2006/main" count="584" uniqueCount="223">
  <si>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</si>
  <si>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</si>
  <si>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</si>
  <si>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</si>
  <si>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</si>
  <si>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</si>
  <si>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</si>
  <si>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</si>
  <si>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</si>
  <si>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</si>
  <si>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</si>
  <si>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</si>
  <si>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</si>
  <si>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</si>
  <si>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</si>
  <si>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</si>
  <si>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</si>
  <si>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</si>
  <si>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</si>
  <si>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</si>
  <si>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</si>
  <si>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549578</t>
  </si>
  <si>
    <t>549566</t>
  </si>
  <si>
    <t>549567</t>
  </si>
  <si>
    <t>549584</t>
  </si>
  <si>
    <t>549556</t>
  </si>
  <si>
    <t>549557</t>
  </si>
  <si>
    <t>549558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</si>
  <si>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</si>
  <si>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</si>
  <si>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</si>
  <si>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</si>
  <si>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</si>
  <si>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</si>
  <si>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</si>
  <si>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</si>
  <si>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</si>
  <si>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</si>
  <si>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</si>
  <si>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</si>
  <si>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</si>
  <si>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</si>
  <si>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</si>
  <si>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</si>
  <si>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</si>
  <si>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</si>
  <si>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</si>
  <si>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</si>
  <si>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</si>
  <si>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</si>
  <si>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</si>
  <si>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</si>
  <si>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</si>
  <si>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</si>
  <si>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</si>
  <si>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</si>
  <si>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</si>
  <si>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</si>
  <si>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</si>
  <si>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</si>
  <si>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</si>
  <si>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</si>
  <si>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</si>
  <si>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</si>
  <si>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</si>
  <si>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</si>
  <si>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</si>
  <si>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</si>
  <si>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</si>
  <si>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</si>
  <si>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</si>
  <si>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</si>
  <si>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</si>
  <si>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</si>
  <si>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</si>
  <si>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</si>
  <si>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</si>
  <si>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</si>
  <si>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</si>
  <si>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</si>
  <si>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</si>
  <si>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</si>
  <si>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</si>
  <si>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</si>
  <si>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</si>
  <si>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</si>
  <si>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</si>
  <si>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</si>
  <si>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</si>
  <si>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</si>
  <si>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</si>
  <si>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</si>
  <si>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</si>
  <si>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</si>
  <si>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</si>
  <si>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</si>
  <si>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</si>
  <si>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</si>
  <si>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</si>
  <si>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</si>
  <si>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</si>
  <si>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</si>
  <si>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</si>
  <si>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</si>
  <si>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</si>
  <si>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</si>
  <si>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</si>
  <si>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</si>
  <si>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</si>
  <si>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</si>
  <si>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</si>
  <si>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</si>
  <si>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</si>
  <si>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</si>
  <si>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S/N</t>
  </si>
  <si>
    <t>México</t>
  </si>
  <si>
    <t xml:space="preserve">San Luis Potosi </t>
  </si>
  <si>
    <t xml:space="preserve">México </t>
  </si>
  <si>
    <t>http://www.cegaipslp.org.mx/webcegaip2018N2.nsf/af56201fa851b94c862580be005c7aa5/2159CF08800F19C0862583000068005F?OpenDocument</t>
  </si>
  <si>
    <t xml:space="preserve">Dirección de Administración y Finanzas </t>
  </si>
  <si>
    <t xml:space="preserve">Pasajes Terrestres </t>
  </si>
  <si>
    <t xml:space="preserve">Viáticos en el país </t>
  </si>
  <si>
    <t>G-2</t>
  </si>
  <si>
    <t xml:space="preserve">Notificador </t>
  </si>
  <si>
    <t xml:space="preserve">Notificaciones </t>
  </si>
  <si>
    <t xml:space="preserve">Javier </t>
  </si>
  <si>
    <t xml:space="preserve">Perez </t>
  </si>
  <si>
    <t xml:space="preserve">Limon </t>
  </si>
  <si>
    <t>Viáticos a los municipios  de Ebano, Tamuin, Ciudad Valles y Tamasopo para la entrega de documentos .</t>
  </si>
  <si>
    <t xml:space="preserve">Ebano, Tamuin, Ciudad Valles y Tamasopo </t>
  </si>
  <si>
    <t>Viáticos a los municipiosa de Ebano, Tamuin, Ciudad Valles y Tamasopo para la entrega de documentos .</t>
  </si>
  <si>
    <t>http://www.cegaipslp.org.mx/HV2021Dos.nsf/nombre_de_la_vista/E75E0A3417ED03378625878400564A03/$File/informe.PDF</t>
  </si>
  <si>
    <t>Gastos de Representación</t>
  </si>
  <si>
    <t>http://www.cegaipslp.org.mx/HV2021Dos.nsf/nombre_de_la_vista/2E4695DBF1D7783B862587840068D4C4/$File/nota.docx</t>
  </si>
  <si>
    <t>Viáticos a la Ciudad de Zacatecas Zacatecas, los dias 20 y 21 de enero de 2022.</t>
  </si>
  <si>
    <t xml:space="preserve">Zacatecas </t>
  </si>
  <si>
    <t>M</t>
  </si>
  <si>
    <t>Comisionada Numeraria</t>
  </si>
  <si>
    <t xml:space="preserve">Numerarios </t>
  </si>
  <si>
    <t xml:space="preserve">Mariajose </t>
  </si>
  <si>
    <t xml:space="preserve">González </t>
  </si>
  <si>
    <t xml:space="preserve">Zarzosa </t>
  </si>
  <si>
    <t>http://www.cegaipslp.org.mx/HV2021Tres.nsf/nombre_de_la_vista/0E03CA704CF10396862587E40066595E/$File/nota+informe.docx</t>
  </si>
  <si>
    <t xml:space="preserve">Presidencia </t>
  </si>
  <si>
    <t>http://www.cegaipslp.org.mx/HV2021Tres.nsf/nombre_de_la_vista/9BFB8C5DD573E90C862587E40066725E/$File/nota.docx</t>
  </si>
  <si>
    <t xml:space="preserve"> Norma Angelica </t>
  </si>
  <si>
    <t xml:space="preserve">Sánchez </t>
  </si>
  <si>
    <t>González</t>
  </si>
  <si>
    <t>Auxiliar de Ponencia 1</t>
  </si>
  <si>
    <t>B</t>
  </si>
  <si>
    <t xml:space="preserve">Guadalajara </t>
  </si>
  <si>
    <t xml:space="preserve">Jalisco </t>
  </si>
  <si>
    <t xml:space="preserve">Gerardo Daniel </t>
  </si>
  <si>
    <t xml:space="preserve">Gonzalez </t>
  </si>
  <si>
    <t>Páez</t>
  </si>
  <si>
    <t xml:space="preserve">Cristobal </t>
  </si>
  <si>
    <t>Cerino</t>
  </si>
  <si>
    <t xml:space="preserve"> Lara </t>
  </si>
  <si>
    <t>Auxiliar de Ponencia 3</t>
  </si>
  <si>
    <t xml:space="preserve">Aguascalientes </t>
  </si>
  <si>
    <t>Viáticos a CD. Mexico 31 Marzo y 1 Abril para asistir a la presentación de "LAS NUEVAS FUNCIONALIDADES DE LA PLATAFORMA NACIONAL DE TRANSPARENCIA"</t>
  </si>
  <si>
    <t>Viáticos a Guadalajara Jalisco los dias 7 y 8 de Abril para asistir a ceremonia de clausura en diplomado en sistemas anticorrupcion</t>
  </si>
  <si>
    <t>Viáticos a Aguascalientes los días 22 y 23 de abril de 2022 para asistir a la Segunda sesión Ordinaria de la Región Centro-Occidente</t>
  </si>
  <si>
    <t>Viáticos a la Cidad de Zacatecas, con el fín de que se encuentre en posibilidad de asisitr al acto inaugural del evento denominado" La fiesta de la Verdad, Zacatecas".</t>
  </si>
  <si>
    <t>Auxiliar Administrativo "B"</t>
  </si>
  <si>
    <t xml:space="preserve">José Carlos </t>
  </si>
  <si>
    <t xml:space="preserve">Larrea </t>
  </si>
  <si>
    <t xml:space="preserve">Rodriguez </t>
  </si>
  <si>
    <t xml:space="preserve">Director de Capacitación </t>
  </si>
  <si>
    <t xml:space="preserve">Capacitación </t>
  </si>
  <si>
    <t xml:space="preserve">Aram Ezael </t>
  </si>
  <si>
    <t xml:space="preserve">Renteria </t>
  </si>
  <si>
    <t xml:space="preserve">Gomez </t>
  </si>
  <si>
    <t>Viáticos los dias 6 y 7 de abril de 2022 a a Rio Verde, Cerritos, Lagunillas ,Ciudad del Maiz, Alaquines, Tamasopoy Cardenas, para capacitar en temas de Transparencia y acceso a la Información Públca.</t>
  </si>
  <si>
    <t xml:space="preserve"> Rio Verde, Cerritos, Lagunillas ,Ciudad del Maiz, Alaquines, Tamasopoy Cardenas,</t>
  </si>
  <si>
    <t>J</t>
  </si>
  <si>
    <t xml:space="preserve">Comisionado Presidente </t>
  </si>
  <si>
    <t xml:space="preserve">David Enrique </t>
  </si>
  <si>
    <t xml:space="preserve">Menchaca </t>
  </si>
  <si>
    <t xml:space="preserve">Zuñiga </t>
  </si>
  <si>
    <t>N</t>
  </si>
  <si>
    <t>Viáticos a la Ciudad de Aguscalientes los dias 22 y 23 de abril para sistir a la segunda sesión Ordinaria de la Región centr Occidente.</t>
  </si>
  <si>
    <t xml:space="preserve">Aguscalientes </t>
  </si>
  <si>
    <t xml:space="preserve">Pasajes áreos </t>
  </si>
  <si>
    <t xml:space="preserve">Cd. De México </t>
  </si>
  <si>
    <t>Gastos de representación en cumplimeinto a mis funciones como Comisionado Presidente.</t>
  </si>
  <si>
    <t>Viáticos a la Cd. De México los dias 04 y  05 de abril para acudir al informe anual del INAI ante el senado de la republica.</t>
  </si>
  <si>
    <t>http://www.cegaipslp.org.mx/HV2021Tres.nsf/nombre_de_la_vista/723A869C6B3DA8888625883A0055D932/$File/Informe.PDF</t>
  </si>
  <si>
    <t>http://www.cegaipslp.org.mx/HV2021Tres.nsf/nombre_de_la_vista/D61472448E2868758625883A0055F89A/$File/Informe.pdf</t>
  </si>
  <si>
    <t>http://www.cegaipslp.org.mx/HV2021Tres.nsf/nombre_de_la_vista/11DE78C1B0A254668625883A005620DE/$File/informe.PDF</t>
  </si>
  <si>
    <t>http://www.cegaipslp.org.mx/HV2021Tres.nsf/nombre_de_la_vista/84A619FF38F0F0DC8625883A00563797/$File/Informe.PDF</t>
  </si>
  <si>
    <t>http://www.cegaipslp.org.mx/HV2021Tres.nsf/nombre_de_la_vista/2E920BD6F9D521C48625883A00564394/$File/Informe.PDF</t>
  </si>
  <si>
    <t>http://www.cegaipslp.org.mx/HV2021Tres.nsf/nombre_de_la_vista/D8DB359787ACF61E8625883A00565226/$File/Reporte.pdf</t>
  </si>
  <si>
    <t>http://www.cegaipslp.org.mx/HV2021Tres.nsf/nombre_de_la_vista/065A8ECF393EFA5E8625883A00565F8B/$File/Informe.pdf</t>
  </si>
  <si>
    <t>http://www.cegaipslp.org.mx/HV2021Tres.nsf/nombre_de_la_vista/65F5645549BAAB1E8625883A00567050/$File/Informe.pdf</t>
  </si>
  <si>
    <t>http://www.cegaipslp.org.mx/HV2021Tres.nsf/nombre_de_la_vista/B0BA3551AE8500268625883A00568038/$File/comprobacion.pdf</t>
  </si>
  <si>
    <t>http://www.cegaipslp.org.mx/HV2021Tres.nsf/nombre_de_la_vista/FAE578B15634DC268625883A00568F05/$File/Informe.pdf</t>
  </si>
  <si>
    <t>http://www.cegaipslp.org.mx/HV2021Tres.nsf/nombre_de_la_vista/BC62D78F2DC80F028625883A00569C95/$File/comprobación.rar</t>
  </si>
  <si>
    <t>http://www.cegaipslp.org.mx/HV2021Tres.nsf/nombre_de_la_vista/9D4BDD5505F100B28625883A0056A853/$File/Informe.pdf</t>
  </si>
  <si>
    <t>http://www.cegaipslp.org.mx/HV2021Tres.nsf/nombre_de_la_vista/783DF1E1E82051808625883A0056B542/$File/Comprobación.rar</t>
  </si>
  <si>
    <t>http://www.cegaipslp.org.mx/HV2021Tres.nsf/nombre_de_la_vista/F4094F56053C4B358625883A0056C088/$File/Informe.pdf</t>
  </si>
  <si>
    <t>http://www.cegaipslp.org.mx/HV2021Tres.nsf/nombre_de_la_vista/BBC20E5B7FFD42FF8625883A0056CCC5/$File/Comprobación.rar</t>
  </si>
  <si>
    <t>http://www.cegaipslp.org.mx/HV2021Tres.nsf/nombre_de_la_vista/3B2C13017B42A6CD8625883A0056DB68/$File/Informe.pdf</t>
  </si>
  <si>
    <t>http://www.cegaipslp.org.mx/HV2021Tres.nsf/nombre_de_la_vista/8C78B00893E73B268625883A0056E485/$File/Comprobación.rar</t>
  </si>
  <si>
    <t>http://www.cegaipslp.org.mx/HV2021Tres.nsf/nombre_de_la_vista/F190706DA114EA838625883A00589BAE/$File/Comprobación.pdf</t>
  </si>
  <si>
    <t>http://www.cegaipslp.org.mx/HV2021Tres.nsf/nombre_de_la_vista/90107B890A6BF6728625883A0058AD80/$File/Comprobación+1.rar</t>
  </si>
  <si>
    <t>http://www.cegaipslp.org.mx/HV2021Tres.nsf/nombre_de_la_vista/A6BB25C57D9DD73B8625883A0058BEBB/$File/Comprobación+2.rar</t>
  </si>
  <si>
    <t>http://www.cegaipslp.org.mx/HV2021Tres.nsf/nombre_de_la_vista/228F9CECD1C031568625883A0058DBA6/$File/Comprobación.rar</t>
  </si>
  <si>
    <t>http://www.cegaipslp.org.mx/HV2021Tres.nsf/nombre_de_la_vista/C4038313DE4A43FF8625883A00590DB4/$File/Comprobación.rar</t>
  </si>
  <si>
    <t>http://www.cegaipslp.org.mx/HV2021Tres.nsf/nombre_de_la_vista/43B521137A8987E88625883A00592AFE/$File/Comprobación+2.rar</t>
  </si>
  <si>
    <t>http://www.cegaipslp.org.mx/HV2021Tres.nsf/nombre_de_la_vista/DFF548D234F0FF538625883A005955F0/$File/Comprobación.rar</t>
  </si>
  <si>
    <t>http://www.cegaipslp.org.mx/HV2021Tres.nsf/nombre_de_la_vista/7E49D23BAD5B7E8E8625883A00596A3A/$File/Comprobación+2.rar</t>
  </si>
  <si>
    <t>http://www.cegaipslp.org.mx/HV2021Tres.nsf/nombre_de_la_vista/35982AC0DD6FFCFA8625883A005977FE/$File/Comprobación.rar</t>
  </si>
  <si>
    <t>http://www.cegaipslp.org.mx/HV2021Tres.nsf/nombre_de_la_vista/DDD3AFDF59B6E0ED8625883A0059AA10/$File/comprobación.rar</t>
  </si>
  <si>
    <t>http://www.cegaipslp.org.mx/HV2021Tres.nsf/nombre_de_la_vista/54C8EDF197A6F87F8625883A0059C1C1/$File/Comprobación+2.rar</t>
  </si>
  <si>
    <t>Viáticos a la Ciudad de Zacatecas, con el fín de que se encuentre en posibilidad de asisitr al acto inaugural del evento denominado" La fiesta de la Verdad, Zacatecas".</t>
  </si>
  <si>
    <t>http://www.cegaipslp.org.mx/HV2021Tres.nsf/nombre_de_la_vista/ED8D88341F88F2498625883A005D1B61/$File/NOTA.docx</t>
  </si>
  <si>
    <t>http://www.cegaipslp.org.mx/HV2021Tres.nsf/nombre_de_la_vista/1A239E837FA9AA258625883D00587621/$File/informe.pdf</t>
  </si>
  <si>
    <t>http://www.cegaipslp.org.mx/HV2021Tres.nsf/nombre_de_la_vista/99BD93AE40779CD48625883D0058A23B/$File/188+vp+aprobada.pdf</t>
  </si>
  <si>
    <t>http://www.cegaipslp.org.mx/HV2021Tres.nsf/nombre_de_la_vista/B34F4F6FA5CE7BD28625883D00593B50/$File/189+vp+aprobada.rar</t>
  </si>
  <si>
    <t>http://www.cegaipslp.org.mx/HV2021Tres.nsf/nombre_de_la_vista/BA87469B2C6455BC8625883D00594B09/$File/FAC+190.pdf</t>
  </si>
  <si>
    <t>http://www.cegaipslp.org.mx/HV2021Tres.nsf/nombre_de_la_vista/4A3E738BCC7D423C8625883D005E7D1B/$File/Comprobacion+1.rar</t>
  </si>
  <si>
    <t>http://www.cegaipslp.org.mx/HV2021Tres.nsf/nombre_de_la_vista/6A5BCBE531CA0A578625883D005E8B88/$File/Comprobacion+2.rar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</si>
</sst>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3" borderId="0" applyNumberFormat="0" applyFill="0" applyBorder="0" applyAlignment="0" applyProtection="0"/>
  </cellStyleXfs>
  <cellXfs count="4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 applyAlignment="1">
      <alignment horizontal="center"/>
    </xf>
    <xf numFmtId="0" fontId="6" fillId="0" borderId="0" xfId="0" applyFont="1" applyAlignment="1">
      <alignment horizontal="center"/>
    </xf>
    <xf numFmtId="0" fontId="0" fillId="3" borderId="0" xfId="0" applyFill="1" applyBorder="1" applyAlignment="1"/>
    <xf numFmtId="0" fontId="0" fillId="3" borderId="0" xfId="0" applyFill="1" applyBorder="1" applyAlignment="1">
      <alignment horizontal="center" vertical="center"/>
    </xf>
    <xf numFmtId="14" fontId="0" fillId="3" borderId="0" xfId="0" applyNumberFormat="1" applyFill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3" fontId="5" fillId="3" borderId="0" xfId="2" applyNumberForma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43" fontId="0" fillId="3" borderId="0" xfId="1" applyFont="1" applyFill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43" fontId="0" fillId="0" borderId="0" xfId="1" applyFont="1"/>
    <xf numFmtId="0" fontId="0" fillId="0" borderId="0" xfId="0" applyFill="1"/>
    <xf numFmtId="0" fontId="0" fillId="0" borderId="0" xfId="0"/>
    <xf numFmtId="0" fontId="5" fillId="3" borderId="0" xfId="2" applyAlignment="1">
      <alignment wrapText="1"/>
    </xf>
    <xf numFmtId="0" fontId="6" fillId="3" borderId="0" xfId="0" applyFont="1" applyFill="1" applyAlignment="1">
      <alignment horizontal="center"/>
    </xf>
    <xf numFmtId="0" fontId="0" fillId="0" borderId="0" xfId="0"/>
    <xf numFmtId="0" fontId="0" fillId="3" borderId="0" xfId="0" applyFill="1" applyBorder="1" applyAlignment="1">
      <alignment horizontal="center"/>
    </xf>
    <xf numFmtId="0" fontId="0" fillId="0" borderId="0" xfId="0"/>
    <xf numFmtId="0" fontId="0" fillId="0" borderId="0" xfId="0"/>
    <xf numFmtId="0" fontId="5" fillId="3" borderId="0" xfId="2" applyFill="1"/>
    <xf numFmtId="0" fontId="4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 vertical="center"/>
    </xf>
    <xf numFmtId="0" fontId="0" fillId="0" borderId="0" xfId="0"/>
    <xf numFmtId="0" fontId="0" fillId="3" borderId="0" xfId="0" applyFill="1" applyBorder="1"/>
    <xf numFmtId="0" fontId="5" fillId="0" borderId="0" xfId="2" applyFill="1"/>
    <xf numFmtId="0" fontId="0" fillId="0" borderId="0" xfId="0" applyFill="1" applyBorder="1" applyAlignment="1">
      <alignment horizontal="center" vertical="center"/>
    </xf>
    <xf numFmtId="43" fontId="5" fillId="0" borderId="0" xfId="2" applyNumberForma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43" fontId="0" fillId="0" borderId="0" xfId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2" name="Picture 1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3" name="Picture 2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9525</xdr:colOff>
      <xdr:row>4</xdr:row>
      <xdr:rowOff>9525</xdr:rowOff>
    </xdr:to>
    <xdr:pic>
      <xdr:nvPicPr>
        <xdr:cNvPr id="4" name="Picture 3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5" name="Picture 4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6" name="Picture 6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7" name="Picture 7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9525</xdr:colOff>
      <xdr:row>4</xdr:row>
      <xdr:rowOff>9525</xdr:rowOff>
    </xdr:to>
    <xdr:pic>
      <xdr:nvPicPr>
        <xdr:cNvPr id="8" name="Picture 8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9" name="Picture 9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10" name="Picture 10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6306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xmlns="" id="{94A33218-A7CC-4A52-85BA-9F4B30608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7631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xmlns="" id="{CECAD2AA-6EF8-4539-A0A2-58D591811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480185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1Tres.nsf/nombre_de_la_vista/65F5645549BAAB1E8625883A00567050/$File/Informe.pdf" TargetMode="External"/><Relationship Id="rId1" Type="http://schemas.openxmlformats.org/officeDocument/2006/relationships/hyperlink" Target="http://www.cegaipslp.org.mx/HV2021Dos.nsf/nombre_de_la_vista/E75E0A3417ED03378625878400564A03/$File/informe.PDF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BBC20E5B7FFD42FF8625883A0056CCC5/$File/Comprobaci&#243;n.rar" TargetMode="External"/><Relationship Id="rId13" Type="http://schemas.openxmlformats.org/officeDocument/2006/relationships/hyperlink" Target="http://www.cegaipslp.org.mx/HV2021Tres.nsf/nombre_de_la_vista/43B521137A8987E88625883A00592AFE/$File/Comprobaci&#243;n+2.rar" TargetMode="External"/><Relationship Id="rId18" Type="http://schemas.openxmlformats.org/officeDocument/2006/relationships/hyperlink" Target="http://www.cegaipslp.org.mx/HV2021Tres.nsf/nombre_de_la_vista/54C8EDF197A6F87F8625883A0059C1C1/$File/Comprobaci&#243;n+2.rar" TargetMode="External"/><Relationship Id="rId3" Type="http://schemas.openxmlformats.org/officeDocument/2006/relationships/hyperlink" Target="http://www.cegaipslp.org.mx/HV2021Tres.nsf/nombre_de_la_vista/228F9CECD1C031568625883A0058DBA6/$File/Comprobaci&#243;n.rar" TargetMode="External"/><Relationship Id="rId21" Type="http://schemas.openxmlformats.org/officeDocument/2006/relationships/hyperlink" Target="http://www.cegaipslp.org.mx/HV2021Tres.nsf/nombre_de_la_vista/ED8D88341F88F2498625883A005D1B61/$File/NOTA.docx" TargetMode="External"/><Relationship Id="rId7" Type="http://schemas.openxmlformats.org/officeDocument/2006/relationships/hyperlink" Target="http://www.cegaipslp.org.mx/HV2021Tres.nsf/nombre_de_la_vista/8C78B00893E73B268625883A0056E485/$File/Comprobaci&#243;n.rar" TargetMode="External"/><Relationship Id="rId12" Type="http://schemas.openxmlformats.org/officeDocument/2006/relationships/hyperlink" Target="http://www.cegaipslp.org.mx/HV2021Tres.nsf/nombre_de_la_vista/C4038313DE4A43FF8625883A00590DB4/$File/Comprobaci&#243;n.rar" TargetMode="External"/><Relationship Id="rId17" Type="http://schemas.openxmlformats.org/officeDocument/2006/relationships/hyperlink" Target="http://www.cegaipslp.org.mx/HV2021Tres.nsf/nombre_de_la_vista/DDD3AFDF59B6E0ED8625883A0059AA10/$File/comprobaci&#243;n.rar" TargetMode="External"/><Relationship Id="rId2" Type="http://schemas.openxmlformats.org/officeDocument/2006/relationships/hyperlink" Target="http://www.cegaipslp.org.mx/HV2021Tres.nsf/nombre_de_la_vista/9BFB8C5DD573E90C862587E40066725E/$File/nota.docx" TargetMode="External"/><Relationship Id="rId16" Type="http://schemas.openxmlformats.org/officeDocument/2006/relationships/hyperlink" Target="http://www.cegaipslp.org.mx/HV2021Tres.nsf/nombre_de_la_vista/35982AC0DD6FFCFA8625883A005977FE/$File/Comprobaci&#243;n.rar" TargetMode="External"/><Relationship Id="rId20" Type="http://schemas.openxmlformats.org/officeDocument/2006/relationships/hyperlink" Target="http://www.cegaipslp.org.mx/HV2021Tres.nsf/nombre_de_la_vista/ED8D88341F88F2498625883A005D1B61/$File/NOTA.docx" TargetMode="External"/><Relationship Id="rId1" Type="http://schemas.openxmlformats.org/officeDocument/2006/relationships/hyperlink" Target="http://www.cegaipslp.org.mx/HV2021Dos.nsf/nombre_de_la_vista/2E4695DBF1D7783B862587840068D4C4/$File/nota.docx" TargetMode="External"/><Relationship Id="rId6" Type="http://schemas.openxmlformats.org/officeDocument/2006/relationships/hyperlink" Target="http://www.cegaipslp.org.mx/HV2021Tres.nsf/nombre_de_la_vista/F190706DA114EA838625883A00589BAE/$File/Comprobaci&#243;n.pdf" TargetMode="External"/><Relationship Id="rId11" Type="http://schemas.openxmlformats.org/officeDocument/2006/relationships/hyperlink" Target="http://www.cegaipslp.org.mx/HV2021Tres.nsf/nombre_de_la_vista/B0BA3551AE8500268625883A00568038/$File/comprobacion.pdf" TargetMode="External"/><Relationship Id="rId24" Type="http://schemas.openxmlformats.org/officeDocument/2006/relationships/drawing" Target="../drawings/drawing1.xml"/><Relationship Id="rId5" Type="http://schemas.openxmlformats.org/officeDocument/2006/relationships/hyperlink" Target="http://www.cegaipslp.org.mx/HV2021Tres.nsf/nombre_de_la_vista/90107B890A6BF6728625883A0058AD80/$File/Comprobaci&#243;n+1.rar" TargetMode="External"/><Relationship Id="rId15" Type="http://schemas.openxmlformats.org/officeDocument/2006/relationships/hyperlink" Target="http://www.cegaipslp.org.mx/HV2021Tres.nsf/nombre_de_la_vista/7E49D23BAD5B7E8E8625883A00596A3A/$File/Comprobaci&#243;n+2.rar" TargetMode="External"/><Relationship Id="rId23" Type="http://schemas.openxmlformats.org/officeDocument/2006/relationships/printerSettings" Target="../printerSettings/printerSettings2.bin"/><Relationship Id="rId10" Type="http://schemas.openxmlformats.org/officeDocument/2006/relationships/hyperlink" Target="http://www.cegaipslp.org.mx/HV2021Tres.nsf/nombre_de_la_vista/BC62D78F2DC80F028625883A00569C95/$File/comprobaci&#243;n.rar" TargetMode="External"/><Relationship Id="rId19" Type="http://schemas.openxmlformats.org/officeDocument/2006/relationships/hyperlink" Target="http://www.cegaipslp.org.mx/HV2021Tres.nsf/nombre_de_la_vista/ED8D88341F88F2498625883A005D1B61/$File/NOTA.docx" TargetMode="External"/><Relationship Id="rId4" Type="http://schemas.openxmlformats.org/officeDocument/2006/relationships/hyperlink" Target="http://www.cegaipslp.org.mx/HV2021Tres.nsf/nombre_de_la_vista/A6BB25C57D9DD73B8625883A0058BEBB/$File/Comprobaci&#243;n+2.rar" TargetMode="External"/><Relationship Id="rId9" Type="http://schemas.openxmlformats.org/officeDocument/2006/relationships/hyperlink" Target="http://www.cegaipslp.org.mx/HV2021Tres.nsf/nombre_de_la_vista/783DF1E1E82051808625883A0056B542/$File/Comprobaci&#243;n.rar" TargetMode="External"/><Relationship Id="rId14" Type="http://schemas.openxmlformats.org/officeDocument/2006/relationships/hyperlink" Target="http://www.cegaipslp.org.mx/HV2021Tres.nsf/nombre_de_la_vista/DFF548D234F0FF538625883A005955F0/$File/Comprobaci&#243;n.rar" TargetMode="External"/><Relationship Id="rId22" Type="http://schemas.openxmlformats.org/officeDocument/2006/relationships/hyperlink" Target="http://www.cegaipslp.org.mx/HV2021Tres.nsf/nombre_de_la_vista/99BD93AE40779CD48625883D0058A23B/$File/188+vp+aproba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28"/>
  <sheetViews>
    <sheetView tabSelected="1" topLeftCell="AE2" zoomScale="73" zoomScaleNormal="73" workbookViewId="0">
      <selection activeCell="AH8" sqref="AH8:AI25"/>
    </sheetView>
  </sheetViews>
  <sheetFormatPr baseColWidth="10" defaultColWidth="9.140625" defaultRowHeight="15"/>
  <cols>
    <col min="1" max="1" width="10" customWidth="1"/>
    <col min="2" max="3" width="13.7109375" customWidth="1"/>
    <col min="4" max="4" width="16.42578125" customWidth="1"/>
    <col min="5" max="5" width="27.140625" customWidth="1"/>
    <col min="6" max="6" width="25.28515625" customWidth="1"/>
    <col min="7" max="7" width="23.85546875" customWidth="1"/>
    <col min="8" max="8" width="15.5703125" customWidth="1"/>
    <col min="9" max="11" width="25.28515625" customWidth="1"/>
    <col min="12" max="12" width="27.7109375" customWidth="1"/>
    <col min="13" max="13" width="61.7109375" customWidth="1"/>
    <col min="14" max="14" width="15.28515625" customWidth="1"/>
    <col min="15" max="15" width="13.7109375" customWidth="1"/>
    <col min="16" max="17" width="15" customWidth="1"/>
    <col min="18" max="19" width="13.140625" customWidth="1"/>
    <col min="20" max="20" width="17.85546875" customWidth="1"/>
    <col min="21" max="21" width="20.140625" customWidth="1"/>
    <col min="22" max="22" width="44" customWidth="1"/>
    <col min="23" max="23" width="53.7109375" customWidth="1"/>
    <col min="24" max="26" width="19.42578125" customWidth="1"/>
    <col min="27" max="27" width="23.28515625" customWidth="1"/>
    <col min="28" max="28" width="20.5703125" customWidth="1"/>
    <col min="29" max="29" width="26.140625" customWidth="1"/>
    <col min="30" max="30" width="69.7109375" style="17" customWidth="1"/>
    <col min="31" max="31" width="29.85546875" customWidth="1"/>
    <col min="32" max="32" width="134.5703125" customWidth="1"/>
    <col min="33" max="33" width="56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>
      <c r="A1" t="s">
        <v>0</v>
      </c>
    </row>
    <row r="2" spans="1:36">
      <c r="A2" s="46" t="s">
        <v>1</v>
      </c>
      <c r="B2" s="47"/>
      <c r="C2" s="47"/>
      <c r="D2" s="46" t="s">
        <v>2</v>
      </c>
      <c r="E2" s="47"/>
      <c r="F2" s="47"/>
      <c r="G2" s="46" t="s">
        <v>3</v>
      </c>
      <c r="H2" s="47"/>
      <c r="I2" s="47"/>
    </row>
    <row r="3" spans="1:36">
      <c r="A3" s="48" t="s">
        <v>4</v>
      </c>
      <c r="B3" s="47"/>
      <c r="C3" s="47"/>
      <c r="D3" s="48" t="s">
        <v>5</v>
      </c>
      <c r="E3" s="47"/>
      <c r="F3" s="47"/>
      <c r="G3" s="48" t="s">
        <v>6</v>
      </c>
      <c r="H3" s="47"/>
      <c r="I3" s="47"/>
    </row>
    <row r="4" spans="1:36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s="17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s="17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>
      <c r="A6" s="46" t="s">
        <v>53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</row>
    <row r="7" spans="1:36" ht="90.75" customHeight="1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11" customFormat="1" ht="99" customHeight="1">
      <c r="A8" s="6">
        <v>2022</v>
      </c>
      <c r="B8" s="7">
        <v>44652</v>
      </c>
      <c r="C8" s="7">
        <v>44681</v>
      </c>
      <c r="D8" s="8" t="s">
        <v>90</v>
      </c>
      <c r="E8" s="8" t="s">
        <v>122</v>
      </c>
      <c r="F8" s="8" t="s">
        <v>123</v>
      </c>
      <c r="G8" s="8" t="s">
        <v>123</v>
      </c>
      <c r="H8" s="8" t="s">
        <v>124</v>
      </c>
      <c r="I8" s="8" t="s">
        <v>125</v>
      </c>
      <c r="J8" s="8" t="s">
        <v>126</v>
      </c>
      <c r="K8" s="8" t="s">
        <v>127</v>
      </c>
      <c r="L8" s="9" t="s">
        <v>101</v>
      </c>
      <c r="M8" s="15" t="s">
        <v>128</v>
      </c>
      <c r="N8" s="9" t="s">
        <v>103</v>
      </c>
      <c r="O8" s="9">
        <v>0</v>
      </c>
      <c r="P8" s="6">
        <v>0</v>
      </c>
      <c r="Q8" s="8" t="s">
        <v>115</v>
      </c>
      <c r="R8" s="8" t="s">
        <v>116</v>
      </c>
      <c r="S8" s="8" t="s">
        <v>116</v>
      </c>
      <c r="T8" s="8" t="s">
        <v>117</v>
      </c>
      <c r="U8" s="8" t="s">
        <v>116</v>
      </c>
      <c r="V8" s="8" t="s">
        <v>129</v>
      </c>
      <c r="W8" s="15" t="s">
        <v>130</v>
      </c>
      <c r="X8" s="10">
        <v>44461</v>
      </c>
      <c r="Y8" s="10">
        <v>44463</v>
      </c>
      <c r="Z8" s="11">
        <v>1</v>
      </c>
      <c r="AA8" s="11">
        <v>3584.8</v>
      </c>
      <c r="AB8" s="11">
        <v>0</v>
      </c>
      <c r="AC8" s="7">
        <v>44475</v>
      </c>
      <c r="AD8" s="12" t="s">
        <v>131</v>
      </c>
      <c r="AE8" s="11">
        <v>1</v>
      </c>
      <c r="AF8" s="12" t="s">
        <v>118</v>
      </c>
      <c r="AG8" s="13" t="s">
        <v>119</v>
      </c>
      <c r="AH8" s="7">
        <v>45007</v>
      </c>
      <c r="AI8" s="7">
        <v>45007</v>
      </c>
      <c r="AJ8" s="14"/>
    </row>
    <row r="9" spans="1:36" s="11" customFormat="1" ht="99" customHeight="1">
      <c r="A9" s="6">
        <v>2022</v>
      </c>
      <c r="B9" s="7">
        <v>44652</v>
      </c>
      <c r="C9" s="7">
        <v>44681</v>
      </c>
      <c r="D9" s="8" t="s">
        <v>90</v>
      </c>
      <c r="E9" s="8" t="s">
        <v>136</v>
      </c>
      <c r="F9" s="8" t="s">
        <v>137</v>
      </c>
      <c r="G9" s="8" t="s">
        <v>137</v>
      </c>
      <c r="H9" s="8" t="s">
        <v>138</v>
      </c>
      <c r="I9" s="8" t="s">
        <v>139</v>
      </c>
      <c r="J9" s="8" t="s">
        <v>140</v>
      </c>
      <c r="K9" s="8" t="s">
        <v>141</v>
      </c>
      <c r="L9" s="9" t="s">
        <v>101</v>
      </c>
      <c r="M9" s="15" t="s">
        <v>134</v>
      </c>
      <c r="N9" s="9" t="s">
        <v>103</v>
      </c>
      <c r="O9" s="9">
        <v>0</v>
      </c>
      <c r="P9" s="6">
        <v>0</v>
      </c>
      <c r="Q9" s="8" t="s">
        <v>115</v>
      </c>
      <c r="R9" s="8" t="s">
        <v>116</v>
      </c>
      <c r="S9" s="8" t="s">
        <v>116</v>
      </c>
      <c r="T9" s="8" t="s">
        <v>117</v>
      </c>
      <c r="U9" s="8" t="s">
        <v>135</v>
      </c>
      <c r="V9" s="8" t="s">
        <v>135</v>
      </c>
      <c r="W9" s="15" t="s">
        <v>134</v>
      </c>
      <c r="X9" s="10">
        <v>44581</v>
      </c>
      <c r="Y9" s="10">
        <v>44582</v>
      </c>
      <c r="Z9" s="11">
        <v>2</v>
      </c>
      <c r="AA9" s="11">
        <v>0</v>
      </c>
      <c r="AB9" s="11">
        <v>0</v>
      </c>
      <c r="AC9" s="7">
        <v>44592</v>
      </c>
      <c r="AD9" s="12" t="s">
        <v>142</v>
      </c>
      <c r="AE9" s="11">
        <v>2</v>
      </c>
      <c r="AF9" s="12" t="s">
        <v>118</v>
      </c>
      <c r="AG9" s="13" t="s">
        <v>119</v>
      </c>
      <c r="AH9" s="7">
        <v>45007</v>
      </c>
      <c r="AI9" s="7">
        <v>45007</v>
      </c>
      <c r="AJ9" s="14"/>
    </row>
    <row r="10" spans="1:36" s="11" customFormat="1" ht="99" customHeight="1">
      <c r="A10" s="6">
        <v>2022</v>
      </c>
      <c r="B10" s="7">
        <v>44652</v>
      </c>
      <c r="C10" s="7">
        <v>44681</v>
      </c>
      <c r="D10" s="8" t="s">
        <v>90</v>
      </c>
      <c r="E10" s="8" t="s">
        <v>136</v>
      </c>
      <c r="F10" s="8" t="s">
        <v>137</v>
      </c>
      <c r="G10" s="8" t="s">
        <v>137</v>
      </c>
      <c r="H10" s="8" t="s">
        <v>138</v>
      </c>
      <c r="I10" s="26" t="s">
        <v>139</v>
      </c>
      <c r="J10" s="26" t="s">
        <v>140</v>
      </c>
      <c r="K10" s="26" t="s">
        <v>141</v>
      </c>
      <c r="L10" s="27" t="s">
        <v>101</v>
      </c>
      <c r="M10" s="32" t="s">
        <v>160</v>
      </c>
      <c r="N10" s="9" t="s">
        <v>103</v>
      </c>
      <c r="O10" s="9">
        <v>0</v>
      </c>
      <c r="P10" s="6">
        <v>0</v>
      </c>
      <c r="Q10" s="8" t="s">
        <v>115</v>
      </c>
      <c r="R10" s="8" t="s">
        <v>116</v>
      </c>
      <c r="S10" s="8" t="s">
        <v>116</v>
      </c>
      <c r="T10" s="8" t="s">
        <v>117</v>
      </c>
      <c r="U10" s="8" t="s">
        <v>117</v>
      </c>
      <c r="V10" s="8" t="s">
        <v>117</v>
      </c>
      <c r="W10" s="32" t="s">
        <v>160</v>
      </c>
      <c r="X10" s="10">
        <v>44651</v>
      </c>
      <c r="Y10" s="10">
        <v>44652</v>
      </c>
      <c r="Z10" s="11">
        <v>3</v>
      </c>
      <c r="AA10" s="11">
        <f>597.48+1077</f>
        <v>1674.48</v>
      </c>
      <c r="AB10" s="11">
        <v>5943.22</v>
      </c>
      <c r="AC10" s="7">
        <v>44659</v>
      </c>
      <c r="AD10" s="12" t="s">
        <v>217</v>
      </c>
      <c r="AE10" s="11">
        <v>3</v>
      </c>
      <c r="AF10" s="12" t="s">
        <v>118</v>
      </c>
      <c r="AG10" s="13" t="s">
        <v>119</v>
      </c>
      <c r="AH10" s="7">
        <v>45007</v>
      </c>
      <c r="AI10" s="7">
        <v>45007</v>
      </c>
      <c r="AJ10" s="14"/>
    </row>
    <row r="11" spans="1:36" s="11" customFormat="1" ht="99" customHeight="1">
      <c r="A11" s="6">
        <v>2022</v>
      </c>
      <c r="B11" s="7">
        <v>44652</v>
      </c>
      <c r="C11" s="7">
        <v>44681</v>
      </c>
      <c r="D11" s="8" t="s">
        <v>90</v>
      </c>
      <c r="E11" s="8" t="s">
        <v>149</v>
      </c>
      <c r="F11" s="11" t="s">
        <v>148</v>
      </c>
      <c r="G11" s="11" t="s">
        <v>148</v>
      </c>
      <c r="H11" s="30" t="s">
        <v>143</v>
      </c>
      <c r="I11" s="28" t="s">
        <v>145</v>
      </c>
      <c r="J11" s="26" t="s">
        <v>146</v>
      </c>
      <c r="K11" s="26" t="s">
        <v>147</v>
      </c>
      <c r="L11" s="27" t="s">
        <v>101</v>
      </c>
      <c r="M11" s="32" t="s">
        <v>161</v>
      </c>
      <c r="N11" s="9" t="s">
        <v>103</v>
      </c>
      <c r="O11" s="9">
        <v>0</v>
      </c>
      <c r="P11" s="6">
        <v>0</v>
      </c>
      <c r="Q11" s="8" t="s">
        <v>115</v>
      </c>
      <c r="R11" s="8" t="s">
        <v>116</v>
      </c>
      <c r="S11" s="8" t="s">
        <v>116</v>
      </c>
      <c r="T11" s="8" t="s">
        <v>117</v>
      </c>
      <c r="U11" s="8" t="s">
        <v>151</v>
      </c>
      <c r="V11" s="8" t="s">
        <v>150</v>
      </c>
      <c r="W11" s="32" t="s">
        <v>161</v>
      </c>
      <c r="X11" s="10">
        <v>44658</v>
      </c>
      <c r="Y11" s="10">
        <v>44659</v>
      </c>
      <c r="Z11" s="11">
        <v>4</v>
      </c>
      <c r="AA11" s="11">
        <v>3030.9300000000003</v>
      </c>
      <c r="AB11" s="11">
        <v>1898.17</v>
      </c>
      <c r="AC11" s="7">
        <v>44673</v>
      </c>
      <c r="AD11" s="12" t="s">
        <v>191</v>
      </c>
      <c r="AE11" s="11">
        <v>4</v>
      </c>
      <c r="AF11" s="12" t="s">
        <v>118</v>
      </c>
      <c r="AG11" s="13" t="s">
        <v>119</v>
      </c>
      <c r="AH11" s="7">
        <v>45007</v>
      </c>
      <c r="AI11" s="7">
        <v>45007</v>
      </c>
      <c r="AJ11" s="14"/>
    </row>
    <row r="12" spans="1:36" s="11" customFormat="1" ht="99" customHeight="1">
      <c r="A12" s="6">
        <v>2022</v>
      </c>
      <c r="B12" s="7">
        <v>44652</v>
      </c>
      <c r="C12" s="7">
        <v>44681</v>
      </c>
      <c r="D12" s="8" t="s">
        <v>94</v>
      </c>
      <c r="E12" s="8" t="s">
        <v>114</v>
      </c>
      <c r="F12" s="11" t="s">
        <v>148</v>
      </c>
      <c r="G12" s="11" t="s">
        <v>148</v>
      </c>
      <c r="H12" s="30" t="s">
        <v>143</v>
      </c>
      <c r="I12" s="29" t="s">
        <v>152</v>
      </c>
      <c r="J12" s="26" t="s">
        <v>153</v>
      </c>
      <c r="K12" s="26" t="s">
        <v>154</v>
      </c>
      <c r="L12" s="27" t="s">
        <v>101</v>
      </c>
      <c r="M12" s="32" t="s">
        <v>161</v>
      </c>
      <c r="N12" s="9" t="s">
        <v>103</v>
      </c>
      <c r="O12" s="9">
        <v>0</v>
      </c>
      <c r="P12" s="6">
        <v>0</v>
      </c>
      <c r="Q12" s="8" t="s">
        <v>115</v>
      </c>
      <c r="R12" s="8" t="s">
        <v>116</v>
      </c>
      <c r="S12" s="8" t="s">
        <v>116</v>
      </c>
      <c r="T12" s="8" t="s">
        <v>117</v>
      </c>
      <c r="U12" s="8" t="s">
        <v>151</v>
      </c>
      <c r="V12" s="8" t="s">
        <v>150</v>
      </c>
      <c r="W12" s="32" t="s">
        <v>161</v>
      </c>
      <c r="X12" s="10">
        <v>44658</v>
      </c>
      <c r="Y12" s="10">
        <v>44659</v>
      </c>
      <c r="Z12" s="11">
        <v>5</v>
      </c>
      <c r="AA12" s="11">
        <v>3508.44</v>
      </c>
      <c r="AB12" s="11">
        <v>1420.66</v>
      </c>
      <c r="AC12" s="7">
        <v>44673</v>
      </c>
      <c r="AD12" s="12" t="s">
        <v>190</v>
      </c>
      <c r="AE12" s="11">
        <v>5</v>
      </c>
      <c r="AF12" s="12" t="s">
        <v>118</v>
      </c>
      <c r="AG12" s="13" t="s">
        <v>119</v>
      </c>
      <c r="AH12" s="7">
        <v>45007</v>
      </c>
      <c r="AI12" s="7">
        <v>45007</v>
      </c>
      <c r="AJ12" s="14"/>
    </row>
    <row r="13" spans="1:36" s="11" customFormat="1" ht="99" customHeight="1">
      <c r="A13" s="6">
        <v>2022</v>
      </c>
      <c r="B13" s="7">
        <v>44652</v>
      </c>
      <c r="C13" s="7">
        <v>44681</v>
      </c>
      <c r="D13" s="8" t="s">
        <v>94</v>
      </c>
      <c r="E13" s="8" t="s">
        <v>114</v>
      </c>
      <c r="F13" s="11" t="s">
        <v>158</v>
      </c>
      <c r="G13" s="11" t="s">
        <v>158</v>
      </c>
      <c r="H13" s="31" t="s">
        <v>138</v>
      </c>
      <c r="I13" s="29" t="s">
        <v>155</v>
      </c>
      <c r="J13" s="26" t="s">
        <v>156</v>
      </c>
      <c r="K13" s="26" t="s">
        <v>157</v>
      </c>
      <c r="L13" s="27" t="s">
        <v>101</v>
      </c>
      <c r="M13" s="32" t="s">
        <v>161</v>
      </c>
      <c r="N13" s="9" t="s">
        <v>103</v>
      </c>
      <c r="O13" s="9">
        <v>0</v>
      </c>
      <c r="P13" s="6">
        <v>0</v>
      </c>
      <c r="Q13" s="8" t="s">
        <v>115</v>
      </c>
      <c r="R13" s="8" t="s">
        <v>116</v>
      </c>
      <c r="S13" s="8" t="s">
        <v>116</v>
      </c>
      <c r="T13" s="8" t="s">
        <v>117</v>
      </c>
      <c r="U13" s="8" t="s">
        <v>151</v>
      </c>
      <c r="V13" s="8" t="s">
        <v>150</v>
      </c>
      <c r="W13" s="32" t="s">
        <v>161</v>
      </c>
      <c r="X13" s="10">
        <v>44658</v>
      </c>
      <c r="Y13" s="10">
        <v>44659</v>
      </c>
      <c r="Z13" s="11">
        <v>6</v>
      </c>
      <c r="AA13" s="11">
        <f>4929.1-1190.84</f>
        <v>3738.26</v>
      </c>
      <c r="AB13" s="11">
        <v>1190.8399999999999</v>
      </c>
      <c r="AC13" s="7">
        <v>44673</v>
      </c>
      <c r="AD13" s="12" t="s">
        <v>189</v>
      </c>
      <c r="AE13" s="11">
        <v>6</v>
      </c>
      <c r="AF13" s="12" t="s">
        <v>118</v>
      </c>
      <c r="AG13" s="13" t="s">
        <v>119</v>
      </c>
      <c r="AH13" s="7">
        <v>45007</v>
      </c>
      <c r="AI13" s="7">
        <v>45007</v>
      </c>
      <c r="AJ13" s="14"/>
    </row>
    <row r="14" spans="1:36" s="27" customFormat="1" ht="99" customHeight="1">
      <c r="A14" s="42">
        <v>2022</v>
      </c>
      <c r="B14" s="38">
        <v>44652</v>
      </c>
      <c r="C14" s="38">
        <v>44681</v>
      </c>
      <c r="D14" s="26" t="s">
        <v>90</v>
      </c>
      <c r="E14" s="26" t="s">
        <v>136</v>
      </c>
      <c r="F14" s="26" t="s">
        <v>137</v>
      </c>
      <c r="G14" s="26" t="s">
        <v>137</v>
      </c>
      <c r="H14" s="26" t="s">
        <v>138</v>
      </c>
      <c r="I14" s="26" t="s">
        <v>139</v>
      </c>
      <c r="J14" s="26" t="s">
        <v>140</v>
      </c>
      <c r="K14" s="26" t="s">
        <v>141</v>
      </c>
      <c r="L14" s="27" t="s">
        <v>101</v>
      </c>
      <c r="M14" s="32" t="s">
        <v>162</v>
      </c>
      <c r="N14" s="27" t="s">
        <v>103</v>
      </c>
      <c r="O14" s="27">
        <v>0</v>
      </c>
      <c r="P14" s="42">
        <v>0</v>
      </c>
      <c r="Q14" s="26" t="s">
        <v>115</v>
      </c>
      <c r="R14" s="26" t="s">
        <v>116</v>
      </c>
      <c r="S14" s="26" t="s">
        <v>116</v>
      </c>
      <c r="T14" s="26" t="s">
        <v>117</v>
      </c>
      <c r="U14" s="26" t="s">
        <v>159</v>
      </c>
      <c r="V14" s="26" t="s">
        <v>159</v>
      </c>
      <c r="W14" s="32" t="s">
        <v>162</v>
      </c>
      <c r="X14" s="38">
        <v>44673</v>
      </c>
      <c r="Y14" s="38">
        <v>44674</v>
      </c>
      <c r="Z14" s="27">
        <v>7</v>
      </c>
      <c r="AA14" s="27">
        <v>0</v>
      </c>
      <c r="AB14" s="27">
        <v>0</v>
      </c>
      <c r="AC14" s="38">
        <v>44681</v>
      </c>
      <c r="AD14" s="43" t="s">
        <v>216</v>
      </c>
      <c r="AE14" s="27">
        <v>7</v>
      </c>
      <c r="AF14" s="43" t="s">
        <v>118</v>
      </c>
      <c r="AG14" s="44" t="s">
        <v>119</v>
      </c>
      <c r="AH14" s="7">
        <v>45007</v>
      </c>
      <c r="AI14" s="7">
        <v>45007</v>
      </c>
      <c r="AJ14" s="45"/>
    </row>
    <row r="15" spans="1:36" s="11" customFormat="1" ht="99" customHeight="1">
      <c r="A15" s="6">
        <v>2022</v>
      </c>
      <c r="B15" s="7">
        <v>44652</v>
      </c>
      <c r="C15" s="7">
        <v>44681</v>
      </c>
      <c r="D15" s="8" t="s">
        <v>90</v>
      </c>
      <c r="E15" s="8" t="s">
        <v>175</v>
      </c>
      <c r="F15" s="8" t="s">
        <v>168</v>
      </c>
      <c r="G15" s="8" t="s">
        <v>168</v>
      </c>
      <c r="H15" s="8" t="s">
        <v>169</v>
      </c>
      <c r="I15" s="26" t="s">
        <v>170</v>
      </c>
      <c r="J15" s="26" t="s">
        <v>171</v>
      </c>
      <c r="K15" s="26" t="s">
        <v>172</v>
      </c>
      <c r="L15" s="27" t="s">
        <v>101</v>
      </c>
      <c r="M15" s="32" t="s">
        <v>173</v>
      </c>
      <c r="N15" s="9" t="s">
        <v>103</v>
      </c>
      <c r="O15" s="9">
        <v>0</v>
      </c>
      <c r="P15" s="6">
        <v>0</v>
      </c>
      <c r="Q15" s="8" t="s">
        <v>115</v>
      </c>
      <c r="R15" s="8" t="s">
        <v>116</v>
      </c>
      <c r="S15" s="8" t="s">
        <v>116</v>
      </c>
      <c r="T15" s="8" t="s">
        <v>117</v>
      </c>
      <c r="U15" s="8" t="s">
        <v>116</v>
      </c>
      <c r="V15" s="8" t="s">
        <v>174</v>
      </c>
      <c r="W15" s="32" t="s">
        <v>173</v>
      </c>
      <c r="X15" s="10">
        <v>44657</v>
      </c>
      <c r="Y15" s="10">
        <v>44658</v>
      </c>
      <c r="Z15" s="11">
        <v>8</v>
      </c>
      <c r="AA15" s="11">
        <v>2099.1799999999998</v>
      </c>
      <c r="AB15" s="11">
        <v>51.7</v>
      </c>
      <c r="AC15" s="7">
        <v>44677</v>
      </c>
      <c r="AD15" s="12" t="s">
        <v>187</v>
      </c>
      <c r="AE15" s="11">
        <v>8</v>
      </c>
      <c r="AF15" s="12" t="s">
        <v>118</v>
      </c>
      <c r="AG15" s="13" t="s">
        <v>119</v>
      </c>
      <c r="AH15" s="7">
        <v>45007</v>
      </c>
      <c r="AI15" s="7">
        <v>45007</v>
      </c>
      <c r="AJ15" s="14"/>
    </row>
    <row r="16" spans="1:36" s="27" customFormat="1" ht="99" customHeight="1">
      <c r="A16" s="42">
        <v>2022</v>
      </c>
      <c r="B16" s="38">
        <v>44652</v>
      </c>
      <c r="C16" s="38">
        <v>44681</v>
      </c>
      <c r="D16" s="26" t="s">
        <v>90</v>
      </c>
      <c r="E16" s="26" t="s">
        <v>180</v>
      </c>
      <c r="F16" s="26" t="s">
        <v>176</v>
      </c>
      <c r="G16" s="26" t="s">
        <v>176</v>
      </c>
      <c r="H16" s="26" t="s">
        <v>143</v>
      </c>
      <c r="I16" s="26" t="s">
        <v>177</v>
      </c>
      <c r="J16" s="26" t="s">
        <v>178</v>
      </c>
      <c r="K16" s="26" t="s">
        <v>179</v>
      </c>
      <c r="L16" s="27" t="s">
        <v>101</v>
      </c>
      <c r="M16" s="32" t="s">
        <v>186</v>
      </c>
      <c r="N16" s="27" t="s">
        <v>103</v>
      </c>
      <c r="O16" s="27">
        <v>0</v>
      </c>
      <c r="P16" s="42">
        <v>0</v>
      </c>
      <c r="Q16" s="26" t="s">
        <v>115</v>
      </c>
      <c r="R16" s="26" t="s">
        <v>116</v>
      </c>
      <c r="S16" s="26" t="s">
        <v>116</v>
      </c>
      <c r="T16" s="26" t="s">
        <v>117</v>
      </c>
      <c r="U16" s="26" t="s">
        <v>184</v>
      </c>
      <c r="V16" s="26" t="s">
        <v>184</v>
      </c>
      <c r="W16" s="32" t="s">
        <v>186</v>
      </c>
      <c r="X16" s="38">
        <v>44656</v>
      </c>
      <c r="Y16" s="38">
        <v>44656</v>
      </c>
      <c r="Z16" s="27">
        <v>9</v>
      </c>
      <c r="AA16" s="27">
        <v>11618.2</v>
      </c>
      <c r="AB16" s="27">
        <v>0</v>
      </c>
      <c r="AC16" s="38">
        <v>44677</v>
      </c>
      <c r="AD16" s="43" t="s">
        <v>193</v>
      </c>
      <c r="AE16" s="27">
        <v>9</v>
      </c>
      <c r="AF16" s="43" t="s">
        <v>118</v>
      </c>
      <c r="AG16" s="44" t="s">
        <v>119</v>
      </c>
      <c r="AH16" s="7">
        <v>45007</v>
      </c>
      <c r="AI16" s="7">
        <v>45007</v>
      </c>
      <c r="AJ16" s="45"/>
    </row>
    <row r="17" spans="1:36" s="27" customFormat="1" ht="99" customHeight="1">
      <c r="A17" s="42">
        <v>2022</v>
      </c>
      <c r="B17" s="38">
        <v>44652</v>
      </c>
      <c r="C17" s="38">
        <v>44681</v>
      </c>
      <c r="D17" s="26" t="s">
        <v>90</v>
      </c>
      <c r="E17" s="26" t="s">
        <v>180</v>
      </c>
      <c r="F17" s="26" t="s">
        <v>176</v>
      </c>
      <c r="G17" s="26" t="s">
        <v>176</v>
      </c>
      <c r="H17" s="26" t="s">
        <v>143</v>
      </c>
      <c r="I17" s="26" t="s">
        <v>177</v>
      </c>
      <c r="J17" s="26" t="s">
        <v>178</v>
      </c>
      <c r="K17" s="26" t="s">
        <v>179</v>
      </c>
      <c r="L17" s="27" t="s">
        <v>101</v>
      </c>
      <c r="M17" s="32" t="s">
        <v>181</v>
      </c>
      <c r="N17" s="27" t="s">
        <v>103</v>
      </c>
      <c r="O17" s="27">
        <v>0</v>
      </c>
      <c r="P17" s="42">
        <v>0</v>
      </c>
      <c r="Q17" s="26" t="s">
        <v>115</v>
      </c>
      <c r="R17" s="26" t="s">
        <v>116</v>
      </c>
      <c r="S17" s="26" t="s">
        <v>116</v>
      </c>
      <c r="T17" s="26" t="s">
        <v>182</v>
      </c>
      <c r="U17" s="26" t="s">
        <v>159</v>
      </c>
      <c r="V17" s="26" t="s">
        <v>159</v>
      </c>
      <c r="W17" s="32" t="s">
        <v>181</v>
      </c>
      <c r="X17" s="38">
        <v>44673</v>
      </c>
      <c r="Y17" s="38">
        <v>44674</v>
      </c>
      <c r="Z17" s="27">
        <v>10</v>
      </c>
      <c r="AA17" s="27">
        <v>11618.2</v>
      </c>
      <c r="AB17" s="27">
        <v>0</v>
      </c>
      <c r="AC17" s="38">
        <v>44677</v>
      </c>
      <c r="AD17" s="43" t="s">
        <v>192</v>
      </c>
      <c r="AE17" s="27">
        <v>10</v>
      </c>
      <c r="AF17" s="43" t="s">
        <v>118</v>
      </c>
      <c r="AG17" s="44" t="s">
        <v>119</v>
      </c>
      <c r="AH17" s="7">
        <v>45007</v>
      </c>
      <c r="AI17" s="7">
        <v>45007</v>
      </c>
      <c r="AJ17" s="45"/>
    </row>
    <row r="18" spans="1:36" s="11" customFormat="1" ht="99" customHeight="1">
      <c r="A18" s="6">
        <v>2022</v>
      </c>
      <c r="B18" s="7">
        <v>44652</v>
      </c>
      <c r="C18" s="7">
        <v>44681</v>
      </c>
      <c r="D18" s="8" t="s">
        <v>90</v>
      </c>
      <c r="E18" s="8" t="s">
        <v>149</v>
      </c>
      <c r="F18" s="8" t="s">
        <v>164</v>
      </c>
      <c r="G18" s="8" t="s">
        <v>164</v>
      </c>
      <c r="H18" s="8" t="s">
        <v>119</v>
      </c>
      <c r="I18" s="8" t="s">
        <v>165</v>
      </c>
      <c r="J18" s="8" t="s">
        <v>166</v>
      </c>
      <c r="K18" s="8" t="s">
        <v>167</v>
      </c>
      <c r="L18" s="27" t="s">
        <v>101</v>
      </c>
      <c r="M18" s="32" t="s">
        <v>181</v>
      </c>
      <c r="N18" s="9" t="s">
        <v>103</v>
      </c>
      <c r="O18" s="9">
        <v>0</v>
      </c>
      <c r="P18" s="6">
        <v>0</v>
      </c>
      <c r="Q18" s="8" t="s">
        <v>115</v>
      </c>
      <c r="R18" s="8" t="s">
        <v>116</v>
      </c>
      <c r="S18" s="8" t="s">
        <v>116</v>
      </c>
      <c r="T18" s="8" t="s">
        <v>117</v>
      </c>
      <c r="U18" s="8" t="s">
        <v>159</v>
      </c>
      <c r="V18" s="8" t="s">
        <v>159</v>
      </c>
      <c r="W18" s="32" t="s">
        <v>181</v>
      </c>
      <c r="X18" s="10">
        <v>44673</v>
      </c>
      <c r="Y18" s="10">
        <v>44674</v>
      </c>
      <c r="Z18" s="11">
        <v>11</v>
      </c>
      <c r="AA18" s="11">
        <v>3990.93</v>
      </c>
      <c r="AB18" s="11">
        <v>938.17</v>
      </c>
      <c r="AC18" s="7">
        <v>44677</v>
      </c>
      <c r="AD18" s="12" t="s">
        <v>188</v>
      </c>
      <c r="AE18" s="11">
        <v>11</v>
      </c>
      <c r="AF18" s="12" t="s">
        <v>118</v>
      </c>
      <c r="AG18" s="13" t="s">
        <v>119</v>
      </c>
      <c r="AH18" s="7">
        <v>45007</v>
      </c>
      <c r="AI18" s="7">
        <v>45007</v>
      </c>
      <c r="AJ18" s="14"/>
    </row>
    <row r="19" spans="1:36" s="27" customFormat="1" ht="99" customHeight="1">
      <c r="A19" s="42">
        <v>2022</v>
      </c>
      <c r="B19" s="38">
        <v>44652</v>
      </c>
      <c r="C19" s="38">
        <v>44681</v>
      </c>
      <c r="D19" s="26" t="s">
        <v>90</v>
      </c>
      <c r="E19" s="26" t="s">
        <v>136</v>
      </c>
      <c r="F19" s="26" t="s">
        <v>137</v>
      </c>
      <c r="G19" s="26" t="s">
        <v>137</v>
      </c>
      <c r="H19" s="26" t="s">
        <v>138</v>
      </c>
      <c r="I19" s="26" t="s">
        <v>139</v>
      </c>
      <c r="J19" s="26" t="s">
        <v>140</v>
      </c>
      <c r="K19" s="26" t="s">
        <v>141</v>
      </c>
      <c r="L19" s="27" t="s">
        <v>101</v>
      </c>
      <c r="M19" s="32" t="s">
        <v>163</v>
      </c>
      <c r="N19" s="27" t="s">
        <v>103</v>
      </c>
      <c r="O19" s="27">
        <v>0</v>
      </c>
      <c r="P19" s="42">
        <v>0</v>
      </c>
      <c r="Q19" s="26" t="s">
        <v>115</v>
      </c>
      <c r="R19" s="26" t="s">
        <v>116</v>
      </c>
      <c r="S19" s="26" t="s">
        <v>116</v>
      </c>
      <c r="T19" s="26" t="s">
        <v>117</v>
      </c>
      <c r="U19" s="26" t="s">
        <v>135</v>
      </c>
      <c r="V19" s="26" t="s">
        <v>135</v>
      </c>
      <c r="W19" s="32" t="s">
        <v>215</v>
      </c>
      <c r="X19" s="38">
        <v>44679</v>
      </c>
      <c r="Y19" s="38">
        <v>44680</v>
      </c>
      <c r="Z19" s="27">
        <v>12</v>
      </c>
      <c r="AA19" s="27">
        <v>0</v>
      </c>
      <c r="AB19" s="27">
        <v>0</v>
      </c>
      <c r="AC19" s="38">
        <v>44681</v>
      </c>
      <c r="AD19" s="43" t="s">
        <v>216</v>
      </c>
      <c r="AE19" s="27">
        <v>12</v>
      </c>
      <c r="AF19" s="43" t="s">
        <v>118</v>
      </c>
      <c r="AG19" s="44" t="s">
        <v>119</v>
      </c>
      <c r="AH19" s="7">
        <v>45007</v>
      </c>
      <c r="AI19" s="7">
        <v>45007</v>
      </c>
      <c r="AJ19" s="45"/>
    </row>
    <row r="20" spans="1:36" s="27" customFormat="1" ht="99" customHeight="1">
      <c r="A20" s="42">
        <v>2022</v>
      </c>
      <c r="B20" s="38">
        <v>44652</v>
      </c>
      <c r="C20" s="38">
        <v>44681</v>
      </c>
      <c r="D20" s="26" t="s">
        <v>90</v>
      </c>
      <c r="E20" s="26" t="s">
        <v>149</v>
      </c>
      <c r="F20" s="26" t="s">
        <v>164</v>
      </c>
      <c r="G20" s="26" t="s">
        <v>164</v>
      </c>
      <c r="H20" s="26" t="s">
        <v>119</v>
      </c>
      <c r="I20" s="26" t="s">
        <v>165</v>
      </c>
      <c r="J20" s="26" t="s">
        <v>166</v>
      </c>
      <c r="K20" s="26" t="s">
        <v>167</v>
      </c>
      <c r="L20" s="27" t="s">
        <v>101</v>
      </c>
      <c r="M20" s="32" t="s">
        <v>163</v>
      </c>
      <c r="N20" s="27" t="s">
        <v>103</v>
      </c>
      <c r="O20" s="27">
        <v>0</v>
      </c>
      <c r="P20" s="42">
        <v>0</v>
      </c>
      <c r="Q20" s="26" t="s">
        <v>115</v>
      </c>
      <c r="R20" s="26" t="s">
        <v>116</v>
      </c>
      <c r="S20" s="26" t="s">
        <v>116</v>
      </c>
      <c r="T20" s="26" t="s">
        <v>117</v>
      </c>
      <c r="U20" s="26" t="s">
        <v>135</v>
      </c>
      <c r="V20" s="26" t="s">
        <v>135</v>
      </c>
      <c r="W20" s="32" t="s">
        <v>163</v>
      </c>
      <c r="X20" s="38">
        <v>44679</v>
      </c>
      <c r="Y20" s="38">
        <v>44680</v>
      </c>
      <c r="Z20" s="27">
        <v>13</v>
      </c>
      <c r="AA20" s="27">
        <v>0</v>
      </c>
      <c r="AB20" s="27">
        <v>0</v>
      </c>
      <c r="AC20" s="38">
        <v>44681</v>
      </c>
      <c r="AD20" s="43" t="s">
        <v>216</v>
      </c>
      <c r="AE20" s="27">
        <v>13</v>
      </c>
      <c r="AF20" s="43" t="s">
        <v>118</v>
      </c>
      <c r="AG20" s="44" t="s">
        <v>119</v>
      </c>
      <c r="AH20" s="7">
        <v>45007</v>
      </c>
      <c r="AI20" s="7">
        <v>45007</v>
      </c>
      <c r="AJ20" s="45"/>
    </row>
    <row r="21" spans="1:36" ht="94.5" customHeight="1">
      <c r="A21" s="6">
        <v>2022</v>
      </c>
      <c r="B21" s="7">
        <v>44652</v>
      </c>
      <c r="C21" s="7">
        <v>44681</v>
      </c>
      <c r="D21" s="8" t="s">
        <v>90</v>
      </c>
      <c r="E21" s="8" t="s">
        <v>180</v>
      </c>
      <c r="F21" s="8" t="s">
        <v>176</v>
      </c>
      <c r="G21" s="8" t="s">
        <v>176</v>
      </c>
      <c r="H21" s="8" t="s">
        <v>143</v>
      </c>
      <c r="I21" s="26" t="s">
        <v>177</v>
      </c>
      <c r="J21" s="26" t="s">
        <v>178</v>
      </c>
      <c r="K21" s="26" t="s">
        <v>179</v>
      </c>
      <c r="L21" s="11" t="s">
        <v>102</v>
      </c>
      <c r="M21" s="8" t="s">
        <v>185</v>
      </c>
      <c r="N21" s="9" t="s">
        <v>103</v>
      </c>
      <c r="O21" s="9">
        <v>0</v>
      </c>
      <c r="P21" s="6">
        <v>0</v>
      </c>
      <c r="Q21" s="8" t="s">
        <v>115</v>
      </c>
      <c r="R21" s="8" t="s">
        <v>116</v>
      </c>
      <c r="S21" s="8" t="s">
        <v>116</v>
      </c>
      <c r="T21" s="8" t="s">
        <v>117</v>
      </c>
      <c r="U21" s="8" t="s">
        <v>116</v>
      </c>
      <c r="V21" s="8" t="s">
        <v>116</v>
      </c>
      <c r="W21" s="8" t="s">
        <v>185</v>
      </c>
      <c r="X21" s="7">
        <v>44665</v>
      </c>
      <c r="Y21" s="7">
        <v>44665</v>
      </c>
      <c r="Z21" s="11">
        <v>14</v>
      </c>
      <c r="AA21" s="27">
        <v>1903.25</v>
      </c>
      <c r="AB21" s="11">
        <v>0</v>
      </c>
      <c r="AC21" s="7">
        <v>44679</v>
      </c>
      <c r="AD21" s="12" t="s">
        <v>196</v>
      </c>
      <c r="AE21" s="11">
        <v>14</v>
      </c>
      <c r="AF21" s="12" t="s">
        <v>118</v>
      </c>
      <c r="AG21" s="13" t="s">
        <v>119</v>
      </c>
      <c r="AH21" s="7">
        <v>45007</v>
      </c>
      <c r="AI21" s="7">
        <v>45007</v>
      </c>
    </row>
    <row r="22" spans="1:36" ht="56.25" customHeight="1">
      <c r="A22" s="6">
        <v>2022</v>
      </c>
      <c r="B22" s="7">
        <v>44652</v>
      </c>
      <c r="C22" s="7">
        <v>44681</v>
      </c>
      <c r="D22" s="8" t="s">
        <v>90</v>
      </c>
      <c r="E22" s="8" t="s">
        <v>180</v>
      </c>
      <c r="F22" s="8" t="s">
        <v>176</v>
      </c>
      <c r="G22" s="8" t="s">
        <v>176</v>
      </c>
      <c r="H22" s="8" t="s">
        <v>143</v>
      </c>
      <c r="I22" s="26" t="s">
        <v>177</v>
      </c>
      <c r="J22" s="26" t="s">
        <v>178</v>
      </c>
      <c r="K22" s="26" t="s">
        <v>179</v>
      </c>
      <c r="L22" s="11" t="s">
        <v>102</v>
      </c>
      <c r="M22" s="8" t="s">
        <v>185</v>
      </c>
      <c r="N22" s="9" t="s">
        <v>103</v>
      </c>
      <c r="O22" s="9">
        <v>0</v>
      </c>
      <c r="P22" s="6">
        <v>0</v>
      </c>
      <c r="Q22" s="8" t="s">
        <v>115</v>
      </c>
      <c r="R22" s="8" t="s">
        <v>116</v>
      </c>
      <c r="S22" s="8" t="s">
        <v>116</v>
      </c>
      <c r="T22" s="8" t="s">
        <v>117</v>
      </c>
      <c r="U22" s="8" t="s">
        <v>116</v>
      </c>
      <c r="V22" s="8" t="s">
        <v>116</v>
      </c>
      <c r="W22" s="8" t="s">
        <v>185</v>
      </c>
      <c r="X22" s="7">
        <v>44678</v>
      </c>
      <c r="Y22" s="7">
        <v>44678</v>
      </c>
      <c r="Z22" s="11">
        <v>15</v>
      </c>
      <c r="AA22" s="27">
        <v>317.39999999999998</v>
      </c>
      <c r="AB22" s="11">
        <v>0</v>
      </c>
      <c r="AC22" s="7">
        <v>44677</v>
      </c>
      <c r="AD22" s="12" t="s">
        <v>202</v>
      </c>
      <c r="AE22" s="11">
        <v>15</v>
      </c>
      <c r="AF22" s="12" t="s">
        <v>118</v>
      </c>
      <c r="AG22" s="13" t="s">
        <v>119</v>
      </c>
      <c r="AH22" s="7">
        <v>45007</v>
      </c>
      <c r="AI22" s="7">
        <v>45007</v>
      </c>
    </row>
    <row r="23" spans="1:36" ht="38.25">
      <c r="A23" s="6">
        <v>2022</v>
      </c>
      <c r="B23" s="7">
        <v>44652</v>
      </c>
      <c r="C23" s="7">
        <v>44681</v>
      </c>
      <c r="D23" s="8" t="s">
        <v>90</v>
      </c>
      <c r="E23" s="8" t="s">
        <v>180</v>
      </c>
      <c r="F23" s="8" t="s">
        <v>176</v>
      </c>
      <c r="G23" s="8" t="s">
        <v>176</v>
      </c>
      <c r="H23" s="8" t="s">
        <v>143</v>
      </c>
      <c r="I23" s="26" t="s">
        <v>177</v>
      </c>
      <c r="J23" s="26" t="s">
        <v>178</v>
      </c>
      <c r="K23" s="26" t="s">
        <v>179</v>
      </c>
      <c r="L23" s="11" t="s">
        <v>102</v>
      </c>
      <c r="M23" s="8" t="s">
        <v>185</v>
      </c>
      <c r="N23" s="9" t="s">
        <v>103</v>
      </c>
      <c r="O23" s="9">
        <v>0</v>
      </c>
      <c r="P23" s="6">
        <v>0</v>
      </c>
      <c r="Q23" s="8" t="s">
        <v>115</v>
      </c>
      <c r="R23" s="8" t="s">
        <v>116</v>
      </c>
      <c r="S23" s="8" t="s">
        <v>116</v>
      </c>
      <c r="T23" s="8" t="s">
        <v>117</v>
      </c>
      <c r="U23" s="8" t="s">
        <v>116</v>
      </c>
      <c r="V23" s="8" t="s">
        <v>116</v>
      </c>
      <c r="W23" s="8" t="s">
        <v>185</v>
      </c>
      <c r="X23" s="7">
        <v>44634</v>
      </c>
      <c r="Y23" s="7">
        <v>44634</v>
      </c>
      <c r="Z23" s="11">
        <v>16</v>
      </c>
      <c r="AA23" s="27">
        <v>1259.5</v>
      </c>
      <c r="AB23" s="11">
        <v>0</v>
      </c>
      <c r="AC23" s="7">
        <v>44680</v>
      </c>
      <c r="AD23" s="12" t="s">
        <v>194</v>
      </c>
      <c r="AE23" s="11">
        <v>16</v>
      </c>
      <c r="AF23" s="12" t="s">
        <v>118</v>
      </c>
      <c r="AG23" s="13" t="s">
        <v>119</v>
      </c>
      <c r="AH23" s="7">
        <v>45007</v>
      </c>
      <c r="AI23" s="7">
        <v>45007</v>
      </c>
    </row>
    <row r="24" spans="1:36" ht="38.25">
      <c r="A24" s="6">
        <v>2022</v>
      </c>
      <c r="B24" s="7">
        <v>44652</v>
      </c>
      <c r="C24" s="7">
        <v>44681</v>
      </c>
      <c r="D24" s="8" t="s">
        <v>90</v>
      </c>
      <c r="E24" s="8" t="s">
        <v>180</v>
      </c>
      <c r="F24" s="8" t="s">
        <v>176</v>
      </c>
      <c r="G24" s="8" t="s">
        <v>176</v>
      </c>
      <c r="H24" s="8" t="s">
        <v>143</v>
      </c>
      <c r="I24" s="26" t="s">
        <v>177</v>
      </c>
      <c r="J24" s="26" t="s">
        <v>178</v>
      </c>
      <c r="K24" s="26" t="s">
        <v>179</v>
      </c>
      <c r="L24" s="11" t="s">
        <v>102</v>
      </c>
      <c r="M24" s="8" t="s">
        <v>185</v>
      </c>
      <c r="N24" s="9" t="s">
        <v>103</v>
      </c>
      <c r="O24" s="9">
        <v>0</v>
      </c>
      <c r="P24" s="6">
        <v>0</v>
      </c>
      <c r="Q24" s="8" t="s">
        <v>115</v>
      </c>
      <c r="R24" s="8" t="s">
        <v>116</v>
      </c>
      <c r="S24" s="8" t="s">
        <v>116</v>
      </c>
      <c r="T24" s="8" t="s">
        <v>117</v>
      </c>
      <c r="U24" s="8" t="s">
        <v>116</v>
      </c>
      <c r="V24" s="8" t="s">
        <v>116</v>
      </c>
      <c r="W24" s="8" t="s">
        <v>185</v>
      </c>
      <c r="X24" s="7">
        <v>44624</v>
      </c>
      <c r="Y24" s="7">
        <v>44624</v>
      </c>
      <c r="Z24" s="11">
        <v>17</v>
      </c>
      <c r="AA24" s="27">
        <v>2294.25</v>
      </c>
      <c r="AB24" s="11">
        <v>0</v>
      </c>
      <c r="AC24" s="7">
        <v>44680</v>
      </c>
      <c r="AD24" s="12" t="s">
        <v>198</v>
      </c>
      <c r="AE24" s="11">
        <v>17</v>
      </c>
      <c r="AF24" s="12" t="s">
        <v>118</v>
      </c>
      <c r="AG24" s="13" t="s">
        <v>119</v>
      </c>
      <c r="AH24" s="7">
        <v>45007</v>
      </c>
      <c r="AI24" s="7">
        <v>45007</v>
      </c>
    </row>
    <row r="25" spans="1:36" ht="38.25">
      <c r="A25" s="6">
        <v>2022</v>
      </c>
      <c r="B25" s="7">
        <v>44652</v>
      </c>
      <c r="C25" s="7">
        <v>44681</v>
      </c>
      <c r="D25" s="8" t="s">
        <v>90</v>
      </c>
      <c r="E25" s="8" t="s">
        <v>180</v>
      </c>
      <c r="F25" s="8" t="s">
        <v>176</v>
      </c>
      <c r="G25" s="8" t="s">
        <v>176</v>
      </c>
      <c r="H25" s="8" t="s">
        <v>143</v>
      </c>
      <c r="I25" s="26" t="s">
        <v>177</v>
      </c>
      <c r="J25" s="26" t="s">
        <v>178</v>
      </c>
      <c r="K25" s="26" t="s">
        <v>179</v>
      </c>
      <c r="L25" s="11" t="s">
        <v>102</v>
      </c>
      <c r="M25" s="8" t="s">
        <v>185</v>
      </c>
      <c r="N25" s="9" t="s">
        <v>103</v>
      </c>
      <c r="O25" s="9">
        <v>0</v>
      </c>
      <c r="P25" s="6">
        <v>0</v>
      </c>
      <c r="Q25" s="8" t="s">
        <v>115</v>
      </c>
      <c r="R25" s="8" t="s">
        <v>116</v>
      </c>
      <c r="S25" s="8" t="s">
        <v>116</v>
      </c>
      <c r="T25" s="8" t="s">
        <v>117</v>
      </c>
      <c r="U25" s="8" t="s">
        <v>116</v>
      </c>
      <c r="V25" s="8" t="s">
        <v>116</v>
      </c>
      <c r="W25" s="8" t="s">
        <v>185</v>
      </c>
      <c r="X25" s="7">
        <v>44668</v>
      </c>
      <c r="Y25" s="7">
        <v>44668</v>
      </c>
      <c r="Z25" s="11">
        <v>18</v>
      </c>
      <c r="AA25" s="37">
        <f>2037+305</f>
        <v>2342</v>
      </c>
      <c r="AB25" s="11">
        <v>0</v>
      </c>
      <c r="AC25" s="7">
        <v>44679</v>
      </c>
      <c r="AD25" s="12" t="s">
        <v>200</v>
      </c>
      <c r="AE25" s="11">
        <v>18</v>
      </c>
      <c r="AF25" s="12" t="s">
        <v>118</v>
      </c>
      <c r="AG25" s="13" t="s">
        <v>119</v>
      </c>
      <c r="AH25" s="7">
        <v>45007</v>
      </c>
      <c r="AI25" s="7">
        <v>45007</v>
      </c>
    </row>
    <row r="26" spans="1:36">
      <c r="AA26" s="27"/>
    </row>
    <row r="27" spans="1:36">
      <c r="AA27" s="27"/>
    </row>
    <row r="28" spans="1:36">
      <c r="AA28" s="9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9">
      <formula1>Hidden_13</formula1>
    </dataValidation>
    <dataValidation type="list" allowBlank="1" showErrorMessage="1" sqref="L8:L209">
      <formula1>Hidden_211</formula1>
    </dataValidation>
    <dataValidation type="list" allowBlank="1" showErrorMessage="1" sqref="N8:N209">
      <formula1>Hidden_313</formula1>
    </dataValidation>
  </dataValidations>
  <hyperlinks>
    <hyperlink ref="AD8" r:id="rId1"/>
    <hyperlink ref="AD23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workbookViewId="0"/>
  </sheetViews>
  <sheetFormatPr baseColWidth="10" defaultColWidth="9.140625" defaultRowHeight="1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103</v>
      </c>
    </row>
    <row r="2" spans="1:1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8"/>
  <sheetViews>
    <sheetView topLeftCell="A3" zoomScale="73" zoomScaleNormal="73" workbookViewId="0">
      <selection activeCell="A34" sqref="A34:D38"/>
    </sheetView>
  </sheetViews>
  <sheetFormatPr baseColWidth="10" defaultColWidth="9.140625" defaultRowHeight="15"/>
  <cols>
    <col min="1" max="1" width="3.7109375" bestFit="1" customWidth="1"/>
    <col min="2" max="2" width="70.5703125" bestFit="1" customWidth="1"/>
    <col min="3" max="3" width="79.5703125" bestFit="1" customWidth="1"/>
    <col min="4" max="4" width="21.28515625" customWidth="1"/>
  </cols>
  <sheetData>
    <row r="1" spans="1:4" hidden="1">
      <c r="B1" t="s">
        <v>7</v>
      </c>
      <c r="C1" t="s">
        <v>10</v>
      </c>
      <c r="D1" t="s">
        <v>12</v>
      </c>
    </row>
    <row r="2" spans="1:4" hidden="1">
      <c r="B2" t="s">
        <v>105</v>
      </c>
      <c r="C2" t="s">
        <v>106</v>
      </c>
      <c r="D2" t="s">
        <v>107</v>
      </c>
    </row>
    <row r="3" spans="1:4" ht="90">
      <c r="A3" s="1" t="s">
        <v>108</v>
      </c>
      <c r="B3" s="1" t="s">
        <v>109</v>
      </c>
      <c r="C3" s="1" t="s">
        <v>110</v>
      </c>
      <c r="D3" s="1" t="s">
        <v>111</v>
      </c>
    </row>
    <row r="4" spans="1:4" s="18" customFormat="1">
      <c r="A4" s="3">
        <v>1</v>
      </c>
      <c r="B4" s="4">
        <v>3751</v>
      </c>
      <c r="C4" s="4" t="s">
        <v>121</v>
      </c>
      <c r="D4" s="16">
        <f>83.3+777+1100+195+115.5</f>
        <v>2270.8000000000002</v>
      </c>
    </row>
    <row r="5" spans="1:4" s="18" customFormat="1">
      <c r="A5" s="3">
        <v>1</v>
      </c>
      <c r="B5" s="4">
        <v>3721</v>
      </c>
      <c r="C5" s="4" t="s">
        <v>120</v>
      </c>
      <c r="D5" s="16">
        <f>46+294+52+322+600</f>
        <v>1314</v>
      </c>
    </row>
    <row r="6" spans="1:4">
      <c r="A6" s="22">
        <v>2</v>
      </c>
      <c r="B6" s="4">
        <v>3751</v>
      </c>
      <c r="C6" s="4" t="s">
        <v>121</v>
      </c>
      <c r="D6">
        <v>0</v>
      </c>
    </row>
    <row r="7" spans="1:4" s="23" customFormat="1">
      <c r="A7" s="22">
        <v>2</v>
      </c>
      <c r="B7" s="4">
        <v>3721</v>
      </c>
      <c r="C7" s="4" t="s">
        <v>120</v>
      </c>
      <c r="D7" s="23">
        <v>0</v>
      </c>
    </row>
    <row r="8" spans="1:4" s="33" customFormat="1">
      <c r="A8" s="22">
        <v>3</v>
      </c>
      <c r="B8" s="4">
        <v>3751</v>
      </c>
      <c r="C8" s="4" t="s">
        <v>121</v>
      </c>
      <c r="D8" s="33">
        <v>1077</v>
      </c>
    </row>
    <row r="9" spans="1:4">
      <c r="A9" s="22">
        <v>3</v>
      </c>
      <c r="B9" s="4">
        <v>3721</v>
      </c>
      <c r="C9" s="4" t="s">
        <v>120</v>
      </c>
      <c r="D9">
        <v>597.48</v>
      </c>
    </row>
    <row r="10" spans="1:4" s="33" customFormat="1">
      <c r="A10" s="22">
        <v>3</v>
      </c>
      <c r="B10" s="4">
        <v>3751</v>
      </c>
      <c r="C10" s="4" t="s">
        <v>121</v>
      </c>
      <c r="D10" s="33">
        <f>740.01+418.66</f>
        <v>1158.67</v>
      </c>
    </row>
    <row r="11" spans="1:4" s="33" customFormat="1">
      <c r="A11" s="22">
        <v>3</v>
      </c>
      <c r="B11" s="4">
        <v>3721</v>
      </c>
      <c r="C11" s="4" t="s">
        <v>120</v>
      </c>
      <c r="D11" s="33">
        <f>3030.93-D10</f>
        <v>1872.2599999999998</v>
      </c>
    </row>
    <row r="12" spans="1:4" s="35" customFormat="1">
      <c r="A12" s="22">
        <v>4</v>
      </c>
      <c r="B12" s="4">
        <v>3751</v>
      </c>
      <c r="C12" s="4" t="s">
        <v>121</v>
      </c>
      <c r="D12" s="35">
        <f>226+187+47+118+489.3+10.7</f>
        <v>1078</v>
      </c>
    </row>
    <row r="13" spans="1:4" s="35" customFormat="1">
      <c r="A13" s="22">
        <v>4</v>
      </c>
      <c r="B13" s="4">
        <v>3721</v>
      </c>
      <c r="C13" s="4" t="s">
        <v>120</v>
      </c>
      <c r="D13" s="35">
        <f>740.01+200+594.26+418.66</f>
        <v>1952.93</v>
      </c>
    </row>
    <row r="14" spans="1:4" s="34" customFormat="1">
      <c r="A14" s="22">
        <v>5</v>
      </c>
      <c r="B14" s="4">
        <v>3751</v>
      </c>
      <c r="C14" s="4" t="s">
        <v>121</v>
      </c>
      <c r="D14" s="34">
        <f>498.66+594.26+200</f>
        <v>1292.92</v>
      </c>
    </row>
    <row r="15" spans="1:4" s="34" customFormat="1">
      <c r="A15" s="22">
        <v>5</v>
      </c>
      <c r="B15" s="4">
        <v>3721</v>
      </c>
      <c r="C15" s="4" t="s">
        <v>120</v>
      </c>
      <c r="D15" s="34">
        <f>265+1417.66+32.86+489.3+10.7</f>
        <v>2215.52</v>
      </c>
    </row>
    <row r="16" spans="1:4">
      <c r="A16" s="3">
        <v>6</v>
      </c>
      <c r="B16" s="4">
        <v>3751</v>
      </c>
      <c r="C16" s="4" t="s">
        <v>121</v>
      </c>
      <c r="D16">
        <v>3160.26</v>
      </c>
    </row>
    <row r="17" spans="1:7">
      <c r="A17" s="3">
        <v>6</v>
      </c>
      <c r="B17" s="4">
        <v>3721</v>
      </c>
      <c r="C17" s="4" t="s">
        <v>120</v>
      </c>
      <c r="D17">
        <v>578</v>
      </c>
    </row>
    <row r="18" spans="1:7">
      <c r="A18" s="3">
        <v>7</v>
      </c>
      <c r="B18" s="4">
        <v>3751</v>
      </c>
      <c r="C18" s="4" t="s">
        <v>121</v>
      </c>
      <c r="D18">
        <v>0</v>
      </c>
    </row>
    <row r="19" spans="1:7">
      <c r="A19" s="3">
        <v>7</v>
      </c>
      <c r="B19" s="4">
        <v>3721</v>
      </c>
      <c r="C19" s="4" t="s">
        <v>120</v>
      </c>
      <c r="D19">
        <v>0</v>
      </c>
    </row>
    <row r="20" spans="1:7">
      <c r="A20" s="3">
        <v>8</v>
      </c>
      <c r="B20" s="4">
        <v>3751</v>
      </c>
      <c r="C20" s="4" t="s">
        <v>121</v>
      </c>
      <c r="D20">
        <v>607.17999999999995</v>
      </c>
      <c r="G20" s="24"/>
    </row>
    <row r="21" spans="1:7">
      <c r="A21" s="3">
        <v>8</v>
      </c>
      <c r="B21" s="4">
        <v>3721</v>
      </c>
      <c r="C21" s="4" t="s">
        <v>120</v>
      </c>
      <c r="D21">
        <v>1492</v>
      </c>
    </row>
    <row r="22" spans="1:7" s="35" customFormat="1">
      <c r="A22" s="3">
        <v>9</v>
      </c>
      <c r="B22" s="4">
        <v>3711</v>
      </c>
      <c r="C22" s="4" t="s">
        <v>183</v>
      </c>
      <c r="D22" s="35">
        <v>7878</v>
      </c>
    </row>
    <row r="23" spans="1:7" s="35" customFormat="1">
      <c r="A23" s="3">
        <v>9</v>
      </c>
      <c r="B23" s="4">
        <v>3751</v>
      </c>
      <c r="C23" s="4" t="s">
        <v>121</v>
      </c>
      <c r="D23" s="35">
        <v>700</v>
      </c>
    </row>
    <row r="24" spans="1:7" s="35" customFormat="1">
      <c r="A24" s="3">
        <v>9</v>
      </c>
      <c r="B24" s="4">
        <v>3721</v>
      </c>
      <c r="C24" s="4" t="s">
        <v>120</v>
      </c>
      <c r="D24" s="35">
        <v>3040.2</v>
      </c>
    </row>
    <row r="25" spans="1:7">
      <c r="A25" s="3">
        <v>10</v>
      </c>
      <c r="B25" s="4">
        <v>3711</v>
      </c>
      <c r="C25" s="4" t="s">
        <v>183</v>
      </c>
      <c r="D25">
        <v>7878</v>
      </c>
    </row>
    <row r="26" spans="1:7">
      <c r="A26" s="3">
        <v>10</v>
      </c>
      <c r="B26" s="4">
        <v>3751</v>
      </c>
      <c r="C26" s="4" t="s">
        <v>121</v>
      </c>
      <c r="D26">
        <v>3040.2</v>
      </c>
    </row>
    <row r="27" spans="1:7">
      <c r="A27" s="3">
        <v>10</v>
      </c>
      <c r="B27" s="4">
        <v>3721</v>
      </c>
      <c r="C27" s="4" t="s">
        <v>120</v>
      </c>
      <c r="D27">
        <v>700</v>
      </c>
    </row>
    <row r="28" spans="1:7" s="34" customFormat="1">
      <c r="A28" s="3">
        <v>11</v>
      </c>
      <c r="B28" s="4">
        <v>3751</v>
      </c>
      <c r="C28" s="4" t="s">
        <v>121</v>
      </c>
      <c r="D28" s="34">
        <v>3791.93</v>
      </c>
    </row>
    <row r="29" spans="1:7" s="34" customFormat="1">
      <c r="A29" s="3">
        <v>11</v>
      </c>
      <c r="B29" s="4">
        <v>3721</v>
      </c>
      <c r="C29" s="4" t="s">
        <v>120</v>
      </c>
      <c r="D29" s="34">
        <v>199</v>
      </c>
    </row>
    <row r="30" spans="1:7" s="35" customFormat="1">
      <c r="A30" s="3">
        <v>12</v>
      </c>
      <c r="B30" s="4">
        <v>3751</v>
      </c>
      <c r="C30" s="4" t="s">
        <v>121</v>
      </c>
      <c r="D30" s="35">
        <v>0</v>
      </c>
    </row>
    <row r="31" spans="1:7" ht="12.75" customHeight="1">
      <c r="A31" s="3">
        <v>12</v>
      </c>
      <c r="B31" s="4">
        <v>3721</v>
      </c>
      <c r="C31" s="4" t="s">
        <v>120</v>
      </c>
      <c r="D31">
        <v>0</v>
      </c>
    </row>
    <row r="32" spans="1:7" s="35" customFormat="1" ht="12.75" customHeight="1">
      <c r="A32" s="3">
        <v>13</v>
      </c>
      <c r="B32" s="4">
        <v>3751</v>
      </c>
      <c r="C32" s="4" t="s">
        <v>121</v>
      </c>
      <c r="D32" s="35">
        <v>0</v>
      </c>
    </row>
    <row r="33" spans="1:4" s="35" customFormat="1" ht="12.75" customHeight="1">
      <c r="A33" s="3">
        <v>13</v>
      </c>
      <c r="B33" s="4">
        <v>3721</v>
      </c>
      <c r="C33" s="4" t="s">
        <v>120</v>
      </c>
      <c r="D33" s="35">
        <v>0</v>
      </c>
    </row>
    <row r="34" spans="1:4">
      <c r="A34" s="11">
        <v>14</v>
      </c>
      <c r="B34" s="4">
        <v>3851</v>
      </c>
      <c r="C34" s="20" t="s">
        <v>132</v>
      </c>
      <c r="D34" s="35">
        <v>1903.25</v>
      </c>
    </row>
    <row r="35" spans="1:4">
      <c r="A35" s="11">
        <v>15</v>
      </c>
      <c r="B35" s="4">
        <v>3851</v>
      </c>
      <c r="C35" s="20" t="s">
        <v>132</v>
      </c>
      <c r="D35" s="35">
        <v>317.39999999999998</v>
      </c>
    </row>
    <row r="36" spans="1:4">
      <c r="A36" s="11">
        <v>16</v>
      </c>
      <c r="B36" s="4">
        <v>3851</v>
      </c>
      <c r="C36" s="20" t="s">
        <v>132</v>
      </c>
      <c r="D36" s="35">
        <v>1259.5</v>
      </c>
    </row>
    <row r="37" spans="1:4">
      <c r="A37" s="11">
        <v>17</v>
      </c>
      <c r="B37" s="4">
        <v>3851</v>
      </c>
      <c r="C37" s="20" t="s">
        <v>132</v>
      </c>
      <c r="D37" s="35">
        <v>2294.25</v>
      </c>
    </row>
    <row r="38" spans="1:4">
      <c r="A38" s="11">
        <v>18</v>
      </c>
      <c r="B38" s="4">
        <v>3851</v>
      </c>
      <c r="C38" s="20" t="s">
        <v>132</v>
      </c>
      <c r="D38" s="35">
        <f>2037+305</f>
        <v>2342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29"/>
  <sheetViews>
    <sheetView topLeftCell="A15" workbookViewId="0">
      <selection activeCell="A25" sqref="A25:B29"/>
    </sheetView>
  </sheetViews>
  <sheetFormatPr baseColWidth="10" defaultColWidth="9.140625" defaultRowHeight="15"/>
  <cols>
    <col min="1" max="1" width="3.42578125" bestFit="1" customWidth="1"/>
    <col min="2" max="2" width="140.42578125" customWidth="1"/>
  </cols>
  <sheetData>
    <row r="1" spans="1:3" hidden="1">
      <c r="B1" t="s">
        <v>14</v>
      </c>
    </row>
    <row r="2" spans="1:3" hidden="1">
      <c r="B2" t="s">
        <v>112</v>
      </c>
    </row>
    <row r="3" spans="1:3">
      <c r="A3" s="1" t="s">
        <v>108</v>
      </c>
      <c r="B3" s="1" t="s">
        <v>113</v>
      </c>
    </row>
    <row r="4" spans="1:3" s="18" customFormat="1">
      <c r="A4" s="5">
        <v>1</v>
      </c>
      <c r="B4" s="19" t="s">
        <v>133</v>
      </c>
    </row>
    <row r="5" spans="1:3">
      <c r="A5">
        <v>2</v>
      </c>
      <c r="B5" s="25" t="s">
        <v>144</v>
      </c>
    </row>
    <row r="6" spans="1:3" s="36" customFormat="1">
      <c r="A6" s="36">
        <v>3</v>
      </c>
      <c r="B6" s="25" t="s">
        <v>221</v>
      </c>
    </row>
    <row r="7" spans="1:3" s="39" customFormat="1">
      <c r="A7" s="40">
        <v>3</v>
      </c>
      <c r="B7" s="25" t="s">
        <v>222</v>
      </c>
    </row>
    <row r="8" spans="1:3" s="36" customFormat="1">
      <c r="A8" s="40">
        <v>4</v>
      </c>
      <c r="B8" s="25" t="s">
        <v>208</v>
      </c>
    </row>
    <row r="9" spans="1:3" s="36" customFormat="1">
      <c r="A9" s="40">
        <v>4</v>
      </c>
      <c r="B9" s="25" t="s">
        <v>209</v>
      </c>
    </row>
    <row r="10" spans="1:3" s="36" customFormat="1">
      <c r="A10" s="40">
        <v>4</v>
      </c>
      <c r="B10" s="41" t="s">
        <v>218</v>
      </c>
      <c r="C10" s="17"/>
    </row>
    <row r="11" spans="1:3" s="36" customFormat="1">
      <c r="A11" s="36">
        <v>5</v>
      </c>
      <c r="B11" s="41" t="s">
        <v>207</v>
      </c>
      <c r="C11" s="17"/>
    </row>
    <row r="12" spans="1:3" s="36" customFormat="1">
      <c r="A12" s="36">
        <v>5</v>
      </c>
      <c r="B12" s="41" t="s">
        <v>219</v>
      </c>
      <c r="C12" s="17"/>
    </row>
    <row r="13" spans="1:3" s="36" customFormat="1">
      <c r="A13" s="36">
        <v>6</v>
      </c>
      <c r="B13" s="41" t="s">
        <v>210</v>
      </c>
      <c r="C13" s="17"/>
    </row>
    <row r="14" spans="1:3" s="36" customFormat="1">
      <c r="A14" s="36">
        <v>6</v>
      </c>
      <c r="B14" s="41" t="s">
        <v>211</v>
      </c>
      <c r="C14" s="17"/>
    </row>
    <row r="15" spans="1:3" s="36" customFormat="1">
      <c r="A15" s="36">
        <v>6</v>
      </c>
      <c r="B15" s="41" t="s">
        <v>220</v>
      </c>
      <c r="C15" s="17"/>
    </row>
    <row r="16" spans="1:3" s="36" customFormat="1">
      <c r="A16" s="36">
        <v>7</v>
      </c>
      <c r="B16" s="41" t="s">
        <v>216</v>
      </c>
      <c r="C16" s="17"/>
    </row>
    <row r="17" spans="1:5">
      <c r="A17">
        <v>8</v>
      </c>
      <c r="B17" s="41" t="s">
        <v>205</v>
      </c>
    </row>
    <row r="18" spans="1:5">
      <c r="A18">
        <v>8</v>
      </c>
      <c r="B18" s="41" t="s">
        <v>206</v>
      </c>
    </row>
    <row r="19" spans="1:5">
      <c r="A19">
        <v>9</v>
      </c>
      <c r="B19" s="41" t="s">
        <v>213</v>
      </c>
    </row>
    <row r="20" spans="1:5" s="36" customFormat="1">
      <c r="A20" s="36">
        <v>9</v>
      </c>
      <c r="B20" s="41" t="s">
        <v>214</v>
      </c>
    </row>
    <row r="21" spans="1:5">
      <c r="A21">
        <v>10</v>
      </c>
      <c r="B21" s="41" t="s">
        <v>212</v>
      </c>
    </row>
    <row r="22" spans="1:5">
      <c r="A22">
        <v>11</v>
      </c>
      <c r="B22" s="41" t="s">
        <v>204</v>
      </c>
      <c r="E22" s="21"/>
    </row>
    <row r="23" spans="1:5">
      <c r="A23">
        <v>12</v>
      </c>
      <c r="B23" s="41" t="s">
        <v>216</v>
      </c>
    </row>
    <row r="24" spans="1:5">
      <c r="A24">
        <v>13</v>
      </c>
      <c r="B24" s="41" t="s">
        <v>216</v>
      </c>
    </row>
    <row r="25" spans="1:5">
      <c r="A25">
        <v>14</v>
      </c>
      <c r="B25" s="41" t="s">
        <v>197</v>
      </c>
    </row>
    <row r="26" spans="1:5">
      <c r="A26">
        <v>15</v>
      </c>
      <c r="B26" s="41" t="s">
        <v>203</v>
      </c>
    </row>
    <row r="27" spans="1:5">
      <c r="A27">
        <v>16</v>
      </c>
      <c r="B27" s="41" t="s">
        <v>195</v>
      </c>
    </row>
    <row r="28" spans="1:5">
      <c r="A28">
        <v>17</v>
      </c>
      <c r="B28" s="41" t="s">
        <v>199</v>
      </c>
    </row>
    <row r="29" spans="1:5">
      <c r="A29">
        <v>18</v>
      </c>
      <c r="B29" s="41" t="s">
        <v>201</v>
      </c>
    </row>
  </sheetData>
  <hyperlinks>
    <hyperlink ref="B4" r:id="rId1"/>
    <hyperlink ref="B5" r:id="rId2"/>
    <hyperlink ref="B11" r:id="rId3"/>
    <hyperlink ref="B18" r:id="rId4"/>
    <hyperlink ref="B17" r:id="rId5"/>
    <hyperlink ref="B22" r:id="rId6"/>
    <hyperlink ref="B26" r:id="rId7"/>
    <hyperlink ref="B29" r:id="rId8"/>
    <hyperlink ref="B28" r:id="rId9"/>
    <hyperlink ref="B25" r:id="rId10"/>
    <hyperlink ref="B27" r:id="rId11"/>
    <hyperlink ref="B8" r:id="rId12"/>
    <hyperlink ref="B9" r:id="rId13"/>
    <hyperlink ref="B13" r:id="rId14"/>
    <hyperlink ref="B14" r:id="rId15"/>
    <hyperlink ref="B21" r:id="rId16"/>
    <hyperlink ref="B19" r:id="rId17"/>
    <hyperlink ref="B20" r:id="rId18"/>
    <hyperlink ref="B23" r:id="rId19"/>
    <hyperlink ref="B24" r:id="rId20"/>
    <hyperlink ref="B16" r:id="rId21"/>
    <hyperlink ref="B10" r:id="rId22"/>
  </hyperlinks>
  <pageMargins left="0.7" right="0.7" top="0.75" bottom="0.75" header="0.3" footer="0.3"/>
  <pageSetup orientation="portrait" r:id="rId23"/>
  <drawing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Tabla_549575</vt:lpstr>
      <vt:lpstr>Tabla_549576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2018-06-16T16:21:36Z</dcterms:created>
  <dcterms:modified xsi:type="dcterms:W3CDTF">2023-03-22T18:56:20Z</dcterms:modified>
</cp:coreProperties>
</file>