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homeoffice2\plataformas\contabilidad gubernamental\"/>
    </mc:Choice>
  </mc:AlternateContent>
  <bookViews>
    <workbookView xWindow="0" yWindow="0" windowWidth="19200" windowHeight="11160"/>
  </bookViews>
  <sheets>
    <sheet name="Reporte de Formatos" sheetId="1" r:id="rId1"/>
    <sheet name="Tabla_549896" sheetId="2" r:id="rId2"/>
  </sheets>
  <calcPr calcId="162913"/>
</workbook>
</file>

<file path=xl/calcChain.xml><?xml version="1.0" encoding="utf-8"?>
<calcChain xmlns="http://schemas.openxmlformats.org/spreadsheetml/2006/main">
  <c r="F6" i="2" l="1"/>
  <c r="F12" i="2" l="1"/>
  <c r="I12" i="2" s="1"/>
  <c r="F11" i="2"/>
  <c r="I11" i="2" s="1"/>
  <c r="F10" i="2"/>
  <c r="I10" i="2" s="1"/>
  <c r="F9" i="2"/>
  <c r="I9" i="2" s="1"/>
  <c r="F8" i="2"/>
  <c r="I8" i="2" s="1"/>
  <c r="F7" i="2"/>
  <c r="I7" i="2" s="1"/>
  <c r="I6" i="2"/>
  <c r="F5" i="2"/>
  <c r="F4" i="2"/>
  <c r="I4" i="2" s="1"/>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<sst xmlns="http://schemas.openxmlformats.org/spreadsheetml/2006/main" count="72" uniqueCount="63">
  <si>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</si>
  <si>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</si>
  <si>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</si>
  <si>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</si>
  <si>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</si>
  <si>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</si>
  <si>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</si>
  <si>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</si>
  <si>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</si>
  <si>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</si>
  <si>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</si>
  <si>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</si>
  <si>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</si>
  <si>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</si>
  <si>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</si>
  <si>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</si>
  <si>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</si>
  <si>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</si>
  <si>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</si>
  <si>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</si>
  <si>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</si>
  <si>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</si>
  <si>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</si>
  <si>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</si>
  <si>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</si>
  <si>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</si>
  <si>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</si>
  <si>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</si>
  <si>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</si>
  <si>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</si>
  <si>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</si>
  <si>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</si>
  <si>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</si>
  <si>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</si>
  <si>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</si>
  <si>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</si>
  <si>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</si>
  <si>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</si>
  <si>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</si>
  <si>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</si>
  <si>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</si>
  <si>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</si>
  <si>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</si>
  <si>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</si>
  <si>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</si>
  <si>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</si>
  <si>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</si>
  <si>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</si>
  <si>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</si>
  <si>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</si>
  <si>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</si>
  <si>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</si>
  <si>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</si>
  <si>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</si>
  <si>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</si>
  <si>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</si>
  <si>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</si>
  <si>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</si>
  <si>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</si>
  <si>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</si>
  <si>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</si>
  <si>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https://slp.gob.mx/finanzas/Documentos%20compartidos/cuenta-publica/2021/3trim%202021.pdf</t>
  </si>
  <si>
    <t xml:space="preserve">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 Cuenta Pública se presentará el 15 de marzo del año siguiente del ejercicio a presentar, por lo que esta Institución aún se encuentra en periodo de cierre del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</si>
</sst>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0" fontId="0" fillId="5" borderId="0" xfId="0" applyFill="1"/>
    <xf numFmtId="0" fontId="0" fillId="5"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14" fontId="0" fillId="0" borderId="0" xfId="0" applyNumberFormat="1" applyFill="1" applyAlignment="1"/>
    <xf numFmtId="0" fontId="0" fillId="0" borderId="0" xfId="0"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cuenta-publica/2021/3trim%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11" t="s">
        <v>1</v>
      </c>
      <c r="B2" s="12"/>
      <c r="C2" s="12"/>
      <c r="D2" s="11" t="s">
        <v>2</v>
      </c>
      <c r="E2" s="12"/>
      <c r="F2" s="12"/>
      <c r="G2" s="11" t="s">
        <v>3</v>
      </c>
      <c r="H2" s="12"/>
      <c r="I2" s="12"/>
    </row>
    <row r="3" spans="1:9" x14ac:dyDescent="0.3">
      <c r="A3" s="13" t="s">
        <v>4</v>
      </c>
      <c r="B3" s="12"/>
      <c r="C3" s="12"/>
      <c r="D3" s="13" t="s">
        <v>5</v>
      </c>
      <c r="E3" s="12"/>
      <c r="F3" s="12"/>
      <c r="G3" s="13" t="s">
        <v>6</v>
      </c>
      <c r="H3" s="12"/>
      <c r="I3" s="12"/>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1" t="s">
        <v>23</v>
      </c>
      <c r="B6" s="12"/>
      <c r="C6" s="12"/>
      <c r="D6" s="12"/>
      <c r="E6" s="12"/>
      <c r="F6" s="12"/>
      <c r="G6" s="12"/>
      <c r="H6" s="12"/>
      <c r="I6" s="12"/>
    </row>
    <row r="7" spans="1:9" ht="27" x14ac:dyDescent="0.3">
      <c r="A7" s="2" t="s">
        <v>24</v>
      </c>
      <c r="B7" s="2" t="s">
        <v>25</v>
      </c>
      <c r="C7" s="2" t="s">
        <v>26</v>
      </c>
      <c r="D7" s="2" t="s">
        <v>27</v>
      </c>
      <c r="E7" s="2" t="s">
        <v>28</v>
      </c>
      <c r="F7" s="2" t="s">
        <v>29</v>
      </c>
      <c r="G7" s="2" t="s">
        <v>30</v>
      </c>
      <c r="H7" s="2" t="s">
        <v>31</v>
      </c>
      <c r="I7" s="2" t="s">
        <v>32</v>
      </c>
    </row>
    <row r="8" spans="1:9" x14ac:dyDescent="0.3">
      <c r="A8">
        <v>2021</v>
      </c>
      <c r="B8" s="14">
        <v>44531</v>
      </c>
      <c r="C8" s="15">
        <v>44561</v>
      </c>
      <c r="D8" s="16">
        <v>1</v>
      </c>
      <c r="E8" s="4" t="s">
        <v>61</v>
      </c>
      <c r="F8" t="s">
        <v>51</v>
      </c>
      <c r="G8" s="3">
        <v>44602</v>
      </c>
      <c r="H8" s="3">
        <v>44571</v>
      </c>
      <c r="I8" s="9" t="s">
        <v>62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A3" workbookViewId="0">
      <selection activeCell="C17" sqref="C17"/>
    </sheetView>
  </sheetViews>
  <sheetFormatPr baseColWidth="10" defaultColWidth="9.109375" defaultRowHeight="14.4" x14ac:dyDescent="0.3"/>
  <cols>
    <col min="1" max="1" width="3.44140625" bestFit="1" customWidth="1"/>
    <col min="2" max="2" width="16.5546875" customWidth="1"/>
    <col min="3" max="3" width="38.5546875" bestFit="1" customWidth="1"/>
    <col min="4" max="4" width="24.6640625" style="6" bestFit="1" customWidth="1"/>
    <col min="5" max="5" width="24" style="6" customWidth="1"/>
    <col min="6" max="8" width="14.109375" style="6" bestFit="1" customWidth="1"/>
    <col min="9" max="9" width="14" style="6" bestFit="1" customWidth="1"/>
  </cols>
  <sheetData>
    <row r="1" spans="1:9" hidden="1" x14ac:dyDescent="0.3">
      <c r="B1" t="s">
        <v>11</v>
      </c>
      <c r="C1" t="s">
        <v>11</v>
      </c>
      <c r="D1" s="6" t="s">
        <v>33</v>
      </c>
      <c r="E1" s="6" t="s">
        <v>33</v>
      </c>
      <c r="F1" s="6" t="s">
        <v>33</v>
      </c>
      <c r="G1" s="6" t="s">
        <v>33</v>
      </c>
      <c r="H1" s="6" t="s">
        <v>33</v>
      </c>
      <c r="I1" s="6" t="s">
        <v>33</v>
      </c>
    </row>
    <row r="2" spans="1:9" hidden="1" x14ac:dyDescent="0.3">
      <c r="B2" t="s">
        <v>34</v>
      </c>
      <c r="C2" t="s">
        <v>35</v>
      </c>
      <c r="D2" s="6" t="s">
        <v>36</v>
      </c>
      <c r="E2" s="6" t="s">
        <v>37</v>
      </c>
      <c r="F2" s="6" t="s">
        <v>38</v>
      </c>
      <c r="G2" s="6" t="s">
        <v>39</v>
      </c>
      <c r="H2" s="6" t="s">
        <v>40</v>
      </c>
      <c r="I2" s="6" t="s">
        <v>41</v>
      </c>
    </row>
    <row r="3" spans="1:9" ht="45" customHeight="1" x14ac:dyDescent="0.3">
      <c r="A3" s="1" t="s">
        <v>42</v>
      </c>
      <c r="B3" s="1" t="s">
        <v>43</v>
      </c>
      <c r="C3" s="1" t="s">
        <v>44</v>
      </c>
      <c r="D3" s="7" t="s">
        <v>45</v>
      </c>
      <c r="E3" s="7" t="s">
        <v>46</v>
      </c>
      <c r="F3" s="7" t="s">
        <v>47</v>
      </c>
      <c r="G3" s="7" t="s">
        <v>48</v>
      </c>
      <c r="H3" s="7" t="s">
        <v>49</v>
      </c>
      <c r="I3" s="7" t="s">
        <v>50</v>
      </c>
    </row>
    <row r="4" spans="1:9" x14ac:dyDescent="0.3">
      <c r="A4" s="10">
        <v>1</v>
      </c>
      <c r="B4" s="5">
        <v>1000</v>
      </c>
      <c r="C4" s="5" t="s">
        <v>52</v>
      </c>
      <c r="D4" s="8">
        <v>8374523</v>
      </c>
      <c r="E4" s="8">
        <v>0</v>
      </c>
      <c r="F4" s="8">
        <f>+D4+E4</f>
        <v>8374523</v>
      </c>
      <c r="G4" s="8">
        <v>5334959</v>
      </c>
      <c r="H4" s="8">
        <v>4935474</v>
      </c>
      <c r="I4" s="8">
        <f>+F4-G4</f>
        <v>3039564</v>
      </c>
    </row>
    <row r="5" spans="1:9" x14ac:dyDescent="0.3">
      <c r="A5" s="10">
        <v>1</v>
      </c>
      <c r="B5" s="5">
        <v>2000</v>
      </c>
      <c r="C5" s="5" t="s">
        <v>53</v>
      </c>
      <c r="D5" s="8">
        <v>195324</v>
      </c>
      <c r="E5" s="8">
        <v>-22776</v>
      </c>
      <c r="F5" s="8">
        <f>+D5+E5</f>
        <v>172548</v>
      </c>
      <c r="G5" s="8">
        <v>116451</v>
      </c>
      <c r="H5" s="8">
        <v>101226</v>
      </c>
      <c r="I5" s="8">
        <f>+F5-G5</f>
        <v>56097</v>
      </c>
    </row>
    <row r="6" spans="1:9" x14ac:dyDescent="0.3">
      <c r="A6" s="10">
        <v>1</v>
      </c>
      <c r="B6" s="5">
        <v>3000</v>
      </c>
      <c r="C6" s="5" t="s">
        <v>54</v>
      </c>
      <c r="D6" s="8">
        <v>485984</v>
      </c>
      <c r="E6" s="8">
        <v>22774</v>
      </c>
      <c r="F6" s="8">
        <f t="shared" ref="F6:F12" si="0">+D6+E6</f>
        <v>508758</v>
      </c>
      <c r="G6" s="8">
        <v>360635</v>
      </c>
      <c r="H6" s="8">
        <v>323308</v>
      </c>
      <c r="I6" s="8">
        <f t="shared" ref="I6:I12" si="1">+F6-G6</f>
        <v>148123</v>
      </c>
    </row>
    <row r="7" spans="1:9" x14ac:dyDescent="0.3">
      <c r="A7" s="10">
        <v>1</v>
      </c>
      <c r="B7" s="5">
        <v>4000</v>
      </c>
      <c r="C7" s="5" t="s">
        <v>55</v>
      </c>
      <c r="D7" s="8">
        <v>29315286</v>
      </c>
      <c r="E7" s="8">
        <v>694042</v>
      </c>
      <c r="F7" s="8">
        <f t="shared" si="0"/>
        <v>30009328</v>
      </c>
      <c r="G7" s="8">
        <v>21526702</v>
      </c>
      <c r="H7" s="8">
        <v>21370698</v>
      </c>
      <c r="I7" s="8">
        <f t="shared" si="1"/>
        <v>8482626</v>
      </c>
    </row>
    <row r="8" spans="1:9" x14ac:dyDescent="0.3">
      <c r="A8" s="10">
        <v>1</v>
      </c>
      <c r="B8" s="5">
        <v>5000</v>
      </c>
      <c r="C8" s="5" t="s">
        <v>56</v>
      </c>
      <c r="D8" s="8">
        <v>0</v>
      </c>
      <c r="E8" s="8">
        <v>105016</v>
      </c>
      <c r="F8" s="8">
        <f t="shared" si="0"/>
        <v>105016</v>
      </c>
      <c r="G8" s="8">
        <v>65737</v>
      </c>
      <c r="H8" s="8">
        <v>44021</v>
      </c>
      <c r="I8" s="8">
        <f t="shared" si="1"/>
        <v>39279</v>
      </c>
    </row>
    <row r="9" spans="1:9" x14ac:dyDescent="0.3">
      <c r="A9" s="10">
        <v>1</v>
      </c>
      <c r="B9" s="5">
        <v>6000</v>
      </c>
      <c r="C9" s="5" t="s">
        <v>57</v>
      </c>
      <c r="D9" s="8">
        <v>1407694</v>
      </c>
      <c r="E9" s="8">
        <v>-140668</v>
      </c>
      <c r="F9" s="8">
        <f t="shared" si="0"/>
        <v>1267026</v>
      </c>
      <c r="G9" s="8">
        <v>895862</v>
      </c>
      <c r="H9" s="8">
        <v>835620</v>
      </c>
      <c r="I9" s="8">
        <f t="shared" si="1"/>
        <v>371164</v>
      </c>
    </row>
    <row r="10" spans="1:9" x14ac:dyDescent="0.3">
      <c r="A10" s="10">
        <v>1</v>
      </c>
      <c r="B10" s="5">
        <v>7000</v>
      </c>
      <c r="C10" s="5" t="s">
        <v>58</v>
      </c>
      <c r="D10" s="8">
        <v>1000</v>
      </c>
      <c r="E10" s="8">
        <v>0</v>
      </c>
      <c r="F10" s="8">
        <f t="shared" si="0"/>
        <v>1000</v>
      </c>
      <c r="G10" s="8">
        <v>0</v>
      </c>
      <c r="H10" s="8">
        <v>0</v>
      </c>
      <c r="I10" s="8">
        <f t="shared" si="1"/>
        <v>1000</v>
      </c>
    </row>
    <row r="11" spans="1:9" x14ac:dyDescent="0.3">
      <c r="A11" s="10">
        <v>1</v>
      </c>
      <c r="B11" s="5">
        <v>8000</v>
      </c>
      <c r="C11" s="5" t="s">
        <v>59</v>
      </c>
      <c r="D11" s="8">
        <v>8506454</v>
      </c>
      <c r="E11" s="8">
        <v>77046</v>
      </c>
      <c r="F11" s="8">
        <f t="shared" si="0"/>
        <v>8583500</v>
      </c>
      <c r="G11" s="8">
        <v>6152553</v>
      </c>
      <c r="H11" s="8">
        <v>6136358</v>
      </c>
      <c r="I11" s="8">
        <f t="shared" si="1"/>
        <v>2430947</v>
      </c>
    </row>
    <row r="12" spans="1:9" x14ac:dyDescent="0.3">
      <c r="A12" s="10">
        <v>1</v>
      </c>
      <c r="B12" s="5">
        <v>9000</v>
      </c>
      <c r="C12" s="5" t="s">
        <v>60</v>
      </c>
      <c r="D12" s="8">
        <v>701574</v>
      </c>
      <c r="E12" s="8">
        <v>-211289</v>
      </c>
      <c r="F12" s="8">
        <f t="shared" si="0"/>
        <v>490285</v>
      </c>
      <c r="G12" s="8">
        <v>306445</v>
      </c>
      <c r="H12" s="8">
        <v>306295</v>
      </c>
      <c r="I12" s="8">
        <f t="shared" si="1"/>
        <v>183840</v>
      </c>
    </row>
    <row r="13" spans="1:9" x14ac:dyDescent="0.3">
      <c r="A13"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2022-01-26T16:45:48Z</dcterms:modified>
</cp:coreProperties>
</file>