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C:\Users\USUARIO\Desktop\TRANSPARENCIA\11 NOVIEMBRE\XXXIV A\"/>
    </mc:Choice>
  </mc:AlternateContent>
  <xr:revisionPtr revIDLastSave="0" documentId="13_ncr:1_{23DA859A-D8AD-446A-87EC-F73FEABE5F2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externalReferences>
    <externalReference r:id="rId17"/>
    <externalReference r:id="rId18"/>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55">[2]Hidden_7!$A$1:$A$2</definedName>
    <definedName name="Hidden_761">Hidden_7!$A$1:$A$3</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Z10" i="1" l="1"/>
  <c r="CA10" i="1"/>
  <c r="BZ11" i="1"/>
  <c r="CA11" i="1"/>
  <c r="BZ12" i="1"/>
  <c r="CA12" i="1"/>
  <c r="BZ13" i="1"/>
  <c r="CA13" i="1"/>
  <c r="BZ14" i="1"/>
  <c r="CA14" i="1"/>
  <c r="BZ15" i="1"/>
  <c r="CA15" i="1"/>
  <c r="BZ16" i="1"/>
  <c r="CA16" i="1"/>
  <c r="BZ17" i="1"/>
  <c r="CA17" i="1"/>
  <c r="BZ18" i="1"/>
  <c r="CA18" i="1"/>
  <c r="BZ19" i="1"/>
  <c r="CA19" i="1"/>
  <c r="BZ20" i="1"/>
  <c r="CA20" i="1"/>
  <c r="BZ21" i="1"/>
  <c r="CA21" i="1"/>
  <c r="CA9" i="1"/>
  <c r="BZ9" i="1"/>
  <c r="C9" i="1" l="1"/>
  <c r="C10" i="1" s="1"/>
  <c r="C11" i="1" s="1"/>
  <c r="C12" i="1" s="1"/>
  <c r="C13" i="1" s="1"/>
  <c r="C14" i="1" s="1"/>
  <c r="C15" i="1" s="1"/>
  <c r="C16" i="1" s="1"/>
  <c r="C17" i="1" s="1"/>
  <c r="C18" i="1" s="1"/>
  <c r="C19" i="1" s="1"/>
  <c r="C20" i="1" s="1"/>
  <c r="C21" i="1" s="1"/>
  <c r="B9" i="1"/>
  <c r="B10" i="1" s="1"/>
  <c r="B11" i="1" s="1"/>
  <c r="B12" i="1" s="1"/>
  <c r="B13" i="1" s="1"/>
  <c r="B14" i="1" s="1"/>
  <c r="B15" i="1" s="1"/>
  <c r="B16" i="1" s="1"/>
  <c r="B17" i="1" s="1"/>
  <c r="B18" i="1" s="1"/>
  <c r="B19" i="1" s="1"/>
  <c r="B20" i="1" s="1"/>
  <c r="B21" i="1" s="1"/>
  <c r="E13" i="13" l="1"/>
  <c r="E12" i="13"/>
  <c r="A10" i="11"/>
  <c r="A11" i="11" s="1"/>
  <c r="A12" i="11" s="1"/>
  <c r="A13" i="11" s="1"/>
  <c r="A14" i="11" s="1"/>
  <c r="A15" i="11" s="1"/>
  <c r="A16" i="11" s="1"/>
  <c r="A7" i="13" l="1"/>
  <c r="A8" i="13" s="1"/>
  <c r="A9" i="13" s="1"/>
  <c r="A10" i="13" s="1"/>
  <c r="A11" i="13" s="1"/>
  <c r="A12" i="13" s="1"/>
  <c r="A13" i="13" s="1"/>
  <c r="A14" i="13" s="1"/>
  <c r="A15" i="13" s="1"/>
  <c r="A16" i="13" s="1"/>
  <c r="A4" i="13"/>
  <c r="E13" i="12"/>
  <c r="E12" i="12"/>
</calcChain>
</file>

<file path=xl/sharedStrings.xml><?xml version="1.0" encoding="utf-8"?>
<sst xmlns="http://schemas.openxmlformats.org/spreadsheetml/2006/main" count="1440" uniqueCount="628">
  <si>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</si>
  <si>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</si>
  <si>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</si>
  <si>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</si>
  <si>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</si>
  <si>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</si>
  <si>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</si>
  <si>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</si>
  <si>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</si>
  <si>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</si>
  <si>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</si>
  <si>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</si>
  <si>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</si>
  <si>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</si>
  <si>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</si>
  <si>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</si>
  <si>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</si>
  <si>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</si>
  <si>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</si>
  <si>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</si>
  <si>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</si>
  <si>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</si>
  <si>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</si>
  <si>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</si>
  <si>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</si>
  <si>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</si>
  <si>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</si>
  <si>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</si>
  <si>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</si>
  <si>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</si>
  <si>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</si>
  <si>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</si>
  <si>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</si>
  <si>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</si>
  <si>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</si>
  <si>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</si>
  <si>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</si>
  <si>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</si>
  <si>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</si>
  <si>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</si>
  <si>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</si>
  <si>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</si>
  <si>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</si>
  <si>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</si>
  <si>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</si>
  <si>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</si>
  <si>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</si>
  <si>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</si>
  <si>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</si>
  <si>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</si>
  <si>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</si>
  <si>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</si>
  <si>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</si>
  <si>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</si>
  <si>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</si>
  <si>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</si>
  <si>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</si>
  <si>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</si>
  <si>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</si>
  <si>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</si>
  <si>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</si>
  <si>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</si>
  <si>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</si>
  <si>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</si>
  <si>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</si>
  <si>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</si>
  <si>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</si>
  <si>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</si>
  <si>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</si>
  <si>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</si>
  <si>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</si>
  <si>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</si>
  <si>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</si>
  <si>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</si>
  <si>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</si>
  <si>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</si>
  <si>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</si>
  <si>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</si>
  <si>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</si>
  <si>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</si>
  <si>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</si>
  <si>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</si>
  <si>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</si>
  <si>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</si>
  <si>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</si>
  <si>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</si>
  <si>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</si>
  <si>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</si>
  <si>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</si>
  <si>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</si>
  <si>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</si>
  <si>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</si>
  <si>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</si>
  <si>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</si>
  <si>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</si>
  <si>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</si>
  <si>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</si>
  <si>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</si>
  <si>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</si>
  <si>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</si>
  <si>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</si>
  <si>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</si>
  <si>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</si>
  <si>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</si>
  <si>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</si>
  <si>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</si>
  <si>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</si>
  <si>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</si>
  <si>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</si>
  <si>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</si>
  <si>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</si>
  <si>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</si>
  <si>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</si>
  <si>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</si>
  <si>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</si>
  <si>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</si>
  <si>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</si>
  <si>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</si>
  <si>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</si>
  <si>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</si>
  <si>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</si>
  <si>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</si>
  <si>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</si>
  <si>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</si>
  <si>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</si>
  <si>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</si>
  <si>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</si>
  <si>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</si>
  <si>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</si>
  <si>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</si>
  <si>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</si>
  <si>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</si>
  <si>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</si>
  <si>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</si>
  <si>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</si>
  <si>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</si>
  <si>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</si>
  <si>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</si>
  <si>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</si>
  <si>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</si>
  <si>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</si>
  <si>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</si>
  <si>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</si>
  <si>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</si>
  <si>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</si>
  <si>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</si>
  <si>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</si>
  <si>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</si>
  <si>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</si>
  <si>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</si>
  <si>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</si>
  <si>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</si>
  <si>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</si>
  <si>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</si>
  <si>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</si>
  <si>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</si>
  <si>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</si>
  <si>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</si>
  <si>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</si>
  <si>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</si>
  <si>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</si>
  <si>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</si>
  <si>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</si>
  <si>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</si>
  <si>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</si>
  <si>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</si>
  <si>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</si>
  <si>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</si>
  <si>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</si>
  <si>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</si>
  <si>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</si>
  <si>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</si>
  <si>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</si>
  <si>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</si>
  <si>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</si>
  <si>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</si>
  <si>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</si>
  <si>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</si>
  <si>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</si>
  <si>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</si>
  <si>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</si>
  <si>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</si>
  <si>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</si>
  <si>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</si>
  <si>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</si>
  <si>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</si>
  <si>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</si>
  <si>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</si>
  <si>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</si>
  <si>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</si>
  <si>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</si>
  <si>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</si>
  <si>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</si>
  <si>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</si>
  <si>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</si>
  <si>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</si>
  <si>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</si>
  <si>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</si>
  <si>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</si>
  <si>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</si>
  <si>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</si>
  <si>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</si>
  <si>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</si>
  <si>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</si>
  <si>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</si>
  <si>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</si>
  <si>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</si>
  <si>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</si>
  <si>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</si>
  <si>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</si>
  <si>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</si>
  <si>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</si>
  <si>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</si>
  <si>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</si>
  <si>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</si>
  <si>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</si>
  <si>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</si>
  <si>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</si>
  <si>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</si>
  <si>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</si>
  <si>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</si>
  <si>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</si>
  <si>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</si>
  <si>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</si>
  <si>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</si>
  <si>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</si>
  <si>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</si>
  <si>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</si>
  <si>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</si>
  <si>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</si>
  <si>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</si>
  <si>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</si>
  <si>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</si>
  <si>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</si>
  <si>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</si>
  <si>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</si>
  <si>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</si>
  <si>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</si>
  <si>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</si>
  <si>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</si>
  <si>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</si>
  <si>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</si>
  <si>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</si>
  <si>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</si>
  <si>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</si>
  <si>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</si>
  <si>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</si>
  <si>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</si>
  <si>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</si>
  <si>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</si>
  <si>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</si>
  <si>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</si>
  <si>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</si>
  <si>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</si>
  <si>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</si>
  <si>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</si>
  <si>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</si>
  <si>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</si>
  <si>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</si>
  <si>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</si>
  <si>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</si>
  <si>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</si>
  <si>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</si>
  <si>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</si>
  <si>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</si>
  <si>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</si>
  <si>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</si>
  <si>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</si>
  <si>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</si>
  <si>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</si>
  <si>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</si>
  <si>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</si>
  <si>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</si>
  <si>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</si>
  <si>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</si>
  <si>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</si>
  <si>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</si>
  <si>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</si>
  <si>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</si>
  <si>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</si>
  <si>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</si>
  <si>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</si>
  <si>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</si>
  <si>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</si>
  <si>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</si>
  <si>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</si>
  <si>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</si>
  <si>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</si>
  <si>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</si>
  <si>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</si>
  <si>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</si>
  <si>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</si>
  <si>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</si>
  <si>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</si>
  <si>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</si>
  <si>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</si>
  <si>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</si>
  <si>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</si>
  <si>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</si>
  <si>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</si>
  <si>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</si>
  <si>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</si>
  <si>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</si>
  <si>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</si>
  <si>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</si>
  <si>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</si>
  <si>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</si>
  <si>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</si>
  <si>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</si>
  <si>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</si>
  <si>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</si>
  <si>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</si>
  <si>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</si>
  <si>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</si>
  <si>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</si>
  <si>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</si>
  <si>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</si>
  <si>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</si>
  <si>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</si>
  <si>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</si>
  <si>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</si>
  <si>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</si>
  <si>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</si>
  <si>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</si>
  <si>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</si>
  <si>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</si>
  <si>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</si>
  <si>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</si>
  <si>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</si>
  <si>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</si>
  <si>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</si>
  <si>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</si>
  <si>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</si>
  <si>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</si>
  <si>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</si>
  <si>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SASAR-OP-01-2021</t>
  </si>
  <si>
    <t>http://www.cegaipslp.org.mx/HV2021.nsf/nombre_de_la_vista/148F23B1B42FB84F862586CA005BE041/$File/INVITACIONES.pdf</t>
  </si>
  <si>
    <t xml:space="preserve">REHABILITACION DE DRENAJE SANITARIO EN CALLE 5 DE MAYO DE MOCTEZUMA A REYES </t>
  </si>
  <si>
    <t>http://www.cegaipslp.org.mx/HV2021.nsf/nombre_de_la_vista/C2707976479A7C72862586B1006A3D61/$File/FALLO.pdf</t>
  </si>
  <si>
    <t>http://www.cegaipslp.org.mx/HV2021.nsf/nombre_de_la_vista/F1D530BCB16B5F95862586B1006A88D4/$File/ACTA+DE+APERTURA+DE+PROPUESTAS.pdf</t>
  </si>
  <si>
    <t>JUAN CARLOS</t>
  </si>
  <si>
    <t>RESENDIZ</t>
  </si>
  <si>
    <t>CAMACHO</t>
  </si>
  <si>
    <t>JUAN CARLOS RESENDIZ CAMACHO</t>
  </si>
  <si>
    <t>RECJ710922712</t>
  </si>
  <si>
    <t>AVENIDA UNIVERSIDAD</t>
  </si>
  <si>
    <t xml:space="preserve">PUENTE DEL CARMEN </t>
  </si>
  <si>
    <t>PUENTE DEL CARMEN</t>
  </si>
  <si>
    <t>RIOVERDE</t>
  </si>
  <si>
    <t>NO SE GENERA</t>
  </si>
  <si>
    <t xml:space="preserve">NO SE GENERA </t>
  </si>
  <si>
    <t xml:space="preserve">PROPUESTA ECONÓMICA MÁS SOLVENTE.   </t>
  </si>
  <si>
    <t>DIRECCION GENERAL</t>
  </si>
  <si>
    <t xml:space="preserve">COMPRAS </t>
  </si>
  <si>
    <t xml:space="preserve">GERENCIA OPERATIVA </t>
  </si>
  <si>
    <t>MONEDA MEXICANA</t>
  </si>
  <si>
    <t>PESO MEXICANO</t>
  </si>
  <si>
    <t>TRANSFERENCIA ELECTRONICA</t>
  </si>
  <si>
    <t>http://www.cegaipslp.org.mx/HV2021.nsf/nombre_de_la_vista/D9B920E19D6072C1862586B1006C45BD/$File/CONTRATO+01.pdf</t>
  </si>
  <si>
    <t>SIN FINANCIAMIENTO</t>
  </si>
  <si>
    <t>RECURSOS PROPIOS</t>
  </si>
  <si>
    <t xml:space="preserve">CALLE 5 DE MAYO DE MOCTEZUMA A REYES </t>
  </si>
  <si>
    <t>http://www.cegaipslp.org.mx/HV2021.nsf/nombre_de_la_vista/C11617EBE9A61797862586B1006D2B54/$File/INF.+IMPACTO+AMBIENTAL+5+DE+MAYO.pdf</t>
  </si>
  <si>
    <t>MANIFIESTOS EN EL ACTA DE COMITÉ DE OBRA</t>
  </si>
  <si>
    <t>SUPERVISOR DE OBRA</t>
  </si>
  <si>
    <t>http://www.cegaipslp.org.mx/HV2021.nsf/nombre_de_la_vista/10551BBB4DA464B3862587060069C7AC/$File/ESTIMACION+1+Y+FINIQUITO.pdf</t>
  </si>
  <si>
    <t>http://www.cegaipslp.org.mx/HV2021.nsf/nombre_de_la_vista/BE2F5097031F1B598625870C00555A52/$File/ACTA+ENTREGA+RECEPCION+01.pdf</t>
  </si>
  <si>
    <t>COMPRAS</t>
  </si>
  <si>
    <t>SASAR-OP-02-2021</t>
  </si>
  <si>
    <t>http://www.cegaipslp.org.mx/HV2021.nsf/nombre_de_la_vista/1434AACDB2DA090B862586B2004898C2/$File/INVITACIONES.pdf</t>
  </si>
  <si>
    <t>REHABILITACION DE DRENAJE SANITARIO EN CALLE JUAN DE LA BARRERA DE GALLARDO ABASOLO</t>
  </si>
  <si>
    <t>http://www.cegaipslp.org.mx/HV2021.nsf/nombre_de_la_vista/E85516B5144674C3862586B2004CA90F/$File/ACTA+DE+FALLO.pdf</t>
  </si>
  <si>
    <t>http://www.cegaipslp.org.mx/HV2021.nsf/nombre_de_la_vista/2DFD6C285896AE51862586B2004D2ACD/$File/ACTA+DE+APERTURA+DE+PROPUESTAS.pdf</t>
  </si>
  <si>
    <t>SERGIO</t>
  </si>
  <si>
    <t>RODRIGUEZ</t>
  </si>
  <si>
    <t>MARTINEZ</t>
  </si>
  <si>
    <t xml:space="preserve">SERGIO RODIGUEZ MARTINEZ </t>
  </si>
  <si>
    <t>ROMS900331PS2</t>
  </si>
  <si>
    <t xml:space="preserve">SOSTENES ESCANDON </t>
  </si>
  <si>
    <t>CENTRO</t>
  </si>
  <si>
    <t>http://www.cegaipslp.org.mx/HV2021.nsf/nombre_de_la_vista/F1432EC92EB98ADB862586B10054B96E/$File/CONTRATO+02.pdf</t>
  </si>
  <si>
    <t>CALLE JUAN DE LA BARRERA DE GALLARDO ABASOLO</t>
  </si>
  <si>
    <t>http://www.cegaipslp.org.mx/HV2021.nsf/nombre_de_la_vista/008F9910776B10DF862586B20054995F/$File/INF.+IMPACTO+AMBIENTAL+JUAN+DE+LA+BARRERA.pdf</t>
  </si>
  <si>
    <t>http://www.cegaipslp.org.mx/HV2021.nsf/nombre_de_la_vista/A755D8C9D3557729862586EF004AB30D/$File/ESTIMACION+2+Y+FINIQUITO.pdf</t>
  </si>
  <si>
    <t>http://www.cegaipslp.org.mx/HV2021.nsf/nombre_de_la_vista/8477AB71A0AD85AB86258706006E4008/$File/ACTA+ENTREGA+DE+RECEPCION.pdf</t>
  </si>
  <si>
    <t>SASAR-OP-03-2021</t>
  </si>
  <si>
    <t>http://www.cegaipslp.org.mx/HV2021.nsf/nombre_de_la_vista/66875335D1E0E34C862586B2004962A9/$File/INVITACIONES.pdf</t>
  </si>
  <si>
    <t xml:space="preserve">REHABILITACION DE DRENAJE SANITARIO EN CALLE ITURBIDE DE GAMA A GALEANA </t>
  </si>
  <si>
    <t>http://www.cegaipslp.org.mx/HV2021.nsf/nombre_de_la_vista/2A1BF40A74E7FE72862586B2004DDABD/$File/ACTA+DE+FALLO.pdf</t>
  </si>
  <si>
    <t>http://www.cegaipslp.org.mx/HV2021.nsf/nombre_de_la_vista/663A22AD7B45FF70862586B2004E2190/$File/ACTA+DE+APERTURA+DE+PROPUESTAS..pdf</t>
  </si>
  <si>
    <t>ENDER</t>
  </si>
  <si>
    <t xml:space="preserve">MEDINA </t>
  </si>
  <si>
    <t xml:space="preserve">PAZ </t>
  </si>
  <si>
    <t xml:space="preserve">ENDER MEDINA PAZ </t>
  </si>
  <si>
    <t>MEPE770302EN9</t>
  </si>
  <si>
    <t>TAMUIN</t>
  </si>
  <si>
    <t>http://www.cegaipslp.org.mx/HV2021.nsf/nombre_de_la_vista/86A673900F7B1807862586B10057FDFA/$File/CONTRATO+03.pdf</t>
  </si>
  <si>
    <t xml:space="preserve">CALLE ITURBIDE DE GAMA A GALEANA </t>
  </si>
  <si>
    <t>http://www.cegaipslp.org.mx/HV2021.nsf/nombre_de_la_vista/4A738B778749A2FF862586B20054BD2E/$File/INF.+IMPACTO+AMBIENTAL+ITURBIDE.pdf</t>
  </si>
  <si>
    <t>http://www.cegaipslp.org.mx/HV2021.nsf/nombre_de_la_vista/9027305798738EFB86258706006C1581/$File/ESTIMACION+No.+2.pdf</t>
  </si>
  <si>
    <t>http://www.cegaipslp.org.mx/HV2021.nsf/nombre_de_la_vista/B04327778B0DE77586258706006C7876/$File/ACTA+DE+ENTREGA+RECEPCION.pdf</t>
  </si>
  <si>
    <t>SASAR-OP-04-2021</t>
  </si>
  <si>
    <t>http://www.cegaipslp.org.mx/HV2021.nsf/nombre_de_la_vista/A1BCCDBF5C7CE4DF862586B2004A3780/$File/INVITACIONES+04.pdf</t>
  </si>
  <si>
    <t xml:space="preserve">REHABILITACION DE RED D AGUA POTABLE EN CALLE MATAMOROS DE PIPILA A PORFIRIO DIAZ </t>
  </si>
  <si>
    <t>http://www.cegaipslp.org.mx/HV2021.nsf/nombre_de_la_vista/C066913FEA0053B4862586B2004E6A17/$File/ACTA+DE+FALLO.pdf</t>
  </si>
  <si>
    <t>http://www.cegaipslp.org.mx/HV2021.nsf/nombre_de_la_vista/EF8ED55FC0221CB1862586B2004EB4C3/$File/APERTURA+DE+PROPUESTAS.pdf</t>
  </si>
  <si>
    <t xml:space="preserve">SERGIO ALEJANDRO </t>
  </si>
  <si>
    <t xml:space="preserve">FERNANDEZ </t>
  </si>
  <si>
    <t xml:space="preserve">SANCHEZ </t>
  </si>
  <si>
    <t xml:space="preserve">SERGIO ALEJANDRO FERNANDEZ SANCHEZ </t>
  </si>
  <si>
    <t>FESS970321KGA</t>
  </si>
  <si>
    <t>CENTENARIO</t>
  </si>
  <si>
    <t>http://www.cegaipslp.org.mx/HV2021.nsf/nombre_de_la_vista/00D3235D44987B0B862586B200535303/$File/CONTRATO+04.pdf</t>
  </si>
  <si>
    <t xml:space="preserve">CALLE MATAMOROS DE PIPILA A PORFIRIO DIAZ </t>
  </si>
  <si>
    <t>http://www.cegaipslp.org.mx/HV2021.nsf/nombre_de_la_vista/1C892F988AFF5FAD862586B20054E68B/$File/INF.+IMPACTO+AMBIENTAL.pdf</t>
  </si>
  <si>
    <t>http://www.cegaipslp.org.mx/HV2021.nsf/nombre_de_la_vista/1932A1385F859B5B86258706006CE867/$File/FACTURA+ESTIMACION+2+Y+FINIQUITO.pdf</t>
  </si>
  <si>
    <t>http://www.cegaipslp.org.mx/HV2021.nsf/nombre_de_la_vista/D06CF00869AC60B786258709005B6F28/$File/ACTA+DE+ENTREGA+RECEPCION+4.pdf</t>
  </si>
  <si>
    <t>SASAR-OP-05-2021</t>
  </si>
  <si>
    <t>http://www.cegaipslp.org.mx/HV2021.nsf/nombre_de_la_vista/FFEA3E0AB24F00DA862586B2004B66ED/$File/INVITACIONES+05.pdf</t>
  </si>
  <si>
    <t xml:space="preserve">REHABILITACION DE DRENAJE SANITARIO EN LA CALLE MIER Y TERAN DE GAMA A DR ISLAS </t>
  </si>
  <si>
    <t>http://www.cegaipslp.org.mx/HV2021.nsf/nombre_de_la_vista/65D5D0EAFD0A98A0862586B2004EFFBD/$File/ACTA+DE+FALLO.pdf</t>
  </si>
  <si>
    <t>http://www.cegaipslp.org.mx/HV2021.nsf/nombre_de_la_vista/BC44BA115993AFA8862586B2004F3013/$File/APERTURA+DE+PROPUESTAS.pdf</t>
  </si>
  <si>
    <t>RODOLFO</t>
  </si>
  <si>
    <t>DIAZ DE LEON</t>
  </si>
  <si>
    <t>ROJAS</t>
  </si>
  <si>
    <t>RODOLFO DIAZ DE LEON ROJAS</t>
  </si>
  <si>
    <t>DIRR7208222R8</t>
  </si>
  <si>
    <t>MANUEL JOSE OTHON</t>
  </si>
  <si>
    <t>http://www.cegaipslp.org.mx/HV2021.nsf/nombre_de_la_vista/7FBFB02ADD7DEA81862586B20053A65E/$File/CONTRATO+05.pdf</t>
  </si>
  <si>
    <t xml:space="preserve">CALLE MIER Y TERAN DE GAMA A DR ISLAS </t>
  </si>
  <si>
    <t>http://www.cegaipslp.org.mx/HV2021.nsf/nombre_de_la_vista/BA96AB5E47E44C00862586B200559D14/$File/INF.+IMPACTO+AMBIENTAL.pdf</t>
  </si>
  <si>
    <t>http://www.cegaipslp.org.mx/HV2021.nsf/nombre_de_la_vista/067EA9CFE73CB2C68625870900579ACC/$File/ESTIMACION+No.+2+Y+FINIQUITO.pdf</t>
  </si>
  <si>
    <t>http://www.cegaipslp.org.mx/HV2021.nsf/nombre_de_la_vista/23684F5D8D6992D18625870900586F9D/$File/ACTA+DE+ENTREGA+DE+RECEPCION+DE+OBRAS.pdf</t>
  </si>
  <si>
    <t>SASAR-OP-06-2021</t>
  </si>
  <si>
    <t>http://www.cegaipslp.org.mx/HV2021.nsf/nombre_de_la_vista/3BC56DDEA322C9EE862586B2004BB93A/$File/INVITACIONES+06.pdf</t>
  </si>
  <si>
    <t>REHABILITACION DE DRENAJE SANITARIO EN CALLE MOLLINEDO DE PONCIANO ARRIAGA A QUEZADA</t>
  </si>
  <si>
    <t>http://www.cegaipslp.org.mx/HV2021.nsf/nombre_de_la_vista/B0C8E00BA4179E06862586B2004F69E3/$File/ACTA+DE+FALLO.pdf</t>
  </si>
  <si>
    <t>http://www.cegaipslp.org.mx/HV2021.nsf/nombre_de_la_vista/15D8A7A5CC23BCFF862586B2004FB952/$File/APERTURA+DE+PROPUESTAS.pdf</t>
  </si>
  <si>
    <t>ABEL</t>
  </si>
  <si>
    <t>TELLO</t>
  </si>
  <si>
    <t xml:space="preserve">ABEL TELLO SANCHEZ </t>
  </si>
  <si>
    <t>TESA811104844</t>
  </si>
  <si>
    <t xml:space="preserve">DR GALLARDO </t>
  </si>
  <si>
    <t>http://www.cegaipslp.org.mx/HV2021.nsf/nombre_de_la_vista/03998D315CD7FDDD862586B20053CDDB/$File/CONTRATO+06.pdf</t>
  </si>
  <si>
    <t>CALLE MOLLINEDO DE PONCIANO ARRIAGA A QUEZADA</t>
  </si>
  <si>
    <t>http://www.cegaipslp.org.mx/HV2021.nsf/nombre_de_la_vista/71A2D046404BB0B6862586B20055EE28/$File/INF.+IMPACTO+AMBIENTAL.pdf</t>
  </si>
  <si>
    <t>http://www.cegaipslp.org.mx/HV2021.nsf/nombre_de_la_vista/95E0E13A6168C0778625870900591F72/$File/ESTIMACION+2+Y+FINIQUITO+.pdf</t>
  </si>
  <si>
    <t>http://www.cegaipslp.org.mx/HV2021.nsf/nombre_de_la_vista/25E7B9933B5BBF8686258709005AEB2B/$File/ACTA+DE+ENTREGA+RECEPCION+6.pdf</t>
  </si>
  <si>
    <t>OA-EST-245800064-7-2021</t>
  </si>
  <si>
    <t>http://www.cegaipslp.org.mx/HV2021.nsf/nombre_de_la_vista/6F85215BDAB6312F86258706005FF86C/$File/INVITACIONES.pdf</t>
  </si>
  <si>
    <t>REHABILITACION DE DRENAJE SANITARIO EN CALLE ABASOLO DE GAMA A MORELOS</t>
  </si>
  <si>
    <t>http://www.cegaipslp.org.mx/HV2021.nsf/nombre_de_la_vista/D1412908058E92028625870600623DBE/$File/ACTA+DE+FALLO.pdf</t>
  </si>
  <si>
    <t>http://www.cegaipslp.org.mx/HV2021.nsf/nombre_de_la_vista/F08C9BBBD8B19645862587060062781B/$File/ACTA+DE+APERTURA+DE+PROPUESTAS.pdf</t>
  </si>
  <si>
    <t>http://www.cegaipslp.org.mx/HV2021.nsf/nombre_de_la_vista/CD66812DCBB6022486258706005B64D4/$File/CONTRATO.pdf</t>
  </si>
  <si>
    <t>CALLE ABASOLO DE GAMA A MORELOS</t>
  </si>
  <si>
    <t>http://www.cegaipslp.org.mx/HV2021.nsf/nombre_de_la_vista/EA2BC20A106988098625870600665D83/$File/IMPACTO+AMBIENTAL.pdf</t>
  </si>
  <si>
    <t>IO-824024957-E3-2021</t>
  </si>
  <si>
    <t>http://www.cegaipslp.org.mx/HV2021.nsf/nombre_de_la_vista/D63244636FBC1E238625870C004F0C15/$File/INVITACION.pdf</t>
  </si>
  <si>
    <t>REHABILITACION DE RED DE AGUA POTABLE EN CALLE CENTENARIO DE BOULEVARD FERROCARRILERO A FRONTERA</t>
  </si>
  <si>
    <t>http://www.cegaipslp.org.mx/HV2021.nsf/nombre_de_la_vista/9119DBFABFCA9B848625870C004F4136/$File/FALLO.pdf</t>
  </si>
  <si>
    <t>http://www.cegaipslp.org.mx/HV2021.nsf/nombre_de_la_vista/75D27E1E68B693148625870C004F94E1/$File/ACTA+DE+APERTURA+DE+PROPUESTAS.pdf</t>
  </si>
  <si>
    <t xml:space="preserve">TOMAS </t>
  </si>
  <si>
    <t xml:space="preserve">ONTIVEROS </t>
  </si>
  <si>
    <t xml:space="preserve">SALAZAR </t>
  </si>
  <si>
    <t xml:space="preserve">TOMAS ONTIVEROS SALAZAR </t>
  </si>
  <si>
    <t>OIST7211064R9</t>
  </si>
  <si>
    <t>INDEPEDENCIA</t>
  </si>
  <si>
    <t>http://www.cegaipslp.org.mx/HV2021.nsf/nombre_de_la_vista/B7E54CE3D4D28FA98625870B005F9FE5/$File/CONTRATO+E3+2021.pdf</t>
  </si>
  <si>
    <t>PRODDER</t>
  </si>
  <si>
    <t>http://www.cegaipslp.org.mx/HV2021.nsf/nombre_de_la_vista/756041015B119B8B8625870C0053384A/$File/IMPACTO+ABIENTAL.pdf</t>
  </si>
  <si>
    <t xml:space="preserve">ALAN ERNESTO </t>
  </si>
  <si>
    <t xml:space="preserve">MARTINEZ </t>
  </si>
  <si>
    <t>RIVERA</t>
  </si>
  <si>
    <t>ALAN ERNESTO MARTINEZ RIVERA</t>
  </si>
  <si>
    <t>MARA950222AE0</t>
  </si>
  <si>
    <t xml:space="preserve">EMMANUEL </t>
  </si>
  <si>
    <t xml:space="preserve">FLORES </t>
  </si>
  <si>
    <t>ZARATE</t>
  </si>
  <si>
    <t>EMMANUEL FLORES ZARATE</t>
  </si>
  <si>
    <t>FOZE800414J72</t>
  </si>
  <si>
    <t xml:space="preserve">JAIME </t>
  </si>
  <si>
    <t xml:space="preserve">PEREZ </t>
  </si>
  <si>
    <t>ROMERO</t>
  </si>
  <si>
    <t>PERJ780617K64</t>
  </si>
  <si>
    <t xml:space="preserve">VILLEDA </t>
  </si>
  <si>
    <t xml:space="preserve">RIVERA </t>
  </si>
  <si>
    <t>COMITÉ DE ADQUISICIONES DEL ORGANISMO.</t>
  </si>
  <si>
    <t>JUAN PEDRO</t>
  </si>
  <si>
    <t xml:space="preserve">RODRIGUEZ </t>
  </si>
  <si>
    <t xml:space="preserve">TORRES </t>
  </si>
  <si>
    <t>JOSE FELIX</t>
  </si>
  <si>
    <t>GONZALEZ</t>
  </si>
  <si>
    <t>MONTOYA</t>
  </si>
  <si>
    <t xml:space="preserve">JOSE DE JESUS </t>
  </si>
  <si>
    <t>FERRETIZ</t>
  </si>
  <si>
    <t>SALVADOR ALEJANDRO</t>
  </si>
  <si>
    <t>ALVAREZ</t>
  </si>
  <si>
    <t>MENDEZ</t>
  </si>
  <si>
    <t>MARTIN</t>
  </si>
  <si>
    <t>ALMAZAN</t>
  </si>
  <si>
    <t>GARCIA</t>
  </si>
  <si>
    <t xml:space="preserve">GILDARDO </t>
  </si>
  <si>
    <t>MORENO</t>
  </si>
  <si>
    <t>HERNANDEZ</t>
  </si>
  <si>
    <t>ROTJ910313IM2</t>
  </si>
  <si>
    <t>GERENTE ADMINISTRATIVO</t>
  </si>
  <si>
    <t>GOMF960428B3A</t>
  </si>
  <si>
    <t>ENCARGADO DE COMPRAS</t>
  </si>
  <si>
    <t>FERJ680101AS1</t>
  </si>
  <si>
    <t xml:space="preserve">JEFE DE ESTUDIOS Y PROYECTOS </t>
  </si>
  <si>
    <t>AAMS840721446</t>
  </si>
  <si>
    <t xml:space="preserve">GERENTE OPERATIVO </t>
  </si>
  <si>
    <t>AAGM790701726</t>
  </si>
  <si>
    <t>JEFE DE AREA COMERCIAL</t>
  </si>
  <si>
    <t>MOHG690309MC7</t>
  </si>
  <si>
    <t>DIRECTOR GENERAL</t>
  </si>
  <si>
    <t>CON FUNDAMENTO EN EL ARTICULO 139 DE LA LEY DE OBRAS PUBLICAS Y SERVICIOS RELACIONADOS CON LAS MISMAS PARA EL ESTADO Y MUNICIPIOS DE SAN LUIS POTOSÍ DENTRO DEL ORGANISMO OPERADOR PARAMUNICIPAL DE AGUA POTABLE ALCANTARILLADO Y SANEAMIENTO DESCENTRALIZADO DE LAS AUTORIDADES DEL AYUNTAMIENTO DE RIOVERDE S.L.P. NO SE GENERO CONVENIO MODIFICATORIO.</t>
  </si>
  <si>
    <t>00/00/0000</t>
  </si>
  <si>
    <t>http://www.cegaipslp.org.mx/HV2021Dos.nsf/nombre_de_la_vista/724D2D7D89BBFFF88625873B0068CFBE/$File/NO+SE+REALIZO+CONVENIO+MODIFICATORI.docx</t>
  </si>
  <si>
    <t>LOS CRITERIOS “MONTO MÍNIMO, EN SU CASO Y MONTO MÁXIMO EN SU CASO” SE ENCUENTRA EN CEROS DEBIDO A QUE NO SE REALIZÓ UN CONTRATO ABIERTO</t>
  </si>
  <si>
    <t>OA-EST-245800064-8-2021</t>
  </si>
  <si>
    <t>OA-EST-245800064-9-2021</t>
  </si>
  <si>
    <t>OA-EST-245800064-10-2021</t>
  </si>
  <si>
    <t>OA-EST-245800064-11-2021</t>
  </si>
  <si>
    <t>OA-EST-245800064-12-2021</t>
  </si>
  <si>
    <t xml:space="preserve">REHABILITACION DE DRENAJE SANITARO EN CALLE ESCANDON DE MOLLINEDO A GAMA </t>
  </si>
  <si>
    <t>REHABILITACIÓN DE DRENAJE SANITARIO EN CALLE GALEANA DE 5 DE MAYO A ITURBIDE</t>
  </si>
  <si>
    <t xml:space="preserve">REHABILITACION DE DRENAJE SANITARIO EN CALLE HERORES POTOSINOS DE JUAREZ A VICTORIA </t>
  </si>
  <si>
    <t>REHABILITACION DE RED DE AGUA POTABLE EN CALLE GABRIEL MARTINEZ DE PLAZA CONSTITUCION A MADERO</t>
  </si>
  <si>
    <t>BERTHA</t>
  </si>
  <si>
    <t xml:space="preserve">HERNANDEZ </t>
  </si>
  <si>
    <t xml:space="preserve">BERTHA SANCHEZ HERNANDEZ </t>
  </si>
  <si>
    <t>JOSE FRANCISCO</t>
  </si>
  <si>
    <t xml:space="preserve">JOSE FRANCISCO VILLEDA SANCHEZ </t>
  </si>
  <si>
    <t xml:space="preserve">JAIME PEREZ ROMERO </t>
  </si>
  <si>
    <t>http://www.cegaipslp.org.mx/HV2021Dos.nsf/nombre_de_la_vista/DE4453385D52479D8625874A005DDB21/$File/CONTRATO+08.pdf</t>
  </si>
  <si>
    <t>http://www.cegaipslp.org.mx/HV2021Dos.nsf/nombre_de_la_vista/C1F33D9E954A5A148625874A005E5C4A/$File/CONTRATO++09.pdf</t>
  </si>
  <si>
    <t>http://www.cegaipslp.org.mx/HV2021Dos.nsf/nombre_de_la_vista/616574CB9390D1AC8625874A005E9079/$File/CONTRATO+10.pdf</t>
  </si>
  <si>
    <t>http://www.cegaipslp.org.mx/HV2021Dos.nsf/nombre_de_la_vista/F987B34CDAE5C4838625874A005EED4C/$File/CONTRATO+11.pdf</t>
  </si>
  <si>
    <t>http://www.cegaipslp.org.mx/HV2021Dos.nsf/nombre_de_la_vista/8C8C5FC4503332AD8625874A005F193E/$File/CONTRATO+12.pdf</t>
  </si>
  <si>
    <t>http://www.cegaipslp.org.mx/HV2021Dos.nsf/nombre_de_la_vista/7A8F374160102CAC8625874B004C1B6B/$File/INVITACION+A+PARTICIPAR.pdf</t>
  </si>
  <si>
    <t>http://www.cegaipslp.org.mx/HV2021Dos.nsf/nombre_de_la_vista/B628D7BE70ACF8178625874B004C92BD/$File/INVITACION+A+PARTICIPAR.pdf</t>
  </si>
  <si>
    <t>http://www.cegaipslp.org.mx/HV2021Dos.nsf/nombre_de_la_vista/D6863BBACD96DC488625874B004DBF62/$File/INVITACION+A+PARTICIPAR.pdf</t>
  </si>
  <si>
    <t>http://www.cegaipslp.org.mx/HV2021Dos.nsf/nombre_de_la_vista/31CB29B6AF3597568625874B004E130E/$File/INVITACION+A+PARTICIPAR.pdf</t>
  </si>
  <si>
    <t>http://www.cegaipslp.org.mx/HV2021Dos.nsf/nombre_de_la_vista/032F830C0EDE8D438625874B004E4315/$File/INVITACION+A+PARTICIPAR.pdf</t>
  </si>
  <si>
    <t>http://www.cegaipslp.org.mx/HV2021Dos.nsf/nombre_de_la_vista/BC735BF115E2CFDA8625874B00515FAA/$File/ACTA+DE+FALLO.pdf</t>
  </si>
  <si>
    <t>SAHB6105017X0</t>
  </si>
  <si>
    <t xml:space="preserve">PORFIRIO DIAZ </t>
  </si>
  <si>
    <t>VTSF730528E31</t>
  </si>
  <si>
    <t>FRANCISCO I MADERO</t>
  </si>
  <si>
    <t>PERJ7806L17K64</t>
  </si>
  <si>
    <t>http://www.cegaipslp.org.mx/HV2021Dos.nsf/nombre_de_la_vista/7107BBD5D061A4B48625874B005DAC69/$File/FALLO+09.pdf</t>
  </si>
  <si>
    <t>http://www.cegaipslp.org.mx/HV2021Dos.nsf/nombre_de_la_vista/7E9F0E167C31F0B38625874B005DCB08/$File/ACTA+DE+FALLO.pdf</t>
  </si>
  <si>
    <t>http://www.cegaipslp.org.mx/HV2021Dos.nsf/nombre_de_la_vista/CA5B0EFE72D4A16D8625874B005DF410/$File/ACTA+DE+FALLO.pdf</t>
  </si>
  <si>
    <t>http://www.cegaipslp.org.mx/HV2021Dos.nsf/nombre_de_la_vista/0BBDF24068E7B02F8625874B005E249F/$File/FALLO.pdf</t>
  </si>
  <si>
    <t>http://www.cegaipslp.org.mx/HV2021Dos.nsf/nombre_de_la_vista/78A1BE8DAB76EBCD8625874B005E7757/$File/APERTURA+DE+PROPUESTAS.pdf</t>
  </si>
  <si>
    <t>http://www.cegaipslp.org.mx/HV2021Dos.nsf/nombre_de_la_vista/162B93CFF16209C18625874B005EF344/$File/APERTURA+DE+PROPUESTAS.pdf</t>
  </si>
  <si>
    <t>http://www.cegaipslp.org.mx/HV2021Dos.nsf/nombre_de_la_vista/F3A518FF532091388625874B005F1B5E/$File/APERTURA+DE+PROPUESTA.pdf</t>
  </si>
  <si>
    <t>http://www.cegaipslp.org.mx/HV2021Dos.nsf/nombre_de_la_vista/56D7DCAC4212A97E8625874B005F399D/$File/APERTURA+DE+PROPUESTA.pdf</t>
  </si>
  <si>
    <t>http://www.cegaipslp.org.mx/HV2021Dos.nsf/nombre_de_la_vista/3D3C8B7A2AE8A0078625874B005F583E/$File/APERTURA+DE+PROPUESTAS.pdf</t>
  </si>
  <si>
    <t>CALLE CENTENARIO DE BOULEVARD FERROCARRILERO A FRONTERA</t>
  </si>
  <si>
    <t xml:space="preserve">CALLE ESCANDON DE MOLLINEDO A GAMA </t>
  </si>
  <si>
    <t>CALLE GALEANA DE 5 DE MAYO A ITURBIDE</t>
  </si>
  <si>
    <t xml:space="preserve">CALLE HERORES POTOSINOS DE JUAREZ A VICTORIA </t>
  </si>
  <si>
    <t>CALLE GABRIEL MARTINEZ DE PLAZA CONSTITUCION A MADERO</t>
  </si>
  <si>
    <t>http://www.cegaipslp.org.mx/HV2021Dos.nsf/nombre_de_la_vista/BD3A5CFA86006C108625874B0063661F/$File/IMPACTO+AMBIENTAL+8.pdf</t>
  </si>
  <si>
    <t>http://www.cegaipslp.org.mx/HV2021Dos.nsf/nombre_de_la_vista/274071E74B37025A8625874B0063BC59/$File/IMPACTO+AMBIENTAL+9.pdf</t>
  </si>
  <si>
    <t>http://www.cegaipslp.org.mx/HV2021Dos.nsf/nombre_de_la_vista/61154CCD77B134A58625874B0063F160/$File/IMPACTO+AMBIENTAL+10.pdf</t>
  </si>
  <si>
    <t>http://www.cegaipslp.org.mx/HV2021Dos.nsf/nombre_de_la_vista/A87A39CAAAE78E818625874B00641246/$File/IMPACTO+AMBIENTAL+11.pdf</t>
  </si>
  <si>
    <t>http://www.cegaipslp.org.mx/HV2021Dos.nsf/nombre_de_la_vista/D83251666BD9A6CB8625874B0064323B/$File/IMPACTO+AMBIENTAL+12.pdf</t>
  </si>
  <si>
    <t>JAIME HUMBERTO</t>
  </si>
  <si>
    <t xml:space="preserve">ACOSTA </t>
  </si>
  <si>
    <t>ARANDA</t>
  </si>
  <si>
    <t>JAIMER HUMBERTO ACOSTA ARANDA</t>
  </si>
  <si>
    <t xml:space="preserve">NIETO </t>
  </si>
  <si>
    <t xml:space="preserve">CARLO MAGNO </t>
  </si>
  <si>
    <t>ORTEGON</t>
  </si>
  <si>
    <t>CARLO MAGNO NIETO ORTEGON</t>
  </si>
  <si>
    <t>JOSE FRANCISCO VILLEDA SANCHEZ</t>
  </si>
  <si>
    <t>XAXX010101000</t>
  </si>
  <si>
    <t>http://www.cegaipslp.org.mx/HV2021Dos.nsf/nombre_de_la_vista/2250B70321CF44888625874C005A1EF3/$File/ESTIMACION+2+Y+FINIQUITO..pdf</t>
  </si>
  <si>
    <t>IO-824024957-E4-2021</t>
  </si>
  <si>
    <t xml:space="preserve">ADQUISICION EN INSTALACION DE 100 MICROMEDIDORES PARA AGUA DE 1/2 DIAMETRO, DE PLASTICO CHORRO MULTIPLE, CARATULA DE CRISTAL,IP 68 PRE-EQUIPADO CON LA TECNOLOGIA AMR READY PARA EMISION DE PULSOS PARA LECTURA REMOTA, CLASE METROLOGICA B, PRESION DE HASTA 12 BAR, PARA TOMAS DOMICILIARIAS UBICADAS EN CABECERA MUNICIPAL DE RIOVERDE SLP </t>
  </si>
  <si>
    <t>TOMAS DOMICILIARIAS EN CABECERA MUNICIPAL</t>
  </si>
  <si>
    <t>NO</t>
  </si>
  <si>
    <t>http://www.cegaipslp.org.mx/HV2021Dos.nsf/nombre_de_la_vista/536D7DA283E0EEA486258774005E4B0E/$File/FUNDAMENTO+SUSPENSION+SEPT.docx</t>
  </si>
  <si>
    <t>http://www.cegaipslp.org.mx/HV2021Dos.nsf/nombre_de_la_vista/647E9C9A1275DFF286258775005D3C84/$File/ACTA+ENTREGA+RECEPCION.PDF</t>
  </si>
  <si>
    <t>http://www.cegaipslp.org.mx/HV2021Dos.nsf/nombre_de_la_vista/7AEB789DFB0E882F8625877C00481DD5/$File/ESTIMACION+2+Y+FINIQUITO.pdf</t>
  </si>
  <si>
    <t>http://www.cegaipslp.org.mx/HV2021Dos.nsf/nombre_de_la_vista/0A5D1E8C966C353C8625877C004DF011/$File/ACTA+ENTREGA+RECEPCION.pdf</t>
  </si>
  <si>
    <t>http://www.cegaipslp.org.mx/HV2021Dos.nsf/nombre_de_la_vista/A3439AE83517CB798625877C004E74B4/$File/ACTA+ENTREGA+RECEPCION.pdf</t>
  </si>
  <si>
    <t>http://www.cegaipslp.org.mx/HV2021Dos.nsf/nombre_de_la_vista/2DF6C1FE45791E798625877C004F70BB/$File/EST+Y+FINIQUITO+0821-10-30-1-15.pdf</t>
  </si>
  <si>
    <t>http://www.cegaipslp.org.mx/HV2021Dos.nsf/nombre_de_la_vista/B03EDF3D5AC189838625877C0050519F/$File/ACTA+ENTREGA+RECEPCION.pdf</t>
  </si>
  <si>
    <t>http://www.cegaipslp.org.mx/HV2021Dos.nsf/nombre_de_la_vista/B8D19A29F906B47B8625877C0050D4FC/$File/EST+Y+FINIQUITO+09-21.pdf</t>
  </si>
  <si>
    <t>http://www.cegaipslp.org.mx/HV2021Dos.nsf/nombre_de_la_vista/1A8ED5BB4B1ABEDD8625877C00514143/$File/ACTA+ENTREGA+RECEPCION+10-21.pdf</t>
  </si>
  <si>
    <t>http://www.cegaipslp.org.mx/HV2021Dos.nsf/nombre_de_la_vista/1DAF4697D4BB61DF8625877C005209E5/$File/EST+Y+FINIQUITO+10-21.pdf</t>
  </si>
  <si>
    <t>http://www.cegaipslp.org.mx/HV2021Dos.nsf/nombre_de_la_vista/04498DDFC27B4DD88625877C0053951D/$File/ACTA+ENTREGA+RECEPC.pdf</t>
  </si>
  <si>
    <t>http://www.cegaipslp.org.mx/HV2021Dos.nsf/nombre_de_la_vista/9CEED55EBF08DD618625877C0054DD31/$File/EST+Y+FINIQUITO+11-21.pdf</t>
  </si>
  <si>
    <t>http://www.cegaipslp.org.mx/HV2021Dos.nsf/nombre_de_la_vista/17384EE3AF7DD47D8625877C005702A8/$File/ACTA+ENTREGA+RECEPCION.pdf</t>
  </si>
  <si>
    <t>http://www.cegaipslp.org.mx/HV2021Dos.nsf/nombre_de_la_vista/FA10B7ABF67AEEC08625877C005767A2/$File/SCAN0012.PDF</t>
  </si>
  <si>
    <t>http://www.cegaipslp.org.mx/HV2021Dos.nsf/nombre_de_la_vista/41E73DC1947F8F6B8625877C005858B0/$File/ACTA+ENTREGA+RECEPCION.pdf</t>
  </si>
  <si>
    <t>http://www.cegaipslp.org.mx/HV2021Dos.nsf/nombre_de_la_vista/A77E303F17B89F508625877C005A6AFF/$File/EST+Y+FINIQUITO.PDF</t>
  </si>
  <si>
    <t>http://www.cegaipslp.org.mx/HV2021Dos.nsf/nombre_de_la_vista/C1D592A5814B102A8625877C00608687/$File/INVITACION.PDF</t>
  </si>
  <si>
    <t>http://www.cegaipslp.org.mx/HV2021Dos.nsf/nombre_de_la_vista/FAA3986E0383D9128625877C006218AD/$File/APERTURA+DE+PROPUESTAS.pdf</t>
  </si>
  <si>
    <t>http://www.cegaipslp.org.mx/HV2021Dos.nsf/nombre_de_la_vista/1E2B70C345E1CCE68625877C0062B92B/$File/FALLO+DE+LA+INVITACION.pdf</t>
  </si>
  <si>
    <t>http://www.cegaipslp.org.mx/HV2021Dos.nsf/nombre_de_la_vista/A64C7BD460A7D3098625877C0063C497/$File/CONTRATO+E4-21.pdf</t>
  </si>
  <si>
    <t>http://www.cegaipslp.org.mx/HV2021Dos.nsf/nombre_de_la_vista/9481DD8DC1017DF9862587800052E9B1/$File/FALLO+DE+LA+INVITACION+E4-21.pdf</t>
  </si>
  <si>
    <t>http://www.cegaipslp.org.mx/HV2021Dos.nsf/nombre_de_la_vista/F084FE97D8CFDF6586258780005374D1/$File/NO+SE+GENERO+IMFORME+DE+IMPACTO+AMBIENTAL.docx</t>
  </si>
  <si>
    <t>MICROMEDIDORES PARA TOMAS DOMICILIARIAS EN CABECERA MUNICIPAL</t>
  </si>
  <si>
    <t>http://www.cegaipslp.org.mx/HV2021Dos.nsf/nombre_de_la_vista/97E7EC1A0163283486258780006AFB19/$File/CONVENIO+MODIFICATORIO.PDF</t>
  </si>
  <si>
    <t>http://www.cegaipslp.org.mx/HV2021Dos.nsf/nombre_de_la_vista/E1F19C2122E1F42386258780006D30DC/$File/CONVENIO+MOD+SASAR022021.pdf</t>
  </si>
  <si>
    <t>http://www.cegaipslp.org.mx/HV2021Dos.nsf/nombre_de_la_vista/F9CF1533EB023A6886258780006E0731/$File/CONVENIO+MOD+SASAR032021.pdf</t>
  </si>
  <si>
    <t>http://www.cegaipslp.org.mx/HV2021Dos.nsf/nombre_de_la_vista/BAD98E3611745C5486258780006F250D/$File/CONVENIO+MOD+SASAR042021.pdf</t>
  </si>
  <si>
    <t>http://www.cegaipslp.org.mx/HV2021Dos.nsf/nombre_de_la_vista/9E76D6E5C6192FBB86258780006FE744/$File/CONVENIO+MOD+SASAR052021.pdf</t>
  </si>
  <si>
    <t>http://www.cegaipslp.org.mx/HV2021Dos.nsf/nombre_de_la_vista/CB7C23DCA960D52B86258780007077B7/$File/CONVENIO+MOD+SASAR062021.pdf</t>
  </si>
  <si>
    <t>http://www.cegaipslp.org.mx/HV2021Dos.nsf/nombre_de_la_vista/E1E8F25FE2151B628625878000637594/$File/CONVENIO+MODIF+072021.PDF</t>
  </si>
  <si>
    <t>http://www.cegaipslp.org.mx/HV2021Dos.nsf/nombre_de_la_vista/0514C39709FA0CA786258780005F1631/$File/CONVENIO+MODIF+E32021.pdf</t>
  </si>
  <si>
    <t>http://www.cegaipslp.org.mx/HV2021Dos.nsf/nombre_de_la_vista/4912E040D34D45688625878000655F7A/$File/CONVENIO+MODIFICATORIO+0821.pdf</t>
  </si>
  <si>
    <t>http://www.cegaipslp.org.mx/HV2021Dos.nsf/nombre_de_la_vista/6B8C869AB060AC53862587800067688B/$File/CONVENIO+MODIFICATORIO+E102021.pdf</t>
  </si>
  <si>
    <t>EL OBJETO DEL PRESENTE CONVENIO CONSISTE EN LA DISMINUCIÓN DEL MONTO DEL CONTRATO ORIGINAL, POR
MODIFICACIONES TÉCNICAS DURANTE LA EJECUCIÓN DEL PROYECTO CON ADITIVAS Y DEDUCTIVAS DE LOS CONCEPTOS
EJ ECUTADOS, PARA LA CONCLUSIÓN DE LA OBRA MENCIONADA EN LA DECLARACIÓN 1 . 1</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</si>
  <si>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 .1</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</si>
  <si>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1.1</t>
  </si>
  <si>
    <t>EL OBJETO DEL PRESENTE CONVENIO CONSISTE EN EL INCREMENTO DEL MONTO DEL CONTRATO ORIGINAL, POR
MODIFICACIONES TÉCNICAS DURANTE LA EJECUCIÓN DEL PROYECTO CON ADITIVAS Y DEDUCTIVAS DE LOS CONCEPTOS
EJECUTADOS, PARALA CONCLUSIÓN DE LA OBRA MENCIONADA EN LA DECLARACIÓN 1 .1</t>
  </si>
  <si>
    <t>EL OBJETO DEL PRESENTE CONVENIO CONSISTE EN LA DISMINUCIÓN DEL MONTO DEL CONTRATO ORIGINAL, POR
MODIFICACIONES TÉCNICAS DURANTE LA EJECUCIÓN DEL PROYECTO CON ADITIVAS Y DEDUCTIVAS DE LOS CONCEPTOS
EJECUTADOS, PARALA CONCLUSIÓN DE LA OBRA MENCIONADA EN LA DECLARACIÓN</t>
  </si>
  <si>
    <t>EL OBJETO DEL PRESENTE CONVENIO CONSISTE EN LA DISMINUCIÓN DEL MONTO DEL CONTRATO ORIGINAL, POR
MODIFICACIONES TÉCNICAS DRLRANTE LA EJECUCIÓN DEL PROYECTO CON ADITIVAS Y DEDUCTIVAS DE LOS CONCEPTOS
EJECUTADOS, PARALA CONCLUS¡IÓN DE LA OBRA MENCIONADA EN LA DECLARACIÓN</t>
  </si>
  <si>
    <t>EL OBJETO DEL PRESENTE CONVENIO CONSISTE EN EL INCREMENTO DEL MONTO DEL CONTRATO ORIGINAL, POR
MODIFICACIONES TÉCNICAS DURANTE LA EJECUCIÓN DEL PROYECTO CON ADITIVAS Y DEDUCTIVAS DE LOS CONCEPTOS
EJECUTADOS, PARALA CONCLUSIÓN DE LA OBRA MENCIONADA EN LA DECLARACIÓN</t>
  </si>
  <si>
    <t>EL OBJETO DEL PRESENTE CONVENIO CONSISTE EN EL INCREMENTO DEL MONTO DEL
CONTRATO ORIGINAL, POR MODIFICACIONES TÉCNICAS DURANTE LA EJECUCIÓN DEL
PROYECTO CON ADITIVAS Y DEDUCTIVAS DE LOS CONCEPTOS, PARA LA CONCLUSIÓN DE
LA OBRA MENCIONADA EN LA DECLARACIÓN 1.1</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</si>
  <si>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1.I</t>
  </si>
  <si>
    <t>EL OBJETO DEL PRESENTE CONVENIO CONSISTE EN EL INCREMENTO DEL MONTO DEL CONTRATO ORIGINAL, POR
MODIFICACIONES TÉCNICAS DURANTE LA EJECUCIÓN DEL PROYECTO CON ADITIVAS Y DEDUCTIVAS DE LOS CONCEPTOS
EJECUTADOS, PARALA CONCLUSIÓN DE LA OBRA MENCIONADA EN LA DECLARACIÓN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</si>
</sst>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9"/>
      <color indexed="8"/>
      <name val="Calibri"/>
      <family val="2"/>
      <scheme val="minor"/>
    </font>
    <font>
      <sz val="9"/>
      <color indexed="8"/>
      <name val="Calibri"/>
      <family val="2"/>
      <scheme val="minor"/>
    </font>
    <font>
      <sz val="11"/>
      <color rgb="FF202124"/>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Fill="1" applyBorder="1" applyAlignment="1">
      <alignment horizontal="left" vertical="center"/>
    </xf>
    <xf numFmtId="0" fontId="0" fillId="0" borderId="1" xfId="0" applyBorder="1"/>
    <xf numFmtId="0" fontId="0" fillId="0" borderId="0" xfId="0"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xf numFmtId="0" fontId="0" fillId="0" borderId="0" xfId="0" applyFont="1" applyAlignment="1">
      <alignment horizontal="right" vertical="top"/>
    </xf>
    <xf numFmtId="0" fontId="0" fillId="0" borderId="0" xfId="0" applyFill="1" applyBorder="1"/>
    <xf numFmtId="0" fontId="0" fillId="0" borderId="0" xfId="0"/>
    <xf numFmtId="44" fontId="0" fillId="0" borderId="0" xfId="0" applyNumberFormat="1"/>
    <xf numFmtId="2" fontId="0" fillId="0" borderId="1" xfId="0" applyNumberFormat="1" applyFill="1" applyBorder="1" applyAlignment="1">
      <alignment horizontal="left" vertical="center"/>
    </xf>
    <xf numFmtId="0" fontId="4" fillId="4" borderId="1" xfId="2" applyFill="1" applyBorder="1" applyAlignment="1">
      <alignment horizontal="center" vertical="center" wrapText="1"/>
    </xf>
    <xf numFmtId="0" fontId="0" fillId="0" borderId="1" xfId="0" applyFill="1" applyBorder="1" applyAlignment="1">
      <alignment horizontal="left"/>
    </xf>
    <xf numFmtId="0" fontId="0" fillId="0" borderId="0" xfId="0"/>
    <xf numFmtId="0" fontId="0" fillId="0" borderId="2" xfId="0" applyFill="1" applyBorder="1"/>
    <xf numFmtId="0" fontId="0" fillId="0" borderId="0" xfId="0" applyFont="1" applyAlignment="1">
      <alignment vertical="top"/>
    </xf>
    <xf numFmtId="0" fontId="0" fillId="0" borderId="0" xfId="0" applyFont="1" applyAlignment="1"/>
    <xf numFmtId="0" fontId="7" fillId="0" borderId="0" xfId="0" applyFont="1"/>
    <xf numFmtId="0" fontId="0" fillId="0" borderId="0" xfId="0" applyFill="1" applyAlignment="1">
      <alignment horizontal="left"/>
    </xf>
    <xf numFmtId="0" fontId="0" fillId="0" borderId="0" xfId="0"/>
    <xf numFmtId="0" fontId="4" fillId="0" borderId="0" xfId="2"/>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2" applyFill="1" applyBorder="1" applyAlignment="1">
      <alignment horizontal="left" vertical="center"/>
    </xf>
    <xf numFmtId="44" fontId="0" fillId="0" borderId="1" xfId="1" applyFont="1" applyFill="1" applyBorder="1" applyAlignment="1">
      <alignment horizontal="left" vertical="center"/>
    </xf>
    <xf numFmtId="0" fontId="4" fillId="0" borderId="1" xfId="2" applyFill="1" applyBorder="1" applyAlignment="1">
      <alignment vertical="center"/>
    </xf>
    <xf numFmtId="0" fontId="4" fillId="0" borderId="0" xfId="2" applyFill="1" applyAlignment="1">
      <alignment vertical="center"/>
    </xf>
    <xf numFmtId="0" fontId="4" fillId="0" borderId="1" xfId="2" applyFill="1" applyBorder="1" applyAlignment="1">
      <alignment horizontal="left"/>
    </xf>
    <xf numFmtId="44" fontId="0" fillId="0" borderId="1" xfId="1" applyFont="1" applyFill="1" applyBorder="1" applyAlignment="1">
      <alignment horizontal="left"/>
    </xf>
    <xf numFmtId="0" fontId="4" fillId="0" borderId="1" xfId="2" applyFill="1" applyBorder="1" applyAlignment="1"/>
    <xf numFmtId="0" fontId="0" fillId="0" borderId="0" xfId="0" applyFill="1"/>
    <xf numFmtId="44" fontId="0" fillId="0" borderId="0" xfId="0" applyNumberFormat="1"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0" xfId="0" applyFill="1" applyAlignment="1">
      <alignment horizontal="center"/>
    </xf>
    <xf numFmtId="0" fontId="0" fillId="0"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sar/OneDrive/Escritorio/DAVID/SASAR%202021/TRANSPARENCIA%202021/OBRAS/06%20JUNIO/LTAIPSLP84XXXIVA%20MES%20JU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quipo/Downloads/10%20OCTUBRE/LTAIPSLP84XXXIVB%20OCTU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50123"/>
      <sheetName val="Tabla_550152"/>
      <sheetName val="Tabla_550153"/>
      <sheetName val="Tabla_550154"/>
      <sheetName val="Tabla_550155"/>
      <sheetName val="Tabla_550156"/>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ow r="4">
          <cell r="A4">
            <v>1</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3"/>
      <sheetName val="Hidden_2"/>
      <sheetName val="Hidden_4"/>
      <sheetName val="Hidden_5"/>
      <sheetName val="Hidden_6"/>
      <sheetName val="Hidden_7"/>
      <sheetName val="Tabla_550223"/>
      <sheetName val="Tabla_550208"/>
      <sheetName val="Hidden_1_Tabla_550208"/>
      <sheetName val="Tabla_550220"/>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1Dos.nsf/nombre_de_la_vista/7A8F374160102CAC8625874B004C1B6B/$File/INVITACION+A+PARTICIPAR.pdf" TargetMode="External"/><Relationship Id="rId18" Type="http://schemas.openxmlformats.org/officeDocument/2006/relationships/hyperlink" Target="http://www.cegaipslp.org.mx/HV2021Dos.nsf/nombre_de_la_vista/032F830C0EDE8D438625874B004E4315/$File/INVITACION+A+PARTICIPAR.pdf" TargetMode="External"/><Relationship Id="rId26" Type="http://schemas.openxmlformats.org/officeDocument/2006/relationships/hyperlink" Target="http://www.cegaipslp.org.mx/HV2021Dos.nsf/nombre_de_la_vista/536D7DA283E0EEA486258774005E4B0E/$File/FUNDAMENTO+SUSPENSION+SEPT.docx" TargetMode="External"/><Relationship Id="rId39" Type="http://schemas.openxmlformats.org/officeDocument/2006/relationships/hyperlink" Target="http://www.cegaipslp.org.mx/HV2021Dos.nsf/nombre_de_la_vista/536D7DA283E0EEA486258774005E4B0E/$File/FUNDAMENTO+SUSPENSION+SEPT.docx" TargetMode="External"/><Relationship Id="rId21" Type="http://schemas.openxmlformats.org/officeDocument/2006/relationships/hyperlink" Target="http://www.cegaipslp.org.mx/HV2021.nsf/nombre_de_la_vista/B04327778B0DE77586258706006C7876/$File/ACTA+DE+ENTREGA+RECEPCION.pdf" TargetMode="External"/><Relationship Id="rId34" Type="http://schemas.openxmlformats.org/officeDocument/2006/relationships/hyperlink" Target="http://www.cegaipslp.org.mx/HV2021.nsf/nombre_de_la_vista/D9B920E19D6072C1862586B1006C45BD/$File/CONTRATO+01.pdf" TargetMode="External"/><Relationship Id="rId42" Type="http://schemas.openxmlformats.org/officeDocument/2006/relationships/hyperlink" Target="http://www.cegaipslp.org.mx/HV2021Dos.nsf/nombre_de_la_vista/B8D19A29F906B47B8625877C0050D4FC/$File/EST+Y+FINIQUITO+09-21.pdf" TargetMode="External"/><Relationship Id="rId47" Type="http://schemas.openxmlformats.org/officeDocument/2006/relationships/hyperlink" Target="http://www.cegaipslp.org.mx/HV2021.nsf/nombre_de_la_vista/23684F5D8D6992D18625870900586F9D/$File/ACTA+DE+ENTREGA+DE+RECEPCION+DE+OBRAS.pdf" TargetMode="External"/><Relationship Id="rId50" Type="http://schemas.openxmlformats.org/officeDocument/2006/relationships/hyperlink" Target="http://www.cegaipslp.org.mx/HV2021Dos.nsf/nombre_de_la_vista/04498DDFC27B4DD88625877C0053951D/$File/ACTA+ENTREGA+RECEPC.pdf" TargetMode="External"/><Relationship Id="rId7" Type="http://schemas.openxmlformats.org/officeDocument/2006/relationships/hyperlink" Target="http://www.cegaipslp.org.mx/HV2021.nsf/nombre_de_la_vista/10551BBB4DA464B3862587060069C7AC/$File/ESTIMACION+1+Y+FINIQUITO.pdf" TargetMode="External"/><Relationship Id="rId2" Type="http://schemas.openxmlformats.org/officeDocument/2006/relationships/hyperlink" Target="http://www.cegaipslp.org.mx/HV2021.nsf/nombre_de_la_vista/C2707976479A7C72862586B1006A3D61/$File/FALLO.pdf" TargetMode="External"/><Relationship Id="rId16" Type="http://schemas.openxmlformats.org/officeDocument/2006/relationships/hyperlink" Target="http://www.cegaipslp.org.mx/HV2021Dos.nsf/nombre_de_la_vista/D6863BBACD96DC488625874B004DBF62/$File/INVITACION+A+PARTICIPAR.pdf" TargetMode="External"/><Relationship Id="rId29" Type="http://schemas.openxmlformats.org/officeDocument/2006/relationships/hyperlink" Target="http://www.cegaipslp.org.mx/HV2021Dos.nsf/nombre_de_la_vista/1E2B70C345E1CCE68625877C0062B92B/$File/FALLO+DE+LA+INVITACION.pdf" TargetMode="External"/><Relationship Id="rId11" Type="http://schemas.openxmlformats.org/officeDocument/2006/relationships/hyperlink" Target="http://www.cegaipslp.org.mx/HV2021Dos.nsf/nombre_de_la_vista/F987B34CDAE5C4838625874A005EED4C/$File/CONTRATO+11.pdf" TargetMode="External"/><Relationship Id="rId24" Type="http://schemas.openxmlformats.org/officeDocument/2006/relationships/hyperlink" Target="http://www.cegaipslp.org.mx/HV2021Dos.nsf/nombre_de_la_vista/1DAF4697D4BB61DF8625877C005209E5/$File/EST+Y+FINIQUITO+10-21.pdf" TargetMode="External"/><Relationship Id="rId32" Type="http://schemas.openxmlformats.org/officeDocument/2006/relationships/hyperlink" Target="http://www.cegaipslp.org.mx/HV2021.nsf/nombre_de_la_vista/148F23B1B42FB84F862586CA005BE041/$File/INVITACIONES.pdf" TargetMode="External"/><Relationship Id="rId37" Type="http://schemas.openxmlformats.org/officeDocument/2006/relationships/hyperlink" Target="http://www.cegaipslp.org.mx/HV2021Dos.nsf/nombre_de_la_vista/536D7DA283E0EEA486258774005E4B0E/$File/FUNDAMENTO+SUSPENSION+SEPT.docx" TargetMode="External"/><Relationship Id="rId40" Type="http://schemas.openxmlformats.org/officeDocument/2006/relationships/hyperlink" Target="http://www.cegaipslp.org.mx/HV2021.nsf/nombre_de_la_vista/067EA9CFE73CB2C68625870900579ACC/$File/ESTIMACION+No.+2+Y+FINIQUITO.pdf" TargetMode="External"/><Relationship Id="rId45" Type="http://schemas.openxmlformats.org/officeDocument/2006/relationships/hyperlink" Target="http://www.cegaipslp.org.mx/HV2021.nsf/nombre_de_la_vista/10551BBB4DA464B3862587060069C7AC/$File/ESTIMACION+1+Y+FINIQUITO.pdf" TargetMode="External"/><Relationship Id="rId5" Type="http://schemas.openxmlformats.org/officeDocument/2006/relationships/hyperlink" Target="http://www.cegaipslp.org.mx/HV2021.nsf/nombre_de_la_vista/71A2D046404BB0B6862586B20055EE28/$File/INF.+IMPACTO+AMBIENTAL.pdf" TargetMode="External"/><Relationship Id="rId15" Type="http://schemas.openxmlformats.org/officeDocument/2006/relationships/hyperlink" Target="http://www.cegaipslp.org.mx/HV2021Dos.nsf/nombre_de_la_vista/B628D7BE70ACF8178625874B004C92BD/$File/INVITACION+A+PARTICIPAR.pdf" TargetMode="External"/><Relationship Id="rId23" Type="http://schemas.openxmlformats.org/officeDocument/2006/relationships/hyperlink" Target="http://www.cegaipslp.org.mx/HV2021Dos.nsf/nombre_de_la_vista/7AEB789DFB0E882F8625877C00481DD5/$File/ESTIMACION+2+Y+FINIQUITO.pdf" TargetMode="External"/><Relationship Id="rId28" Type="http://schemas.openxmlformats.org/officeDocument/2006/relationships/hyperlink" Target="http://www.cegaipslp.org.mx/HV2021Dos.nsf/nombre_de_la_vista/FAA3986E0383D9128625877C006218AD/$File/APERTURA+DE+PROPUESTAS.pdf" TargetMode="External"/><Relationship Id="rId36" Type="http://schemas.openxmlformats.org/officeDocument/2006/relationships/hyperlink" Target="http://www.cegaipslp.org.mx/HV2021Dos.nsf/nombre_de_la_vista/536D7DA283E0EEA486258774005E4B0E/$File/FUNDAMENTO+SUSPENSION+SEPT.docx" TargetMode="External"/><Relationship Id="rId49" Type="http://schemas.openxmlformats.org/officeDocument/2006/relationships/hyperlink" Target="http://www.cegaipslp.org.mx/HV2021Dos.nsf/nombre_de_la_vista/B03EDF3D5AC189838625877C0050519F/$File/ACTA+ENTREGA+RECEPCION.pdf" TargetMode="External"/><Relationship Id="rId10" Type="http://schemas.openxmlformats.org/officeDocument/2006/relationships/hyperlink" Target="http://www.cegaipslp.org.mx/HV2021Dos.nsf/nombre_de_la_vista/616574CB9390D1AC8625874A005E9079/$File/CONTRATO+10.pdf" TargetMode="External"/><Relationship Id="rId19" Type="http://schemas.openxmlformats.org/officeDocument/2006/relationships/hyperlink" Target="http://www.cegaipslp.org.mx/HV2021Dos.nsf/nombre_de_la_vista/BC735BF115E2CFDA8625874B00515FAA/$File/ACTA+DE+FALLO.pdf" TargetMode="External"/><Relationship Id="rId31" Type="http://schemas.openxmlformats.org/officeDocument/2006/relationships/hyperlink" Target="http://www.cegaipslp.org.mx/HV2021Dos.nsf/nombre_de_la_vista/41E73DC1947F8F6B8625877C005858B0/$File/ACTA+ENTREGA+RECEPCION.pdf" TargetMode="External"/><Relationship Id="rId44" Type="http://schemas.openxmlformats.org/officeDocument/2006/relationships/hyperlink" Target="http://www.cegaipslp.org.mx/HV2021.nsf/nombre_de_la_vista/A755D8C9D3557729862586EF004AB30D/$File/ESTIMACION+2+Y+FINIQUITO.pdf" TargetMode="External"/><Relationship Id="rId4" Type="http://schemas.openxmlformats.org/officeDocument/2006/relationships/hyperlink" Target="http://www.cegaipslp.org.mx/HV2021.nsf/nombre_de_la_vista/CD66812DCBB6022486258706005B64D4/$File/CONTRATO.pdf" TargetMode="External"/><Relationship Id="rId9" Type="http://schemas.openxmlformats.org/officeDocument/2006/relationships/hyperlink" Target="http://www.cegaipslp.org.mx/HV2021Dos.nsf/nombre_de_la_vista/C1F33D9E954A5A148625874A005E5C4A/$File/CONTRATO++09.pdf" TargetMode="External"/><Relationship Id="rId14" Type="http://schemas.openxmlformats.org/officeDocument/2006/relationships/hyperlink" Target="http://www.cegaipslp.org.mx/HV2021Dos.nsf/nombre_de_la_vista/BC735BF115E2CFDA8625874B00515FAA/$File/ACTA+DE+FALLO.pdf" TargetMode="External"/><Relationship Id="rId22" Type="http://schemas.openxmlformats.org/officeDocument/2006/relationships/hyperlink" Target="http://www.cegaipslp.org.mx/HV2021Dos.nsf/nombre_de_la_vista/647E9C9A1275DFF286258775005D3C84/$File/ACTA+ENTREGA+RECEPCION.PDF" TargetMode="External"/><Relationship Id="rId27" Type="http://schemas.openxmlformats.org/officeDocument/2006/relationships/hyperlink" Target="http://www.cegaipslp.org.mx/HV2021Dos.nsf/nombre_de_la_vista/A64C7BD460A7D3098625877C0063C497/$File/CONTRATO+E4-21.pdf" TargetMode="External"/><Relationship Id="rId30" Type="http://schemas.openxmlformats.org/officeDocument/2006/relationships/hyperlink" Target="http://www.cegaipslp.org.mx/HV2021Dos.nsf/nombre_de_la_vista/FA10B7ABF67AEEC08625877C005767A2/$File/SCAN0012.PDF" TargetMode="External"/><Relationship Id="rId35" Type="http://schemas.openxmlformats.org/officeDocument/2006/relationships/hyperlink" Target="http://www.cegaipslp.org.mx/HV2021.nsf/nombre_de_la_vista/00D3235D44987B0B862586B200535303/$File/CONTRATO+04.pdf" TargetMode="External"/><Relationship Id="rId43" Type="http://schemas.openxmlformats.org/officeDocument/2006/relationships/hyperlink" Target="http://www.cegaipslp.org.mx/HV2021.nsf/nombre_de_la_vista/1932A1385F859B5B86258706006CE867/$File/FACTURA+ESTIMACION+2+Y+FINIQUITO.pdf" TargetMode="External"/><Relationship Id="rId48" Type="http://schemas.openxmlformats.org/officeDocument/2006/relationships/hyperlink" Target="http://www.cegaipslp.org.mx/HV2021.nsf/nombre_de_la_vista/25E7B9933B5BBF8686258709005AEB2B/$File/ACTA+DE+ENTREGA+RECEPCION+6.pdf" TargetMode="External"/><Relationship Id="rId8" Type="http://schemas.openxmlformats.org/officeDocument/2006/relationships/hyperlink" Target="http://www.cegaipslp.org.mx/HV2021Dos.nsf/nombre_de_la_vista/DE4453385D52479D8625874A005DDB21/$File/CONTRATO+08.pdf" TargetMode="External"/><Relationship Id="rId51" Type="http://schemas.openxmlformats.org/officeDocument/2006/relationships/hyperlink" Target="http://www.cegaipslp.org.mx/HV2021Dos.nsf/nombre_de_la_vista/17384EE3AF7DD47D8625877C005702A8/$File/ACTA+ENTREGA+RECEPCION.pdf" TargetMode="External"/><Relationship Id="rId3" Type="http://schemas.openxmlformats.org/officeDocument/2006/relationships/hyperlink" Target="http://www.cegaipslp.org.mx/HV2021.nsf/nombre_de_la_vista/F1D530BCB16B5F95862586B1006A88D4/$File/ACTA+DE+APERTURA+DE+PROPUESTAS.pdf" TargetMode="External"/><Relationship Id="rId12" Type="http://schemas.openxmlformats.org/officeDocument/2006/relationships/hyperlink" Target="http://www.cegaipslp.org.mx/HV2021Dos.nsf/nombre_de_la_vista/8C8C5FC4503332AD8625874A005F193E/$File/CONTRATO+12.pdf" TargetMode="External"/><Relationship Id="rId17" Type="http://schemas.openxmlformats.org/officeDocument/2006/relationships/hyperlink" Target="http://www.cegaipslp.org.mx/HV2021Dos.nsf/nombre_de_la_vista/31CB29B6AF3597568625874B004E130E/$File/INVITACION+A+PARTICIPAR.pdf" TargetMode="External"/><Relationship Id="rId25" Type="http://schemas.openxmlformats.org/officeDocument/2006/relationships/hyperlink" Target="http://www.cegaipslp.org.mx/HV2021Dos.nsf/nombre_de_la_vista/A77E303F17B89F508625877C005A6AFF/$File/EST+Y+FINIQUITO.PDF" TargetMode="External"/><Relationship Id="rId33" Type="http://schemas.openxmlformats.org/officeDocument/2006/relationships/hyperlink" Target="http://www.cegaipslp.org.mx/HV2021.nsf/nombre_de_la_vista/66875335D1E0E34C862586B2004962A9/$File/INVITACIONES.pdf" TargetMode="External"/><Relationship Id="rId38" Type="http://schemas.openxmlformats.org/officeDocument/2006/relationships/hyperlink" Target="http://www.cegaipslp.org.mx/HV2021Dos.nsf/nombre_de_la_vista/536D7DA283E0EEA486258774005E4B0E/$File/FUNDAMENTO+SUSPENSION+SEPT.docx" TargetMode="External"/><Relationship Id="rId46" Type="http://schemas.openxmlformats.org/officeDocument/2006/relationships/hyperlink" Target="http://www.cegaipslp.org.mx/HV2021.nsf/nombre_de_la_vista/067EA9CFE73CB2C68625870900579ACC/$File/ESTIMACION+No.+2+Y+FINIQUITO.pdf" TargetMode="External"/><Relationship Id="rId20" Type="http://schemas.openxmlformats.org/officeDocument/2006/relationships/hyperlink" Target="http://www.cegaipslp.org.mx/HV2021Dos.nsf/nombre_de_la_vista/BD3A5CFA86006C108625874B0063661F/$File/IMPACTO+AMBIENTAL+8.pdf" TargetMode="External"/><Relationship Id="rId41" Type="http://schemas.openxmlformats.org/officeDocument/2006/relationships/hyperlink" Target="http://www.cegaipslp.org.mx/HV2021Dos.nsf/nombre_de_la_vista/2250B70321CF44888625874C005A1EF3/$File/ESTIMACION+2+Y+FINIQUITO..pdf" TargetMode="External"/><Relationship Id="rId1" Type="http://schemas.openxmlformats.org/officeDocument/2006/relationships/hyperlink" Target="http://www.cegaipslp.org.mx/HV2021.nsf/nombre_de_la_vista/C2707976479A7C72862586B1006A3D61/$File/FALLO.pdf" TargetMode="External"/><Relationship Id="rId6" Type="http://schemas.openxmlformats.org/officeDocument/2006/relationships/hyperlink" Target="http://www.cegaipslp.org.mx/HV2021.nsf/nombre_de_la_vista/1932A1385F859B5B86258706006CE867/$File/FACTURA+ESTIMACION+2+Y+FINIQUITO.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hyperlink" Target="http://www.cegaipslp.org.mx/HV2021Dos.nsf/nombre_de_la_vista/E1F19C2122E1F42386258780006D30DC/$File/CONVENIO+MOD+SASAR022021.pdf" TargetMode="External"/><Relationship Id="rId1" Type="http://schemas.openxmlformats.org/officeDocument/2006/relationships/hyperlink" Target="http://www.cegaipslp.org.mx/HV2021Dos.nsf/nombre_de_la_vista/724D2D7D89BBFFF88625873B0068CFBE/$File/NO+SE+REALIZO+CONVENIO+MODIFICATOR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B38"/>
  <sheetViews>
    <sheetView tabSelected="1" topLeftCell="A2" workbookViewId="0">
      <selection activeCell="A10" sqref="A10"/>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18.140625"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9.140625" customWidth="1"/>
    <col min="54" max="54" width="35.28515625" bestFit="1" customWidth="1"/>
    <col min="55" max="55" width="15.2851562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1.85546875" bestFit="1" customWidth="1"/>
  </cols>
  <sheetData>
    <row r="1" spans="1:80" hidden="1" x14ac:dyDescent="0.25">
      <c r="A1" t="s">
        <v>0</v>
      </c>
    </row>
    <row r="2" spans="1:80" x14ac:dyDescent="0.25">
      <c r="A2" s="42" t="s">
        <v>1</v>
      </c>
      <c r="B2" s="43"/>
      <c r="C2" s="43"/>
      <c r="D2" s="42" t="s">
        <v>2</v>
      </c>
      <c r="E2" s="43"/>
      <c r="F2" s="43"/>
      <c r="G2" s="42" t="s">
        <v>3</v>
      </c>
      <c r="H2" s="43"/>
      <c r="I2" s="43"/>
    </row>
    <row r="3" spans="1:80" x14ac:dyDescent="0.25">
      <c r="A3" s="44" t="s">
        <v>4</v>
      </c>
      <c r="B3" s="43"/>
      <c r="C3" s="43"/>
      <c r="D3" s="44" t="s">
        <v>5</v>
      </c>
      <c r="E3" s="43"/>
      <c r="F3" s="43"/>
      <c r="G3" s="44" t="s">
        <v>6</v>
      </c>
      <c r="H3" s="43"/>
      <c r="I3" s="4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2" t="s">
        <v>96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22" customFormat="1" x14ac:dyDescent="0.25">
      <c r="A8" s="4">
        <v>2021</v>
      </c>
      <c r="B8" s="37">
        <v>44501</v>
      </c>
      <c r="C8" s="37">
        <v>44530</v>
      </c>
      <c r="D8" s="4" t="s">
        <v>178</v>
      </c>
      <c r="E8" s="36" t="s">
        <v>180</v>
      </c>
      <c r="F8" s="38" t="s">
        <v>185</v>
      </c>
      <c r="G8" s="36">
        <v>1</v>
      </c>
      <c r="H8" s="36" t="s">
        <v>335</v>
      </c>
      <c r="I8" s="27" t="s">
        <v>336</v>
      </c>
      <c r="J8" s="37">
        <v>44222</v>
      </c>
      <c r="K8" s="4" t="s">
        <v>337</v>
      </c>
      <c r="L8" s="36">
        <v>1</v>
      </c>
      <c r="M8" s="37">
        <v>44229</v>
      </c>
      <c r="N8" s="36">
        <v>1</v>
      </c>
      <c r="O8" s="36">
        <v>1</v>
      </c>
      <c r="P8" s="27" t="s">
        <v>338</v>
      </c>
      <c r="Q8" s="27" t="s">
        <v>339</v>
      </c>
      <c r="R8" s="27" t="s">
        <v>338</v>
      </c>
      <c r="S8" s="4" t="s">
        <v>340</v>
      </c>
      <c r="T8" s="4" t="s">
        <v>341</v>
      </c>
      <c r="U8" s="4" t="s">
        <v>342</v>
      </c>
      <c r="V8" s="4" t="s">
        <v>343</v>
      </c>
      <c r="W8" s="36" t="s">
        <v>344</v>
      </c>
      <c r="X8" s="38" t="s">
        <v>193</v>
      </c>
      <c r="Y8" s="38" t="s">
        <v>345</v>
      </c>
      <c r="Z8" s="38">
        <v>305</v>
      </c>
      <c r="AA8" s="38">
        <v>0</v>
      </c>
      <c r="AB8" s="38" t="s">
        <v>218</v>
      </c>
      <c r="AC8" s="38" t="s">
        <v>346</v>
      </c>
      <c r="AD8" s="38">
        <v>24</v>
      </c>
      <c r="AE8" s="38" t="s">
        <v>347</v>
      </c>
      <c r="AF8" s="38">
        <v>24</v>
      </c>
      <c r="AG8" s="38" t="s">
        <v>348</v>
      </c>
      <c r="AH8" s="38">
        <v>24</v>
      </c>
      <c r="AI8" s="38" t="s">
        <v>258</v>
      </c>
      <c r="AJ8" s="38">
        <v>79617</v>
      </c>
      <c r="AK8" s="38" t="s">
        <v>349</v>
      </c>
      <c r="AL8" s="38" t="s">
        <v>350</v>
      </c>
      <c r="AM8" s="38" t="s">
        <v>349</v>
      </c>
      <c r="AN8" s="38" t="s">
        <v>350</v>
      </c>
      <c r="AO8" s="4" t="s">
        <v>351</v>
      </c>
      <c r="AP8" s="4" t="s">
        <v>352</v>
      </c>
      <c r="AQ8" s="36" t="s">
        <v>353</v>
      </c>
      <c r="AR8" s="36" t="s">
        <v>354</v>
      </c>
      <c r="AS8" s="36" t="s">
        <v>335</v>
      </c>
      <c r="AT8" s="37">
        <v>44247</v>
      </c>
      <c r="AU8" s="37">
        <v>44246</v>
      </c>
      <c r="AV8" s="37">
        <v>44306</v>
      </c>
      <c r="AW8" s="28">
        <v>825778</v>
      </c>
      <c r="AX8" s="28">
        <v>957902</v>
      </c>
      <c r="AY8" s="14">
        <v>0</v>
      </c>
      <c r="AZ8" s="14">
        <v>0</v>
      </c>
      <c r="BA8" s="4" t="s">
        <v>355</v>
      </c>
      <c r="BB8" s="36" t="s">
        <v>356</v>
      </c>
      <c r="BC8" s="4" t="s">
        <v>357</v>
      </c>
      <c r="BD8" s="4" t="s">
        <v>337</v>
      </c>
      <c r="BE8" s="37">
        <v>44246</v>
      </c>
      <c r="BF8" s="37">
        <v>44306</v>
      </c>
      <c r="BG8" s="29" t="s">
        <v>358</v>
      </c>
      <c r="BH8" s="27" t="s">
        <v>585</v>
      </c>
      <c r="BI8" s="36">
        <v>1</v>
      </c>
      <c r="BJ8" s="36" t="s">
        <v>285</v>
      </c>
      <c r="BK8" s="4" t="s">
        <v>359</v>
      </c>
      <c r="BL8" s="4" t="s">
        <v>360</v>
      </c>
      <c r="BM8" s="4" t="s">
        <v>361</v>
      </c>
      <c r="BN8" s="4" t="s">
        <v>337</v>
      </c>
      <c r="BO8" s="27" t="s">
        <v>362</v>
      </c>
      <c r="BP8" s="36" t="s">
        <v>363</v>
      </c>
      <c r="BQ8" s="36" t="s">
        <v>288</v>
      </c>
      <c r="BR8" s="41" t="s">
        <v>289</v>
      </c>
      <c r="BS8" s="36">
        <v>1</v>
      </c>
      <c r="BT8" s="36" t="s">
        <v>364</v>
      </c>
      <c r="BU8" s="27" t="s">
        <v>365</v>
      </c>
      <c r="BV8" s="27" t="s">
        <v>365</v>
      </c>
      <c r="BW8" s="27" t="s">
        <v>366</v>
      </c>
      <c r="BX8" s="27" t="s">
        <v>365</v>
      </c>
      <c r="BY8" s="36" t="s">
        <v>367</v>
      </c>
      <c r="BZ8" s="37">
        <v>44561</v>
      </c>
      <c r="CA8" s="37">
        <v>44530</v>
      </c>
      <c r="CB8" s="16" t="s">
        <v>519</v>
      </c>
    </row>
    <row r="9" spans="1:80" s="22" customFormat="1" x14ac:dyDescent="0.25">
      <c r="A9" s="4">
        <v>2021</v>
      </c>
      <c r="B9" s="37">
        <f>+B8</f>
        <v>44501</v>
      </c>
      <c r="C9" s="37">
        <f>+C8</f>
        <v>44530</v>
      </c>
      <c r="D9" s="4" t="s">
        <v>178</v>
      </c>
      <c r="E9" s="36" t="s">
        <v>180</v>
      </c>
      <c r="F9" s="38" t="s">
        <v>185</v>
      </c>
      <c r="G9" s="36">
        <v>1</v>
      </c>
      <c r="H9" s="36" t="s">
        <v>368</v>
      </c>
      <c r="I9" s="27" t="s">
        <v>369</v>
      </c>
      <c r="J9" s="37">
        <v>44222</v>
      </c>
      <c r="K9" s="4" t="s">
        <v>370</v>
      </c>
      <c r="L9" s="36">
        <v>2</v>
      </c>
      <c r="M9" s="37">
        <v>44229</v>
      </c>
      <c r="N9" s="36">
        <v>1</v>
      </c>
      <c r="O9" s="36">
        <v>1</v>
      </c>
      <c r="P9" s="27" t="s">
        <v>371</v>
      </c>
      <c r="Q9" s="27" t="s">
        <v>372</v>
      </c>
      <c r="R9" s="27" t="s">
        <v>371</v>
      </c>
      <c r="S9" s="4" t="s">
        <v>373</v>
      </c>
      <c r="T9" s="4" t="s">
        <v>374</v>
      </c>
      <c r="U9" s="4" t="s">
        <v>375</v>
      </c>
      <c r="V9" s="4" t="s">
        <v>376</v>
      </c>
      <c r="W9" s="36" t="s">
        <v>377</v>
      </c>
      <c r="X9" s="38" t="s">
        <v>193</v>
      </c>
      <c r="Y9" s="38" t="s">
        <v>378</v>
      </c>
      <c r="Z9" s="38">
        <v>209</v>
      </c>
      <c r="AA9" s="38">
        <v>3</v>
      </c>
      <c r="AB9" s="38" t="s">
        <v>218</v>
      </c>
      <c r="AC9" s="38" t="s">
        <v>379</v>
      </c>
      <c r="AD9" s="38">
        <v>24</v>
      </c>
      <c r="AE9" s="38" t="s">
        <v>348</v>
      </c>
      <c r="AF9" s="38">
        <v>24</v>
      </c>
      <c r="AG9" s="38" t="s">
        <v>348</v>
      </c>
      <c r="AH9" s="38">
        <v>24</v>
      </c>
      <c r="AI9" s="38" t="s">
        <v>258</v>
      </c>
      <c r="AJ9" s="38">
        <v>79610</v>
      </c>
      <c r="AK9" s="38" t="s">
        <v>349</v>
      </c>
      <c r="AL9" s="38" t="s">
        <v>350</v>
      </c>
      <c r="AM9" s="38" t="s">
        <v>349</v>
      </c>
      <c r="AN9" s="38" t="s">
        <v>350</v>
      </c>
      <c r="AO9" s="4" t="s">
        <v>351</v>
      </c>
      <c r="AP9" s="4" t="s">
        <v>352</v>
      </c>
      <c r="AQ9" s="36" t="s">
        <v>353</v>
      </c>
      <c r="AR9" s="36" t="s">
        <v>354</v>
      </c>
      <c r="AS9" s="36" t="s">
        <v>368</v>
      </c>
      <c r="AT9" s="37">
        <v>44246</v>
      </c>
      <c r="AU9" s="37">
        <v>44246</v>
      </c>
      <c r="AV9" s="37">
        <v>44305</v>
      </c>
      <c r="AW9" s="28">
        <v>1159331</v>
      </c>
      <c r="AX9" s="28">
        <v>1344824</v>
      </c>
      <c r="AY9" s="14">
        <v>0</v>
      </c>
      <c r="AZ9" s="14">
        <v>0</v>
      </c>
      <c r="BA9" s="4" t="s">
        <v>355</v>
      </c>
      <c r="BB9" s="36" t="s">
        <v>356</v>
      </c>
      <c r="BC9" s="4" t="s">
        <v>357</v>
      </c>
      <c r="BD9" s="4" t="s">
        <v>370</v>
      </c>
      <c r="BE9" s="37">
        <v>44246</v>
      </c>
      <c r="BF9" s="37">
        <v>44305</v>
      </c>
      <c r="BG9" s="30" t="s">
        <v>380</v>
      </c>
      <c r="BH9" s="27" t="s">
        <v>585</v>
      </c>
      <c r="BI9" s="36">
        <v>1</v>
      </c>
      <c r="BJ9" s="36" t="s">
        <v>285</v>
      </c>
      <c r="BK9" s="4" t="s">
        <v>359</v>
      </c>
      <c r="BL9" s="4" t="s">
        <v>360</v>
      </c>
      <c r="BM9" s="4" t="s">
        <v>381</v>
      </c>
      <c r="BN9" s="4" t="s">
        <v>370</v>
      </c>
      <c r="BO9" s="27" t="s">
        <v>382</v>
      </c>
      <c r="BP9" s="36" t="s">
        <v>363</v>
      </c>
      <c r="BQ9" s="36" t="s">
        <v>288</v>
      </c>
      <c r="BR9" s="41" t="s">
        <v>289</v>
      </c>
      <c r="BS9" s="36">
        <v>2</v>
      </c>
      <c r="BT9" s="36" t="s">
        <v>364</v>
      </c>
      <c r="BU9" s="27" t="s">
        <v>383</v>
      </c>
      <c r="BV9" s="27" t="s">
        <v>383</v>
      </c>
      <c r="BW9" s="27" t="s">
        <v>384</v>
      </c>
      <c r="BX9" s="27" t="s">
        <v>383</v>
      </c>
      <c r="BY9" s="36" t="s">
        <v>367</v>
      </c>
      <c r="BZ9" s="37">
        <f>+BZ8</f>
        <v>44561</v>
      </c>
      <c r="CA9" s="37">
        <f>+CA8</f>
        <v>44530</v>
      </c>
      <c r="CB9" s="16" t="s">
        <v>519</v>
      </c>
    </row>
    <row r="10" spans="1:80" s="22" customFormat="1" x14ac:dyDescent="0.25">
      <c r="A10" s="4">
        <v>2021</v>
      </c>
      <c r="B10" s="37">
        <f t="shared" ref="B10:B21" si="0">+B9</f>
        <v>44501</v>
      </c>
      <c r="C10" s="37">
        <f t="shared" ref="C10:C21" si="1">+C9</f>
        <v>44530</v>
      </c>
      <c r="D10" s="4" t="s">
        <v>178</v>
      </c>
      <c r="E10" s="36" t="s">
        <v>180</v>
      </c>
      <c r="F10" s="38" t="s">
        <v>185</v>
      </c>
      <c r="G10" s="36">
        <v>1</v>
      </c>
      <c r="H10" s="36" t="s">
        <v>385</v>
      </c>
      <c r="I10" s="27" t="s">
        <v>386</v>
      </c>
      <c r="J10" s="37">
        <v>44223</v>
      </c>
      <c r="K10" s="4" t="s">
        <v>387</v>
      </c>
      <c r="L10" s="36">
        <v>3</v>
      </c>
      <c r="M10" s="37">
        <v>44230</v>
      </c>
      <c r="N10" s="36">
        <v>1</v>
      </c>
      <c r="O10" s="36">
        <v>1</v>
      </c>
      <c r="P10" s="27" t="s">
        <v>388</v>
      </c>
      <c r="Q10" s="27" t="s">
        <v>389</v>
      </c>
      <c r="R10" s="27" t="s">
        <v>388</v>
      </c>
      <c r="S10" s="4" t="s">
        <v>390</v>
      </c>
      <c r="T10" s="4" t="s">
        <v>391</v>
      </c>
      <c r="U10" s="4" t="s">
        <v>392</v>
      </c>
      <c r="V10" s="4" t="s">
        <v>393</v>
      </c>
      <c r="W10" s="36" t="s">
        <v>394</v>
      </c>
      <c r="X10" s="38" t="s">
        <v>193</v>
      </c>
      <c r="Y10" s="38" t="s">
        <v>395</v>
      </c>
      <c r="Z10" s="38">
        <v>105</v>
      </c>
      <c r="AA10" s="38">
        <v>0</v>
      </c>
      <c r="AB10" s="38" t="s">
        <v>218</v>
      </c>
      <c r="AC10" s="38" t="s">
        <v>346</v>
      </c>
      <c r="AD10" s="38">
        <v>24</v>
      </c>
      <c r="AE10" s="38" t="s">
        <v>347</v>
      </c>
      <c r="AF10" s="38">
        <v>24</v>
      </c>
      <c r="AG10" s="38" t="s">
        <v>348</v>
      </c>
      <c r="AH10" s="38">
        <v>24</v>
      </c>
      <c r="AI10" s="38" t="s">
        <v>258</v>
      </c>
      <c r="AJ10" s="38">
        <v>79617</v>
      </c>
      <c r="AK10" s="38" t="s">
        <v>349</v>
      </c>
      <c r="AL10" s="38" t="s">
        <v>350</v>
      </c>
      <c r="AM10" s="38" t="s">
        <v>349</v>
      </c>
      <c r="AN10" s="38" t="s">
        <v>350</v>
      </c>
      <c r="AO10" s="4" t="s">
        <v>351</v>
      </c>
      <c r="AP10" s="4" t="s">
        <v>352</v>
      </c>
      <c r="AQ10" s="36" t="s">
        <v>353</v>
      </c>
      <c r="AR10" s="36" t="s">
        <v>354</v>
      </c>
      <c r="AS10" s="36" t="s">
        <v>385</v>
      </c>
      <c r="AT10" s="37">
        <v>44250</v>
      </c>
      <c r="AU10" s="37">
        <v>44250</v>
      </c>
      <c r="AV10" s="37">
        <v>44310</v>
      </c>
      <c r="AW10" s="28">
        <v>697612</v>
      </c>
      <c r="AX10" s="28">
        <v>809230</v>
      </c>
      <c r="AY10" s="14">
        <v>0</v>
      </c>
      <c r="AZ10" s="14">
        <v>0</v>
      </c>
      <c r="BA10" s="4" t="s">
        <v>355</v>
      </c>
      <c r="BB10" s="36" t="s">
        <v>356</v>
      </c>
      <c r="BC10" s="4" t="s">
        <v>357</v>
      </c>
      <c r="BD10" s="4" t="s">
        <v>387</v>
      </c>
      <c r="BE10" s="37">
        <v>44250</v>
      </c>
      <c r="BF10" s="37">
        <v>44310</v>
      </c>
      <c r="BG10" s="30" t="s">
        <v>396</v>
      </c>
      <c r="BH10" s="27" t="s">
        <v>585</v>
      </c>
      <c r="BI10" s="36">
        <v>1</v>
      </c>
      <c r="BJ10" s="36" t="s">
        <v>285</v>
      </c>
      <c r="BK10" s="4" t="s">
        <v>359</v>
      </c>
      <c r="BL10" s="4" t="s">
        <v>360</v>
      </c>
      <c r="BM10" s="4" t="s">
        <v>397</v>
      </c>
      <c r="BN10" s="4" t="s">
        <v>387</v>
      </c>
      <c r="BO10" s="27" t="s">
        <v>398</v>
      </c>
      <c r="BP10" s="36" t="s">
        <v>363</v>
      </c>
      <c r="BQ10" s="36" t="s">
        <v>288</v>
      </c>
      <c r="BR10" s="41" t="s">
        <v>289</v>
      </c>
      <c r="BS10" s="36">
        <v>3</v>
      </c>
      <c r="BT10" s="36" t="s">
        <v>364</v>
      </c>
      <c r="BU10" s="27" t="s">
        <v>399</v>
      </c>
      <c r="BV10" s="27" t="s">
        <v>399</v>
      </c>
      <c r="BW10" s="27" t="s">
        <v>400</v>
      </c>
      <c r="BX10" s="27" t="s">
        <v>399</v>
      </c>
      <c r="BY10" s="36" t="s">
        <v>367</v>
      </c>
      <c r="BZ10" s="37">
        <f t="shared" ref="BZ10:BZ21" si="2">+BZ9</f>
        <v>44561</v>
      </c>
      <c r="CA10" s="37">
        <f t="shared" ref="CA10:CA21" si="3">+CA9</f>
        <v>44530</v>
      </c>
      <c r="CB10" s="16" t="s">
        <v>519</v>
      </c>
    </row>
    <row r="11" spans="1:80" s="22" customFormat="1" x14ac:dyDescent="0.25">
      <c r="A11" s="4">
        <v>2021</v>
      </c>
      <c r="B11" s="37">
        <f t="shared" si="0"/>
        <v>44501</v>
      </c>
      <c r="C11" s="37">
        <f t="shared" si="1"/>
        <v>44530</v>
      </c>
      <c r="D11" s="4" t="s">
        <v>178</v>
      </c>
      <c r="E11" s="36" t="s">
        <v>180</v>
      </c>
      <c r="F11" s="38" t="s">
        <v>185</v>
      </c>
      <c r="G11" s="36">
        <v>1</v>
      </c>
      <c r="H11" s="36" t="s">
        <v>401</v>
      </c>
      <c r="I11" s="27" t="s">
        <v>402</v>
      </c>
      <c r="J11" s="37">
        <v>44229</v>
      </c>
      <c r="K11" s="4" t="s">
        <v>403</v>
      </c>
      <c r="L11" s="36">
        <v>4</v>
      </c>
      <c r="M11" s="37">
        <v>44235</v>
      </c>
      <c r="N11" s="36">
        <v>1</v>
      </c>
      <c r="O11" s="36">
        <v>1</v>
      </c>
      <c r="P11" s="27" t="s">
        <v>404</v>
      </c>
      <c r="Q11" s="27" t="s">
        <v>405</v>
      </c>
      <c r="R11" s="27" t="s">
        <v>404</v>
      </c>
      <c r="S11" s="4" t="s">
        <v>406</v>
      </c>
      <c r="T11" s="4" t="s">
        <v>407</v>
      </c>
      <c r="U11" s="4" t="s">
        <v>408</v>
      </c>
      <c r="V11" s="4" t="s">
        <v>409</v>
      </c>
      <c r="W11" s="36" t="s">
        <v>410</v>
      </c>
      <c r="X11" s="38" t="s">
        <v>193</v>
      </c>
      <c r="Y11" s="38" t="s">
        <v>411</v>
      </c>
      <c r="Z11" s="38">
        <v>523</v>
      </c>
      <c r="AA11" s="38">
        <v>0</v>
      </c>
      <c r="AB11" s="38" t="s">
        <v>218</v>
      </c>
      <c r="AC11" s="38" t="s">
        <v>379</v>
      </c>
      <c r="AD11" s="38">
        <v>24</v>
      </c>
      <c r="AE11" s="38" t="s">
        <v>348</v>
      </c>
      <c r="AF11" s="38">
        <v>24</v>
      </c>
      <c r="AG11" s="38" t="s">
        <v>348</v>
      </c>
      <c r="AH11" s="38">
        <v>24</v>
      </c>
      <c r="AI11" s="38" t="s">
        <v>258</v>
      </c>
      <c r="AJ11" s="38">
        <v>79610</v>
      </c>
      <c r="AK11" s="38" t="s">
        <v>349</v>
      </c>
      <c r="AL11" s="38" t="s">
        <v>350</v>
      </c>
      <c r="AM11" s="38" t="s">
        <v>349</v>
      </c>
      <c r="AN11" s="38" t="s">
        <v>350</v>
      </c>
      <c r="AO11" s="4" t="s">
        <v>351</v>
      </c>
      <c r="AP11" s="4" t="s">
        <v>352</v>
      </c>
      <c r="AQ11" s="36" t="s">
        <v>353</v>
      </c>
      <c r="AR11" s="36" t="s">
        <v>354</v>
      </c>
      <c r="AS11" s="36" t="s">
        <v>401</v>
      </c>
      <c r="AT11" s="37">
        <v>44252</v>
      </c>
      <c r="AU11" s="37">
        <v>44253</v>
      </c>
      <c r="AV11" s="37">
        <v>44312</v>
      </c>
      <c r="AW11" s="28">
        <v>486288</v>
      </c>
      <c r="AX11" s="28">
        <v>564094</v>
      </c>
      <c r="AY11" s="14">
        <v>0</v>
      </c>
      <c r="AZ11" s="14">
        <v>0</v>
      </c>
      <c r="BA11" s="4" t="s">
        <v>355</v>
      </c>
      <c r="BB11" s="36" t="s">
        <v>356</v>
      </c>
      <c r="BC11" s="4" t="s">
        <v>357</v>
      </c>
      <c r="BD11" s="4" t="s">
        <v>403</v>
      </c>
      <c r="BE11" s="37">
        <v>44253</v>
      </c>
      <c r="BF11" s="37">
        <v>44312</v>
      </c>
      <c r="BG11" s="29" t="s">
        <v>412</v>
      </c>
      <c r="BH11" s="27" t="s">
        <v>585</v>
      </c>
      <c r="BI11" s="36">
        <v>1</v>
      </c>
      <c r="BJ11" s="36" t="s">
        <v>285</v>
      </c>
      <c r="BK11" s="4" t="s">
        <v>359</v>
      </c>
      <c r="BL11" s="4" t="s">
        <v>360</v>
      </c>
      <c r="BM11" s="4" t="s">
        <v>413</v>
      </c>
      <c r="BN11" s="4" t="s">
        <v>403</v>
      </c>
      <c r="BO11" s="27" t="s">
        <v>414</v>
      </c>
      <c r="BP11" s="36" t="s">
        <v>363</v>
      </c>
      <c r="BQ11" s="36" t="s">
        <v>288</v>
      </c>
      <c r="BR11" s="41" t="s">
        <v>289</v>
      </c>
      <c r="BS11" s="36">
        <v>4</v>
      </c>
      <c r="BT11" s="36" t="s">
        <v>364</v>
      </c>
      <c r="BU11" s="27" t="s">
        <v>415</v>
      </c>
      <c r="BV11" s="27" t="s">
        <v>415</v>
      </c>
      <c r="BW11" s="27" t="s">
        <v>416</v>
      </c>
      <c r="BX11" s="27" t="s">
        <v>415</v>
      </c>
      <c r="BY11" s="36" t="s">
        <v>367</v>
      </c>
      <c r="BZ11" s="37">
        <f t="shared" si="2"/>
        <v>44561</v>
      </c>
      <c r="CA11" s="37">
        <f t="shared" si="3"/>
        <v>44530</v>
      </c>
      <c r="CB11" s="16" t="s">
        <v>519</v>
      </c>
    </row>
    <row r="12" spans="1:80" s="22" customFormat="1" x14ac:dyDescent="0.25">
      <c r="A12" s="4">
        <v>2021</v>
      </c>
      <c r="B12" s="37">
        <f t="shared" si="0"/>
        <v>44501</v>
      </c>
      <c r="C12" s="37">
        <f t="shared" si="1"/>
        <v>44530</v>
      </c>
      <c r="D12" s="4" t="s">
        <v>178</v>
      </c>
      <c r="E12" s="36" t="s">
        <v>180</v>
      </c>
      <c r="F12" s="38" t="s">
        <v>185</v>
      </c>
      <c r="G12" s="36">
        <v>1</v>
      </c>
      <c r="H12" s="36" t="s">
        <v>417</v>
      </c>
      <c r="I12" s="27" t="s">
        <v>418</v>
      </c>
      <c r="J12" s="37">
        <v>44239</v>
      </c>
      <c r="K12" s="4" t="s">
        <v>419</v>
      </c>
      <c r="L12" s="36">
        <v>5</v>
      </c>
      <c r="M12" s="37">
        <v>44246</v>
      </c>
      <c r="N12" s="36">
        <v>1</v>
      </c>
      <c r="O12" s="36">
        <v>1</v>
      </c>
      <c r="P12" s="27" t="s">
        <v>420</v>
      </c>
      <c r="Q12" s="27" t="s">
        <v>421</v>
      </c>
      <c r="R12" s="27" t="s">
        <v>420</v>
      </c>
      <c r="S12" s="4" t="s">
        <v>422</v>
      </c>
      <c r="T12" s="4" t="s">
        <v>423</v>
      </c>
      <c r="U12" s="4" t="s">
        <v>424</v>
      </c>
      <c r="V12" s="4" t="s">
        <v>425</v>
      </c>
      <c r="W12" s="36" t="s">
        <v>426</v>
      </c>
      <c r="X12" s="38" t="s">
        <v>193</v>
      </c>
      <c r="Y12" s="38" t="s">
        <v>427</v>
      </c>
      <c r="Z12" s="38">
        <v>213</v>
      </c>
      <c r="AA12" s="38">
        <v>0</v>
      </c>
      <c r="AB12" s="38" t="s">
        <v>218</v>
      </c>
      <c r="AC12" s="38" t="s">
        <v>379</v>
      </c>
      <c r="AD12" s="38">
        <v>24</v>
      </c>
      <c r="AE12" s="38" t="s">
        <v>348</v>
      </c>
      <c r="AF12" s="38">
        <v>24</v>
      </c>
      <c r="AG12" s="38" t="s">
        <v>348</v>
      </c>
      <c r="AH12" s="38">
        <v>24</v>
      </c>
      <c r="AI12" s="38" t="s">
        <v>258</v>
      </c>
      <c r="AJ12" s="38">
        <v>79610</v>
      </c>
      <c r="AK12" s="38" t="s">
        <v>349</v>
      </c>
      <c r="AL12" s="38" t="s">
        <v>350</v>
      </c>
      <c r="AM12" s="38" t="s">
        <v>349</v>
      </c>
      <c r="AN12" s="38" t="s">
        <v>350</v>
      </c>
      <c r="AO12" s="4" t="s">
        <v>351</v>
      </c>
      <c r="AP12" s="4" t="s">
        <v>352</v>
      </c>
      <c r="AQ12" s="36" t="s">
        <v>353</v>
      </c>
      <c r="AR12" s="36" t="s">
        <v>354</v>
      </c>
      <c r="AS12" s="36" t="s">
        <v>417</v>
      </c>
      <c r="AT12" s="37">
        <v>44267</v>
      </c>
      <c r="AU12" s="37">
        <v>44271</v>
      </c>
      <c r="AV12" s="37">
        <v>44330</v>
      </c>
      <c r="AW12" s="28">
        <v>636577</v>
      </c>
      <c r="AX12" s="28">
        <v>738429</v>
      </c>
      <c r="AY12" s="14">
        <v>0</v>
      </c>
      <c r="AZ12" s="14">
        <v>0</v>
      </c>
      <c r="BA12" s="4" t="s">
        <v>355</v>
      </c>
      <c r="BB12" s="36" t="s">
        <v>356</v>
      </c>
      <c r="BC12" s="4" t="s">
        <v>357</v>
      </c>
      <c r="BD12" s="4" t="s">
        <v>419</v>
      </c>
      <c r="BE12" s="37">
        <v>44271</v>
      </c>
      <c r="BF12" s="37">
        <v>44330</v>
      </c>
      <c r="BG12" s="29" t="s">
        <v>428</v>
      </c>
      <c r="BH12" s="27" t="s">
        <v>585</v>
      </c>
      <c r="BI12" s="36">
        <v>1</v>
      </c>
      <c r="BJ12" s="36" t="s">
        <v>285</v>
      </c>
      <c r="BK12" s="4" t="s">
        <v>359</v>
      </c>
      <c r="BL12" s="4" t="s">
        <v>360</v>
      </c>
      <c r="BM12" s="4" t="s">
        <v>429</v>
      </c>
      <c r="BN12" s="4" t="s">
        <v>419</v>
      </c>
      <c r="BO12" s="27" t="s">
        <v>430</v>
      </c>
      <c r="BP12" s="36" t="s">
        <v>363</v>
      </c>
      <c r="BQ12" s="36" t="s">
        <v>288</v>
      </c>
      <c r="BR12" s="41" t="s">
        <v>289</v>
      </c>
      <c r="BS12" s="36">
        <v>5</v>
      </c>
      <c r="BT12" s="36" t="s">
        <v>364</v>
      </c>
      <c r="BU12" s="27" t="s">
        <v>431</v>
      </c>
      <c r="BV12" s="27" t="s">
        <v>431</v>
      </c>
      <c r="BW12" s="27" t="s">
        <v>432</v>
      </c>
      <c r="BX12" s="27" t="s">
        <v>431</v>
      </c>
      <c r="BY12" s="36" t="s">
        <v>367</v>
      </c>
      <c r="BZ12" s="37">
        <f t="shared" si="2"/>
        <v>44561</v>
      </c>
      <c r="CA12" s="37">
        <f t="shared" si="3"/>
        <v>44530</v>
      </c>
      <c r="CB12" s="16" t="s">
        <v>519</v>
      </c>
    </row>
    <row r="13" spans="1:80" s="22" customFormat="1" x14ac:dyDescent="0.25">
      <c r="A13" s="4">
        <v>2021</v>
      </c>
      <c r="B13" s="37">
        <f t="shared" si="0"/>
        <v>44501</v>
      </c>
      <c r="C13" s="37">
        <f t="shared" si="1"/>
        <v>44530</v>
      </c>
      <c r="D13" s="4" t="s">
        <v>178</v>
      </c>
      <c r="E13" s="36" t="s">
        <v>180</v>
      </c>
      <c r="F13" s="38" t="s">
        <v>185</v>
      </c>
      <c r="G13" s="36">
        <v>1</v>
      </c>
      <c r="H13" s="36" t="s">
        <v>433</v>
      </c>
      <c r="I13" s="27" t="s">
        <v>434</v>
      </c>
      <c r="J13" s="37">
        <v>44256</v>
      </c>
      <c r="K13" s="4" t="s">
        <v>435</v>
      </c>
      <c r="L13" s="36">
        <v>6</v>
      </c>
      <c r="M13" s="37">
        <v>44263</v>
      </c>
      <c r="N13" s="36">
        <v>1</v>
      </c>
      <c r="O13" s="36">
        <v>1</v>
      </c>
      <c r="P13" s="27" t="s">
        <v>436</v>
      </c>
      <c r="Q13" s="27" t="s">
        <v>437</v>
      </c>
      <c r="R13" s="27" t="s">
        <v>436</v>
      </c>
      <c r="S13" s="4" t="s">
        <v>438</v>
      </c>
      <c r="T13" s="4" t="s">
        <v>439</v>
      </c>
      <c r="U13" s="4" t="s">
        <v>408</v>
      </c>
      <c r="V13" s="4" t="s">
        <v>440</v>
      </c>
      <c r="W13" s="36" t="s">
        <v>441</v>
      </c>
      <c r="X13" s="38" t="s">
        <v>193</v>
      </c>
      <c r="Y13" s="38" t="s">
        <v>442</v>
      </c>
      <c r="Z13" s="38">
        <v>26</v>
      </c>
      <c r="AA13" s="38">
        <v>0</v>
      </c>
      <c r="AB13" s="38" t="s">
        <v>218</v>
      </c>
      <c r="AC13" s="38" t="s">
        <v>379</v>
      </c>
      <c r="AD13" s="38">
        <v>24</v>
      </c>
      <c r="AE13" s="38" t="s">
        <v>348</v>
      </c>
      <c r="AF13" s="38">
        <v>24</v>
      </c>
      <c r="AG13" s="38" t="s">
        <v>348</v>
      </c>
      <c r="AH13" s="38">
        <v>24</v>
      </c>
      <c r="AI13" s="38" t="s">
        <v>258</v>
      </c>
      <c r="AJ13" s="38">
        <v>79610</v>
      </c>
      <c r="AK13" s="38" t="s">
        <v>349</v>
      </c>
      <c r="AL13" s="38" t="s">
        <v>350</v>
      </c>
      <c r="AM13" s="38" t="s">
        <v>349</v>
      </c>
      <c r="AN13" s="38" t="s">
        <v>350</v>
      </c>
      <c r="AO13" s="4" t="s">
        <v>351</v>
      </c>
      <c r="AP13" s="4" t="s">
        <v>352</v>
      </c>
      <c r="AQ13" s="36" t="s">
        <v>353</v>
      </c>
      <c r="AR13" s="36" t="s">
        <v>354</v>
      </c>
      <c r="AS13" s="36" t="s">
        <v>433</v>
      </c>
      <c r="AT13" s="37">
        <v>44284</v>
      </c>
      <c r="AU13" s="37">
        <v>44285</v>
      </c>
      <c r="AV13" s="37">
        <v>44344</v>
      </c>
      <c r="AW13" s="28">
        <v>1157252</v>
      </c>
      <c r="AX13" s="28">
        <v>1342412</v>
      </c>
      <c r="AY13" s="14">
        <v>0</v>
      </c>
      <c r="AZ13" s="14">
        <v>0</v>
      </c>
      <c r="BA13" s="4" t="s">
        <v>355</v>
      </c>
      <c r="BB13" s="36" t="s">
        <v>356</v>
      </c>
      <c r="BC13" s="4" t="s">
        <v>357</v>
      </c>
      <c r="BD13" s="4" t="s">
        <v>435</v>
      </c>
      <c r="BE13" s="37">
        <v>44285</v>
      </c>
      <c r="BF13" s="37">
        <v>44344</v>
      </c>
      <c r="BG13" s="29" t="s">
        <v>443</v>
      </c>
      <c r="BH13" s="27" t="s">
        <v>585</v>
      </c>
      <c r="BI13" s="36">
        <v>1</v>
      </c>
      <c r="BJ13" s="36" t="s">
        <v>285</v>
      </c>
      <c r="BK13" s="4" t="s">
        <v>359</v>
      </c>
      <c r="BL13" s="4" t="s">
        <v>360</v>
      </c>
      <c r="BM13" s="4" t="s">
        <v>444</v>
      </c>
      <c r="BN13" s="4" t="s">
        <v>435</v>
      </c>
      <c r="BO13" s="27" t="s">
        <v>445</v>
      </c>
      <c r="BP13" s="36" t="s">
        <v>363</v>
      </c>
      <c r="BQ13" s="36" t="s">
        <v>288</v>
      </c>
      <c r="BR13" s="41" t="s">
        <v>289</v>
      </c>
      <c r="BS13" s="36">
        <v>6</v>
      </c>
      <c r="BT13" s="36" t="s">
        <v>364</v>
      </c>
      <c r="BU13" s="27" t="s">
        <v>446</v>
      </c>
      <c r="BV13" s="27" t="s">
        <v>446</v>
      </c>
      <c r="BW13" s="27" t="s">
        <v>447</v>
      </c>
      <c r="BX13" s="27" t="s">
        <v>446</v>
      </c>
      <c r="BY13" s="36" t="s">
        <v>367</v>
      </c>
      <c r="BZ13" s="37">
        <f t="shared" si="2"/>
        <v>44561</v>
      </c>
      <c r="CA13" s="37">
        <f t="shared" si="3"/>
        <v>44530</v>
      </c>
      <c r="CB13" s="16" t="s">
        <v>519</v>
      </c>
    </row>
    <row r="14" spans="1:80" s="22" customFormat="1" x14ac:dyDescent="0.25">
      <c r="A14" s="4">
        <v>2021</v>
      </c>
      <c r="B14" s="37">
        <f t="shared" si="0"/>
        <v>44501</v>
      </c>
      <c r="C14" s="37">
        <f t="shared" si="1"/>
        <v>44530</v>
      </c>
      <c r="D14" s="4" t="s">
        <v>178</v>
      </c>
      <c r="E14" s="36" t="s">
        <v>180</v>
      </c>
      <c r="F14" s="38" t="s">
        <v>185</v>
      </c>
      <c r="G14" s="36">
        <v>1</v>
      </c>
      <c r="H14" s="36" t="s">
        <v>448</v>
      </c>
      <c r="I14" s="27" t="s">
        <v>449</v>
      </c>
      <c r="J14" s="37">
        <v>44326</v>
      </c>
      <c r="K14" s="4" t="s">
        <v>450</v>
      </c>
      <c r="L14" s="36">
        <v>7</v>
      </c>
      <c r="M14" s="37">
        <v>44330</v>
      </c>
      <c r="N14" s="36">
        <v>1</v>
      </c>
      <c r="O14" s="36">
        <v>1</v>
      </c>
      <c r="P14" s="27" t="s">
        <v>451</v>
      </c>
      <c r="Q14" s="27" t="s">
        <v>452</v>
      </c>
      <c r="R14" s="27" t="s">
        <v>451</v>
      </c>
      <c r="S14" s="4" t="s">
        <v>373</v>
      </c>
      <c r="T14" s="4" t="s">
        <v>374</v>
      </c>
      <c r="U14" s="4" t="s">
        <v>375</v>
      </c>
      <c r="V14" s="4" t="s">
        <v>376</v>
      </c>
      <c r="W14" s="36" t="s">
        <v>377</v>
      </c>
      <c r="X14" s="38" t="s">
        <v>193</v>
      </c>
      <c r="Y14" s="38" t="s">
        <v>378</v>
      </c>
      <c r="Z14" s="38">
        <v>209</v>
      </c>
      <c r="AA14" s="38">
        <v>3</v>
      </c>
      <c r="AB14" s="38" t="s">
        <v>218</v>
      </c>
      <c r="AC14" s="38" t="s">
        <v>379</v>
      </c>
      <c r="AD14" s="38">
        <v>24</v>
      </c>
      <c r="AE14" s="38" t="s">
        <v>348</v>
      </c>
      <c r="AF14" s="38">
        <v>24</v>
      </c>
      <c r="AG14" s="38" t="s">
        <v>348</v>
      </c>
      <c r="AH14" s="38">
        <v>24</v>
      </c>
      <c r="AI14" s="38" t="s">
        <v>258</v>
      </c>
      <c r="AJ14" s="38">
        <v>79610</v>
      </c>
      <c r="AK14" s="38" t="s">
        <v>349</v>
      </c>
      <c r="AL14" s="38" t="s">
        <v>350</v>
      </c>
      <c r="AM14" s="38" t="s">
        <v>349</v>
      </c>
      <c r="AN14" s="38" t="s">
        <v>350</v>
      </c>
      <c r="AO14" s="4" t="s">
        <v>351</v>
      </c>
      <c r="AP14" s="4" t="s">
        <v>352</v>
      </c>
      <c r="AQ14" s="36" t="s">
        <v>353</v>
      </c>
      <c r="AR14" s="36" t="s">
        <v>354</v>
      </c>
      <c r="AS14" s="36" t="s">
        <v>448</v>
      </c>
      <c r="AT14" s="37">
        <v>44354</v>
      </c>
      <c r="AU14" s="37">
        <v>44355</v>
      </c>
      <c r="AV14" s="37">
        <v>44422</v>
      </c>
      <c r="AW14" s="28">
        <v>1062273</v>
      </c>
      <c r="AX14" s="28">
        <v>1232236</v>
      </c>
      <c r="AY14" s="14">
        <v>0</v>
      </c>
      <c r="AZ14" s="14">
        <v>0</v>
      </c>
      <c r="BA14" s="4" t="s">
        <v>355</v>
      </c>
      <c r="BB14" s="36" t="s">
        <v>356</v>
      </c>
      <c r="BC14" s="4" t="s">
        <v>357</v>
      </c>
      <c r="BD14" s="4" t="s">
        <v>450</v>
      </c>
      <c r="BE14" s="37">
        <v>44355</v>
      </c>
      <c r="BF14" s="37">
        <v>44422</v>
      </c>
      <c r="BG14" s="29" t="s">
        <v>453</v>
      </c>
      <c r="BH14" s="27" t="s">
        <v>585</v>
      </c>
      <c r="BI14" s="36">
        <v>1</v>
      </c>
      <c r="BJ14" s="36" t="s">
        <v>285</v>
      </c>
      <c r="BK14" s="4" t="s">
        <v>359</v>
      </c>
      <c r="BL14" s="4" t="s">
        <v>360</v>
      </c>
      <c r="BM14" s="4" t="s">
        <v>454</v>
      </c>
      <c r="BN14" s="4" t="s">
        <v>450</v>
      </c>
      <c r="BO14" s="27" t="s">
        <v>455</v>
      </c>
      <c r="BP14" s="36" t="s">
        <v>363</v>
      </c>
      <c r="BQ14" s="36" t="s">
        <v>288</v>
      </c>
      <c r="BR14" s="41" t="s">
        <v>289</v>
      </c>
      <c r="BS14" s="36">
        <v>7</v>
      </c>
      <c r="BT14" s="36" t="s">
        <v>364</v>
      </c>
      <c r="BU14" s="27" t="s">
        <v>580</v>
      </c>
      <c r="BV14" s="27" t="s">
        <v>580</v>
      </c>
      <c r="BW14" s="27" t="s">
        <v>586</v>
      </c>
      <c r="BX14" s="27" t="s">
        <v>580</v>
      </c>
      <c r="BY14" s="36" t="s">
        <v>367</v>
      </c>
      <c r="BZ14" s="37">
        <f t="shared" si="2"/>
        <v>44561</v>
      </c>
      <c r="CA14" s="37">
        <f t="shared" si="3"/>
        <v>44530</v>
      </c>
      <c r="CB14" s="16" t="s">
        <v>519</v>
      </c>
    </row>
    <row r="15" spans="1:80" s="22" customFormat="1" x14ac:dyDescent="0.25">
      <c r="A15" s="4">
        <v>2021</v>
      </c>
      <c r="B15" s="37">
        <f t="shared" si="0"/>
        <v>44501</v>
      </c>
      <c r="C15" s="37">
        <f t="shared" si="1"/>
        <v>44530</v>
      </c>
      <c r="D15" s="4" t="s">
        <v>178</v>
      </c>
      <c r="E15" s="36" t="s">
        <v>180</v>
      </c>
      <c r="F15" s="38" t="s">
        <v>185</v>
      </c>
      <c r="G15" s="36">
        <v>1</v>
      </c>
      <c r="H15" s="36" t="s">
        <v>456</v>
      </c>
      <c r="I15" s="27" t="s">
        <v>457</v>
      </c>
      <c r="J15" s="37">
        <v>44361</v>
      </c>
      <c r="K15" s="4" t="s">
        <v>458</v>
      </c>
      <c r="L15" s="36">
        <v>8</v>
      </c>
      <c r="M15" s="37">
        <v>44364</v>
      </c>
      <c r="N15" s="36">
        <v>1</v>
      </c>
      <c r="O15" s="36">
        <v>1</v>
      </c>
      <c r="P15" s="27" t="s">
        <v>459</v>
      </c>
      <c r="Q15" s="27" t="s">
        <v>460</v>
      </c>
      <c r="R15" s="27" t="s">
        <v>459</v>
      </c>
      <c r="S15" s="4" t="s">
        <v>461</v>
      </c>
      <c r="T15" s="4" t="s">
        <v>462</v>
      </c>
      <c r="U15" s="4" t="s">
        <v>463</v>
      </c>
      <c r="V15" s="4" t="s">
        <v>464</v>
      </c>
      <c r="W15" s="36" t="s">
        <v>465</v>
      </c>
      <c r="X15" s="38" t="s">
        <v>193</v>
      </c>
      <c r="Y15" s="38" t="s">
        <v>466</v>
      </c>
      <c r="Z15" s="38">
        <v>115</v>
      </c>
      <c r="AA15" s="38">
        <v>0</v>
      </c>
      <c r="AB15" s="38" t="s">
        <v>218</v>
      </c>
      <c r="AC15" s="38" t="s">
        <v>379</v>
      </c>
      <c r="AD15" s="38">
        <v>24</v>
      </c>
      <c r="AE15" s="38" t="s">
        <v>348</v>
      </c>
      <c r="AF15" s="38">
        <v>24</v>
      </c>
      <c r="AG15" s="38" t="s">
        <v>348</v>
      </c>
      <c r="AH15" s="38">
        <v>24</v>
      </c>
      <c r="AI15" s="38" t="s">
        <v>258</v>
      </c>
      <c r="AJ15" s="38">
        <v>79610</v>
      </c>
      <c r="AK15" s="38" t="s">
        <v>349</v>
      </c>
      <c r="AL15" s="38" t="s">
        <v>350</v>
      </c>
      <c r="AM15" s="38" t="s">
        <v>349</v>
      </c>
      <c r="AN15" s="38" t="s">
        <v>350</v>
      </c>
      <c r="AO15" s="4" t="s">
        <v>351</v>
      </c>
      <c r="AP15" s="4" t="s">
        <v>352</v>
      </c>
      <c r="AQ15" s="36" t="s">
        <v>353</v>
      </c>
      <c r="AR15" s="36" t="s">
        <v>354</v>
      </c>
      <c r="AS15" s="36" t="s">
        <v>456</v>
      </c>
      <c r="AT15" s="37">
        <v>44378</v>
      </c>
      <c r="AU15" s="37">
        <v>44379</v>
      </c>
      <c r="AV15" s="37">
        <v>44438</v>
      </c>
      <c r="AW15" s="28">
        <v>510365</v>
      </c>
      <c r="AX15" s="28">
        <v>592023</v>
      </c>
      <c r="AY15" s="14">
        <v>0</v>
      </c>
      <c r="AZ15" s="14">
        <v>0</v>
      </c>
      <c r="BA15" s="4" t="s">
        <v>355</v>
      </c>
      <c r="BB15" s="36" t="s">
        <v>356</v>
      </c>
      <c r="BC15" s="4" t="s">
        <v>357</v>
      </c>
      <c r="BD15" s="4" t="s">
        <v>458</v>
      </c>
      <c r="BE15" s="37">
        <v>44379</v>
      </c>
      <c r="BF15" s="37">
        <v>44438</v>
      </c>
      <c r="BG15" s="29" t="s">
        <v>467</v>
      </c>
      <c r="BH15" s="27" t="s">
        <v>585</v>
      </c>
      <c r="BI15" s="36">
        <v>1</v>
      </c>
      <c r="BJ15" s="36" t="s">
        <v>283</v>
      </c>
      <c r="BK15" s="4" t="s">
        <v>359</v>
      </c>
      <c r="BL15" s="4" t="s">
        <v>468</v>
      </c>
      <c r="BM15" s="4" t="s">
        <v>560</v>
      </c>
      <c r="BN15" s="4" t="s">
        <v>458</v>
      </c>
      <c r="BO15" s="27" t="s">
        <v>469</v>
      </c>
      <c r="BP15" s="36" t="s">
        <v>363</v>
      </c>
      <c r="BQ15" s="36" t="s">
        <v>288</v>
      </c>
      <c r="BR15" s="41" t="s">
        <v>289</v>
      </c>
      <c r="BS15" s="36">
        <v>8</v>
      </c>
      <c r="BT15" s="36" t="s">
        <v>364</v>
      </c>
      <c r="BU15" s="27" t="s">
        <v>587</v>
      </c>
      <c r="BV15" s="27" t="s">
        <v>587</v>
      </c>
      <c r="BW15" s="27" t="s">
        <v>588</v>
      </c>
      <c r="BX15" s="27" t="s">
        <v>587</v>
      </c>
      <c r="BY15" s="36" t="s">
        <v>367</v>
      </c>
      <c r="BZ15" s="37">
        <f t="shared" si="2"/>
        <v>44561</v>
      </c>
      <c r="CA15" s="37">
        <f t="shared" si="3"/>
        <v>44530</v>
      </c>
      <c r="CB15" s="16" t="s">
        <v>519</v>
      </c>
    </row>
    <row r="16" spans="1:80" s="22" customFormat="1" x14ac:dyDescent="0.25">
      <c r="A16" s="4">
        <v>2021</v>
      </c>
      <c r="B16" s="37">
        <f t="shared" si="0"/>
        <v>44501</v>
      </c>
      <c r="C16" s="37">
        <f t="shared" si="1"/>
        <v>44530</v>
      </c>
      <c r="D16" s="4" t="s">
        <v>178</v>
      </c>
      <c r="E16" s="36" t="s">
        <v>180</v>
      </c>
      <c r="F16" s="38" t="s">
        <v>185</v>
      </c>
      <c r="G16" s="36">
        <v>1</v>
      </c>
      <c r="H16" s="38" t="s">
        <v>520</v>
      </c>
      <c r="I16" s="31" t="s">
        <v>540</v>
      </c>
      <c r="J16" s="39">
        <v>44378</v>
      </c>
      <c r="K16" s="16" t="s">
        <v>525</v>
      </c>
      <c r="L16" s="38">
        <v>9</v>
      </c>
      <c r="M16" s="39">
        <v>44384</v>
      </c>
      <c r="N16" s="38">
        <v>1</v>
      </c>
      <c r="O16" s="38">
        <v>1</v>
      </c>
      <c r="P16" s="31" t="s">
        <v>545</v>
      </c>
      <c r="Q16" s="27" t="s">
        <v>555</v>
      </c>
      <c r="R16" s="31" t="s">
        <v>545</v>
      </c>
      <c r="S16" s="16" t="s">
        <v>373</v>
      </c>
      <c r="T16" s="16" t="s">
        <v>374</v>
      </c>
      <c r="U16" s="16" t="s">
        <v>375</v>
      </c>
      <c r="V16" s="16" t="s">
        <v>376</v>
      </c>
      <c r="W16" s="36" t="s">
        <v>377</v>
      </c>
      <c r="X16" s="38" t="s">
        <v>193</v>
      </c>
      <c r="Y16" s="38" t="s">
        <v>378</v>
      </c>
      <c r="Z16" s="38">
        <v>209</v>
      </c>
      <c r="AA16" s="38">
        <v>3</v>
      </c>
      <c r="AB16" s="38" t="s">
        <v>218</v>
      </c>
      <c r="AC16" s="38" t="s">
        <v>379</v>
      </c>
      <c r="AD16" s="38">
        <v>24</v>
      </c>
      <c r="AE16" s="38" t="s">
        <v>348</v>
      </c>
      <c r="AF16" s="38">
        <v>24</v>
      </c>
      <c r="AG16" s="38" t="s">
        <v>348</v>
      </c>
      <c r="AH16" s="38">
        <v>24</v>
      </c>
      <c r="AI16" s="38" t="s">
        <v>258</v>
      </c>
      <c r="AJ16" s="38">
        <v>79610</v>
      </c>
      <c r="AK16" s="38" t="s">
        <v>349</v>
      </c>
      <c r="AL16" s="38" t="s">
        <v>350</v>
      </c>
      <c r="AM16" s="38" t="s">
        <v>349</v>
      </c>
      <c r="AN16" s="38" t="s">
        <v>350</v>
      </c>
      <c r="AO16" s="4" t="s">
        <v>351</v>
      </c>
      <c r="AP16" s="4" t="s">
        <v>352</v>
      </c>
      <c r="AQ16" s="36" t="s">
        <v>353</v>
      </c>
      <c r="AR16" s="36" t="s">
        <v>354</v>
      </c>
      <c r="AS16" s="38" t="s">
        <v>520</v>
      </c>
      <c r="AT16" s="39">
        <v>44405</v>
      </c>
      <c r="AU16" s="39">
        <v>44406</v>
      </c>
      <c r="AV16" s="39">
        <v>44455</v>
      </c>
      <c r="AW16" s="28">
        <v>1109059</v>
      </c>
      <c r="AX16" s="32">
        <v>1286508</v>
      </c>
      <c r="AY16" s="14">
        <v>0</v>
      </c>
      <c r="AZ16" s="14">
        <v>0</v>
      </c>
      <c r="BA16" s="4" t="s">
        <v>355</v>
      </c>
      <c r="BB16" s="36" t="s">
        <v>356</v>
      </c>
      <c r="BC16" s="4" t="s">
        <v>357</v>
      </c>
      <c r="BD16" s="4" t="s">
        <v>525</v>
      </c>
      <c r="BE16" s="39">
        <v>44406</v>
      </c>
      <c r="BF16" s="39">
        <v>44455</v>
      </c>
      <c r="BG16" s="33" t="s">
        <v>535</v>
      </c>
      <c r="BH16" s="27" t="s">
        <v>585</v>
      </c>
      <c r="BI16" s="38">
        <v>1</v>
      </c>
      <c r="BJ16" s="38" t="s">
        <v>285</v>
      </c>
      <c r="BK16" s="4" t="s">
        <v>359</v>
      </c>
      <c r="BL16" s="16" t="s">
        <v>360</v>
      </c>
      <c r="BM16" s="4" t="s">
        <v>561</v>
      </c>
      <c r="BN16" s="4" t="s">
        <v>525</v>
      </c>
      <c r="BO16" s="31" t="s">
        <v>565</v>
      </c>
      <c r="BP16" s="36" t="s">
        <v>363</v>
      </c>
      <c r="BQ16" s="36" t="s">
        <v>288</v>
      </c>
      <c r="BR16" s="41" t="s">
        <v>289</v>
      </c>
      <c r="BS16" s="38">
        <v>9</v>
      </c>
      <c r="BT16" s="36" t="s">
        <v>364</v>
      </c>
      <c r="BU16" s="27" t="s">
        <v>590</v>
      </c>
      <c r="BV16" s="27" t="s">
        <v>590</v>
      </c>
      <c r="BW16" s="27" t="s">
        <v>589</v>
      </c>
      <c r="BX16" s="27" t="s">
        <v>590</v>
      </c>
      <c r="BY16" s="36" t="s">
        <v>367</v>
      </c>
      <c r="BZ16" s="37">
        <f t="shared" si="2"/>
        <v>44561</v>
      </c>
      <c r="CA16" s="37">
        <f t="shared" si="3"/>
        <v>44530</v>
      </c>
      <c r="CB16" s="16" t="s">
        <v>519</v>
      </c>
    </row>
    <row r="17" spans="1:80" s="22" customFormat="1" x14ac:dyDescent="0.25">
      <c r="A17" s="4">
        <v>2021</v>
      </c>
      <c r="B17" s="37">
        <f t="shared" si="0"/>
        <v>44501</v>
      </c>
      <c r="C17" s="37">
        <f t="shared" si="1"/>
        <v>44530</v>
      </c>
      <c r="D17" s="4" t="s">
        <v>178</v>
      </c>
      <c r="E17" s="36" t="s">
        <v>180</v>
      </c>
      <c r="F17" s="38" t="s">
        <v>185</v>
      </c>
      <c r="G17" s="36">
        <v>1</v>
      </c>
      <c r="H17" s="38" t="s">
        <v>521</v>
      </c>
      <c r="I17" s="27" t="s">
        <v>541</v>
      </c>
      <c r="J17" s="39">
        <v>44378</v>
      </c>
      <c r="K17" s="16" t="s">
        <v>526</v>
      </c>
      <c r="L17" s="38">
        <v>10</v>
      </c>
      <c r="M17" s="39">
        <v>44384</v>
      </c>
      <c r="N17" s="38">
        <v>1</v>
      </c>
      <c r="O17" s="38">
        <v>1</v>
      </c>
      <c r="P17" s="31" t="s">
        <v>551</v>
      </c>
      <c r="Q17" s="31" t="s">
        <v>556</v>
      </c>
      <c r="R17" s="31" t="s">
        <v>551</v>
      </c>
      <c r="S17" s="16" t="s">
        <v>529</v>
      </c>
      <c r="T17" s="16" t="s">
        <v>408</v>
      </c>
      <c r="U17" s="16" t="s">
        <v>530</v>
      </c>
      <c r="V17" s="16" t="s">
        <v>531</v>
      </c>
      <c r="W17" s="38" t="s">
        <v>546</v>
      </c>
      <c r="X17" s="38" t="s">
        <v>193</v>
      </c>
      <c r="Y17" s="38" t="s">
        <v>547</v>
      </c>
      <c r="Z17" s="38">
        <v>350</v>
      </c>
      <c r="AA17" s="38">
        <v>0</v>
      </c>
      <c r="AB17" s="38" t="s">
        <v>218</v>
      </c>
      <c r="AC17" s="38" t="s">
        <v>346</v>
      </c>
      <c r="AD17" s="38">
        <v>24</v>
      </c>
      <c r="AE17" s="38" t="s">
        <v>347</v>
      </c>
      <c r="AF17" s="38">
        <v>24</v>
      </c>
      <c r="AG17" s="38" t="s">
        <v>348</v>
      </c>
      <c r="AH17" s="38">
        <v>24</v>
      </c>
      <c r="AI17" s="38" t="s">
        <v>258</v>
      </c>
      <c r="AJ17" s="38">
        <v>79617</v>
      </c>
      <c r="AK17" s="38" t="s">
        <v>349</v>
      </c>
      <c r="AL17" s="38" t="s">
        <v>350</v>
      </c>
      <c r="AM17" s="38" t="s">
        <v>349</v>
      </c>
      <c r="AN17" s="38" t="s">
        <v>350</v>
      </c>
      <c r="AO17" s="4" t="s">
        <v>351</v>
      </c>
      <c r="AP17" s="4" t="s">
        <v>352</v>
      </c>
      <c r="AQ17" s="36" t="s">
        <v>353</v>
      </c>
      <c r="AR17" s="36" t="s">
        <v>354</v>
      </c>
      <c r="AS17" s="38" t="s">
        <v>521</v>
      </c>
      <c r="AT17" s="39">
        <v>44405</v>
      </c>
      <c r="AU17" s="39">
        <v>44406</v>
      </c>
      <c r="AV17" s="39">
        <v>44455</v>
      </c>
      <c r="AW17" s="28">
        <v>1136175</v>
      </c>
      <c r="AX17" s="32">
        <v>1317963</v>
      </c>
      <c r="AY17" s="14">
        <v>0</v>
      </c>
      <c r="AZ17" s="14">
        <v>0</v>
      </c>
      <c r="BA17" s="4" t="s">
        <v>355</v>
      </c>
      <c r="BB17" s="36" t="s">
        <v>356</v>
      </c>
      <c r="BC17" s="4" t="s">
        <v>357</v>
      </c>
      <c r="BD17" s="4" t="s">
        <v>526</v>
      </c>
      <c r="BE17" s="39">
        <v>44406</v>
      </c>
      <c r="BF17" s="39">
        <v>44455</v>
      </c>
      <c r="BG17" s="33" t="s">
        <v>536</v>
      </c>
      <c r="BH17" s="27" t="s">
        <v>585</v>
      </c>
      <c r="BI17" s="38">
        <v>1</v>
      </c>
      <c r="BJ17" s="38" t="s">
        <v>285</v>
      </c>
      <c r="BK17" s="4" t="s">
        <v>359</v>
      </c>
      <c r="BL17" s="16" t="s">
        <v>360</v>
      </c>
      <c r="BM17" s="4" t="s">
        <v>562</v>
      </c>
      <c r="BN17" s="4" t="s">
        <v>526</v>
      </c>
      <c r="BO17" s="31" t="s">
        <v>566</v>
      </c>
      <c r="BP17" s="36" t="s">
        <v>363</v>
      </c>
      <c r="BQ17" s="36" t="s">
        <v>288</v>
      </c>
      <c r="BR17" s="41" t="s">
        <v>290</v>
      </c>
      <c r="BS17" s="38">
        <v>10</v>
      </c>
      <c r="BT17" s="36" t="s">
        <v>364</v>
      </c>
      <c r="BU17" s="27" t="s">
        <v>592</v>
      </c>
      <c r="BV17" s="27" t="s">
        <v>592</v>
      </c>
      <c r="BW17" s="27" t="s">
        <v>591</v>
      </c>
      <c r="BX17" s="27" t="s">
        <v>592</v>
      </c>
      <c r="BY17" s="36" t="s">
        <v>367</v>
      </c>
      <c r="BZ17" s="37">
        <f t="shared" si="2"/>
        <v>44561</v>
      </c>
      <c r="CA17" s="37">
        <f t="shared" si="3"/>
        <v>44530</v>
      </c>
      <c r="CB17" s="16" t="s">
        <v>519</v>
      </c>
    </row>
    <row r="18" spans="1:80" s="22" customFormat="1" x14ac:dyDescent="0.25">
      <c r="A18" s="4">
        <v>2021</v>
      </c>
      <c r="B18" s="37">
        <f t="shared" si="0"/>
        <v>44501</v>
      </c>
      <c r="C18" s="37">
        <f t="shared" si="1"/>
        <v>44530</v>
      </c>
      <c r="D18" s="4" t="s">
        <v>178</v>
      </c>
      <c r="E18" s="36" t="s">
        <v>180</v>
      </c>
      <c r="F18" s="38" t="s">
        <v>185</v>
      </c>
      <c r="G18" s="36">
        <v>1</v>
      </c>
      <c r="H18" s="38" t="s">
        <v>522</v>
      </c>
      <c r="I18" s="27" t="s">
        <v>542</v>
      </c>
      <c r="J18" s="39">
        <v>44378</v>
      </c>
      <c r="K18" s="16" t="s">
        <v>527</v>
      </c>
      <c r="L18" s="38">
        <v>11</v>
      </c>
      <c r="M18" s="39">
        <v>44384</v>
      </c>
      <c r="N18" s="38">
        <v>1</v>
      </c>
      <c r="O18" s="38">
        <v>1</v>
      </c>
      <c r="P18" s="31" t="s">
        <v>552</v>
      </c>
      <c r="Q18" s="31" t="s">
        <v>557</v>
      </c>
      <c r="R18" s="31" t="s">
        <v>552</v>
      </c>
      <c r="S18" s="16" t="s">
        <v>532</v>
      </c>
      <c r="T18" s="16" t="s">
        <v>484</v>
      </c>
      <c r="U18" s="16" t="s">
        <v>408</v>
      </c>
      <c r="V18" s="16" t="s">
        <v>533</v>
      </c>
      <c r="W18" s="38" t="s">
        <v>548</v>
      </c>
      <c r="X18" s="38" t="s">
        <v>193</v>
      </c>
      <c r="Y18" s="38" t="s">
        <v>549</v>
      </c>
      <c r="Z18" s="38">
        <v>713</v>
      </c>
      <c r="AA18" s="38">
        <v>0</v>
      </c>
      <c r="AB18" s="38" t="s">
        <v>218</v>
      </c>
      <c r="AC18" s="38" t="s">
        <v>379</v>
      </c>
      <c r="AD18" s="38">
        <v>24</v>
      </c>
      <c r="AE18" s="38" t="s">
        <v>348</v>
      </c>
      <c r="AF18" s="38">
        <v>24</v>
      </c>
      <c r="AG18" s="38" t="s">
        <v>348</v>
      </c>
      <c r="AH18" s="38">
        <v>24</v>
      </c>
      <c r="AI18" s="38" t="s">
        <v>258</v>
      </c>
      <c r="AJ18" s="38">
        <v>79610</v>
      </c>
      <c r="AK18" s="38" t="s">
        <v>349</v>
      </c>
      <c r="AL18" s="38" t="s">
        <v>350</v>
      </c>
      <c r="AM18" s="38" t="s">
        <v>349</v>
      </c>
      <c r="AN18" s="38" t="s">
        <v>350</v>
      </c>
      <c r="AO18" s="4" t="s">
        <v>351</v>
      </c>
      <c r="AP18" s="4" t="s">
        <v>352</v>
      </c>
      <c r="AQ18" s="36" t="s">
        <v>353</v>
      </c>
      <c r="AR18" s="36" t="s">
        <v>354</v>
      </c>
      <c r="AS18" s="38" t="s">
        <v>522</v>
      </c>
      <c r="AT18" s="39">
        <v>44406</v>
      </c>
      <c r="AU18" s="39">
        <v>44407</v>
      </c>
      <c r="AV18" s="39">
        <v>44452</v>
      </c>
      <c r="AW18" s="28">
        <v>534153</v>
      </c>
      <c r="AX18" s="32">
        <v>619617</v>
      </c>
      <c r="AY18" s="14">
        <v>0</v>
      </c>
      <c r="AZ18" s="14">
        <v>0</v>
      </c>
      <c r="BA18" s="4" t="s">
        <v>355</v>
      </c>
      <c r="BB18" s="36" t="s">
        <v>356</v>
      </c>
      <c r="BC18" s="4" t="s">
        <v>357</v>
      </c>
      <c r="BD18" s="16" t="s">
        <v>527</v>
      </c>
      <c r="BE18" s="39">
        <v>44407</v>
      </c>
      <c r="BF18" s="39">
        <v>44452</v>
      </c>
      <c r="BG18" s="33" t="s">
        <v>537</v>
      </c>
      <c r="BH18" s="27" t="s">
        <v>585</v>
      </c>
      <c r="BI18" s="38">
        <v>1</v>
      </c>
      <c r="BJ18" s="38" t="s">
        <v>285</v>
      </c>
      <c r="BK18" s="4" t="s">
        <v>359</v>
      </c>
      <c r="BL18" s="16" t="s">
        <v>360</v>
      </c>
      <c r="BM18" s="4" t="s">
        <v>563</v>
      </c>
      <c r="BN18" s="16" t="s">
        <v>527</v>
      </c>
      <c r="BO18" s="31" t="s">
        <v>567</v>
      </c>
      <c r="BP18" s="36" t="s">
        <v>363</v>
      </c>
      <c r="BQ18" s="36" t="s">
        <v>288</v>
      </c>
      <c r="BR18" s="41" t="s">
        <v>289</v>
      </c>
      <c r="BS18" s="38">
        <v>11</v>
      </c>
      <c r="BT18" s="36" t="s">
        <v>364</v>
      </c>
      <c r="BU18" s="27" t="s">
        <v>594</v>
      </c>
      <c r="BV18" s="27" t="s">
        <v>594</v>
      </c>
      <c r="BW18" s="27" t="s">
        <v>593</v>
      </c>
      <c r="BX18" s="27" t="s">
        <v>594</v>
      </c>
      <c r="BY18" s="36" t="s">
        <v>367</v>
      </c>
      <c r="BZ18" s="37">
        <f t="shared" si="2"/>
        <v>44561</v>
      </c>
      <c r="CA18" s="37">
        <f t="shared" si="3"/>
        <v>44530</v>
      </c>
      <c r="CB18" s="16" t="s">
        <v>519</v>
      </c>
    </row>
    <row r="19" spans="1:80" s="22" customFormat="1" x14ac:dyDescent="0.25">
      <c r="A19" s="4">
        <v>2021</v>
      </c>
      <c r="B19" s="37">
        <f t="shared" si="0"/>
        <v>44501</v>
      </c>
      <c r="C19" s="37">
        <f t="shared" si="1"/>
        <v>44530</v>
      </c>
      <c r="D19" s="4" t="s">
        <v>178</v>
      </c>
      <c r="E19" s="36" t="s">
        <v>180</v>
      </c>
      <c r="F19" s="38" t="s">
        <v>185</v>
      </c>
      <c r="G19" s="36">
        <v>1</v>
      </c>
      <c r="H19" s="38" t="s">
        <v>523</v>
      </c>
      <c r="I19" s="27" t="s">
        <v>543</v>
      </c>
      <c r="J19" s="39">
        <v>44378</v>
      </c>
      <c r="K19" s="16" t="s">
        <v>528</v>
      </c>
      <c r="L19" s="38">
        <v>12</v>
      </c>
      <c r="M19" s="39">
        <v>44385</v>
      </c>
      <c r="N19" s="38">
        <v>1</v>
      </c>
      <c r="O19" s="38">
        <v>1</v>
      </c>
      <c r="P19" s="31" t="s">
        <v>553</v>
      </c>
      <c r="Q19" s="31" t="s">
        <v>558</v>
      </c>
      <c r="R19" s="31" t="s">
        <v>553</v>
      </c>
      <c r="S19" s="16" t="s">
        <v>480</v>
      </c>
      <c r="T19" s="16" t="s">
        <v>481</v>
      </c>
      <c r="U19" s="16" t="s">
        <v>482</v>
      </c>
      <c r="V19" s="16" t="s">
        <v>534</v>
      </c>
      <c r="W19" s="38" t="s">
        <v>550</v>
      </c>
      <c r="X19" s="38" t="s">
        <v>193</v>
      </c>
      <c r="Y19" s="38" t="s">
        <v>547</v>
      </c>
      <c r="Z19" s="38">
        <v>316</v>
      </c>
      <c r="AA19" s="38">
        <v>0</v>
      </c>
      <c r="AB19" s="38" t="s">
        <v>218</v>
      </c>
      <c r="AC19" s="38" t="s">
        <v>379</v>
      </c>
      <c r="AD19" s="38">
        <v>24</v>
      </c>
      <c r="AE19" s="38" t="s">
        <v>348</v>
      </c>
      <c r="AF19" s="38">
        <v>24</v>
      </c>
      <c r="AG19" s="38" t="s">
        <v>348</v>
      </c>
      <c r="AH19" s="38">
        <v>24</v>
      </c>
      <c r="AI19" s="38" t="s">
        <v>258</v>
      </c>
      <c r="AJ19" s="38">
        <v>79610</v>
      </c>
      <c r="AK19" s="38" t="s">
        <v>349</v>
      </c>
      <c r="AL19" s="38" t="s">
        <v>350</v>
      </c>
      <c r="AM19" s="38" t="s">
        <v>349</v>
      </c>
      <c r="AN19" s="38" t="s">
        <v>350</v>
      </c>
      <c r="AO19" s="4" t="s">
        <v>351</v>
      </c>
      <c r="AP19" s="4" t="s">
        <v>352</v>
      </c>
      <c r="AQ19" s="36" t="s">
        <v>353</v>
      </c>
      <c r="AR19" s="36" t="s">
        <v>354</v>
      </c>
      <c r="AS19" s="38" t="s">
        <v>523</v>
      </c>
      <c r="AT19" s="39">
        <v>44406</v>
      </c>
      <c r="AU19" s="39">
        <v>44407</v>
      </c>
      <c r="AV19" s="39">
        <v>44452</v>
      </c>
      <c r="AW19" s="28">
        <v>143426</v>
      </c>
      <c r="AX19" s="32">
        <v>166374</v>
      </c>
      <c r="AY19" s="14">
        <v>0</v>
      </c>
      <c r="AZ19" s="14">
        <v>0</v>
      </c>
      <c r="BA19" s="4" t="s">
        <v>355</v>
      </c>
      <c r="BB19" s="36" t="s">
        <v>356</v>
      </c>
      <c r="BC19" s="4" t="s">
        <v>357</v>
      </c>
      <c r="BD19" s="16" t="s">
        <v>528</v>
      </c>
      <c r="BE19" s="39">
        <v>44407</v>
      </c>
      <c r="BF19" s="39">
        <v>44452</v>
      </c>
      <c r="BG19" s="33" t="s">
        <v>538</v>
      </c>
      <c r="BH19" s="27" t="s">
        <v>585</v>
      </c>
      <c r="BI19" s="38">
        <v>1</v>
      </c>
      <c r="BJ19" s="38" t="s">
        <v>285</v>
      </c>
      <c r="BK19" s="4" t="s">
        <v>359</v>
      </c>
      <c r="BL19" s="16" t="s">
        <v>360</v>
      </c>
      <c r="BM19" s="4" t="s">
        <v>564</v>
      </c>
      <c r="BN19" s="16" t="s">
        <v>528</v>
      </c>
      <c r="BO19" s="31" t="s">
        <v>568</v>
      </c>
      <c r="BP19" s="36" t="s">
        <v>363</v>
      </c>
      <c r="BQ19" s="36" t="s">
        <v>288</v>
      </c>
      <c r="BR19" s="41" t="s">
        <v>290</v>
      </c>
      <c r="BS19" s="38">
        <v>12</v>
      </c>
      <c r="BT19" s="36" t="s">
        <v>364</v>
      </c>
      <c r="BU19" s="27" t="s">
        <v>596</v>
      </c>
      <c r="BV19" s="27" t="s">
        <v>596</v>
      </c>
      <c r="BW19" s="27" t="s">
        <v>595</v>
      </c>
      <c r="BX19" s="27" t="s">
        <v>596</v>
      </c>
      <c r="BY19" s="36" t="s">
        <v>367</v>
      </c>
      <c r="BZ19" s="37">
        <f t="shared" si="2"/>
        <v>44561</v>
      </c>
      <c r="CA19" s="37">
        <f t="shared" si="3"/>
        <v>44530</v>
      </c>
      <c r="CB19" s="16" t="s">
        <v>519</v>
      </c>
    </row>
    <row r="20" spans="1:80" s="22" customFormat="1" x14ac:dyDescent="0.25">
      <c r="A20" s="4">
        <v>2021</v>
      </c>
      <c r="B20" s="37">
        <f t="shared" si="0"/>
        <v>44501</v>
      </c>
      <c r="C20" s="37">
        <f t="shared" si="1"/>
        <v>44530</v>
      </c>
      <c r="D20" s="4" t="s">
        <v>178</v>
      </c>
      <c r="E20" s="36" t="s">
        <v>180</v>
      </c>
      <c r="F20" s="38" t="s">
        <v>185</v>
      </c>
      <c r="G20" s="36">
        <v>1</v>
      </c>
      <c r="H20" s="38" t="s">
        <v>524</v>
      </c>
      <c r="I20" s="27" t="s">
        <v>544</v>
      </c>
      <c r="J20" s="39">
        <v>44379</v>
      </c>
      <c r="K20" s="16" t="s">
        <v>528</v>
      </c>
      <c r="L20" s="38">
        <v>13</v>
      </c>
      <c r="M20" s="39">
        <v>44385</v>
      </c>
      <c r="N20" s="38">
        <v>1</v>
      </c>
      <c r="O20" s="38">
        <v>1</v>
      </c>
      <c r="P20" s="31" t="s">
        <v>554</v>
      </c>
      <c r="Q20" s="31" t="s">
        <v>559</v>
      </c>
      <c r="R20" s="31" t="s">
        <v>554</v>
      </c>
      <c r="S20" s="16" t="s">
        <v>480</v>
      </c>
      <c r="T20" s="16" t="s">
        <v>481</v>
      </c>
      <c r="U20" s="16" t="s">
        <v>482</v>
      </c>
      <c r="V20" s="16" t="s">
        <v>534</v>
      </c>
      <c r="W20" s="38" t="s">
        <v>550</v>
      </c>
      <c r="X20" s="38" t="s">
        <v>193</v>
      </c>
      <c r="Y20" s="38" t="s">
        <v>547</v>
      </c>
      <c r="Z20" s="38">
        <v>316</v>
      </c>
      <c r="AA20" s="38">
        <v>0</v>
      </c>
      <c r="AB20" s="38" t="s">
        <v>218</v>
      </c>
      <c r="AC20" s="38" t="s">
        <v>379</v>
      </c>
      <c r="AD20" s="38">
        <v>24</v>
      </c>
      <c r="AE20" s="38" t="s">
        <v>348</v>
      </c>
      <c r="AF20" s="38">
        <v>24</v>
      </c>
      <c r="AG20" s="38" t="s">
        <v>348</v>
      </c>
      <c r="AH20" s="38">
        <v>24</v>
      </c>
      <c r="AI20" s="38" t="s">
        <v>258</v>
      </c>
      <c r="AJ20" s="38">
        <v>79610</v>
      </c>
      <c r="AK20" s="38" t="s">
        <v>349</v>
      </c>
      <c r="AL20" s="38" t="s">
        <v>350</v>
      </c>
      <c r="AM20" s="38" t="s">
        <v>349</v>
      </c>
      <c r="AN20" s="38" t="s">
        <v>350</v>
      </c>
      <c r="AO20" s="4" t="s">
        <v>351</v>
      </c>
      <c r="AP20" s="4" t="s">
        <v>352</v>
      </c>
      <c r="AQ20" s="36" t="s">
        <v>353</v>
      </c>
      <c r="AR20" s="36" t="s">
        <v>354</v>
      </c>
      <c r="AS20" s="38" t="s">
        <v>524</v>
      </c>
      <c r="AT20" s="39">
        <v>44416</v>
      </c>
      <c r="AU20" s="39">
        <v>44411</v>
      </c>
      <c r="AV20" s="39">
        <v>44455</v>
      </c>
      <c r="AW20" s="28">
        <v>134557</v>
      </c>
      <c r="AX20" s="32">
        <v>156086</v>
      </c>
      <c r="AY20" s="14">
        <v>0</v>
      </c>
      <c r="AZ20" s="14">
        <v>0</v>
      </c>
      <c r="BA20" s="4" t="s">
        <v>355</v>
      </c>
      <c r="BB20" s="36" t="s">
        <v>356</v>
      </c>
      <c r="BC20" s="4" t="s">
        <v>357</v>
      </c>
      <c r="BD20" s="16" t="s">
        <v>528</v>
      </c>
      <c r="BE20" s="39">
        <v>44411</v>
      </c>
      <c r="BF20" s="39">
        <v>44455</v>
      </c>
      <c r="BG20" s="33" t="s">
        <v>539</v>
      </c>
      <c r="BH20" s="27" t="s">
        <v>585</v>
      </c>
      <c r="BI20" s="38">
        <v>1</v>
      </c>
      <c r="BJ20" s="38" t="s">
        <v>285</v>
      </c>
      <c r="BK20" s="4" t="s">
        <v>359</v>
      </c>
      <c r="BL20" s="16" t="s">
        <v>360</v>
      </c>
      <c r="BM20" s="4" t="s">
        <v>564</v>
      </c>
      <c r="BN20" s="16" t="s">
        <v>528</v>
      </c>
      <c r="BO20" s="31" t="s">
        <v>569</v>
      </c>
      <c r="BP20" s="36" t="s">
        <v>363</v>
      </c>
      <c r="BQ20" s="36" t="s">
        <v>288</v>
      </c>
      <c r="BR20" s="41" t="s">
        <v>290</v>
      </c>
      <c r="BS20" s="38">
        <v>13</v>
      </c>
      <c r="BT20" s="36" t="s">
        <v>364</v>
      </c>
      <c r="BU20" s="27" t="s">
        <v>598</v>
      </c>
      <c r="BV20" s="27" t="s">
        <v>598</v>
      </c>
      <c r="BW20" s="27" t="s">
        <v>597</v>
      </c>
      <c r="BX20" s="27" t="s">
        <v>598</v>
      </c>
      <c r="BY20" s="36" t="s">
        <v>367</v>
      </c>
      <c r="BZ20" s="37">
        <f t="shared" si="2"/>
        <v>44561</v>
      </c>
      <c r="CA20" s="37">
        <f t="shared" si="3"/>
        <v>44530</v>
      </c>
      <c r="CB20" s="16" t="s">
        <v>519</v>
      </c>
    </row>
    <row r="21" spans="1:80" s="22" customFormat="1" x14ac:dyDescent="0.25">
      <c r="A21" s="4">
        <v>2021</v>
      </c>
      <c r="B21" s="37">
        <f t="shared" si="0"/>
        <v>44501</v>
      </c>
      <c r="C21" s="37">
        <f t="shared" si="1"/>
        <v>44530</v>
      </c>
      <c r="D21" s="4" t="s">
        <v>178</v>
      </c>
      <c r="E21" s="36" t="s">
        <v>180</v>
      </c>
      <c r="F21" s="38" t="s">
        <v>185</v>
      </c>
      <c r="G21" s="36">
        <v>1</v>
      </c>
      <c r="H21" s="36" t="s">
        <v>581</v>
      </c>
      <c r="I21" s="27" t="s">
        <v>601</v>
      </c>
      <c r="J21" s="39">
        <v>44362</v>
      </c>
      <c r="K21" s="16" t="s">
        <v>582</v>
      </c>
      <c r="L21" s="38">
        <v>14</v>
      </c>
      <c r="M21" s="39">
        <v>44365</v>
      </c>
      <c r="N21" s="38">
        <v>1</v>
      </c>
      <c r="O21" s="38">
        <v>1</v>
      </c>
      <c r="P21" s="31" t="s">
        <v>605</v>
      </c>
      <c r="Q21" s="31" t="s">
        <v>602</v>
      </c>
      <c r="R21" s="31" t="s">
        <v>603</v>
      </c>
      <c r="S21" s="16" t="s">
        <v>373</v>
      </c>
      <c r="T21" s="16" t="s">
        <v>374</v>
      </c>
      <c r="U21" s="16" t="s">
        <v>375</v>
      </c>
      <c r="V21" s="16" t="s">
        <v>376</v>
      </c>
      <c r="W21" s="38" t="s">
        <v>377</v>
      </c>
      <c r="X21" s="38" t="s">
        <v>193</v>
      </c>
      <c r="Y21" s="38" t="s">
        <v>395</v>
      </c>
      <c r="Z21" s="38">
        <v>105</v>
      </c>
      <c r="AA21" s="38">
        <v>0</v>
      </c>
      <c r="AB21" s="38" t="s">
        <v>218</v>
      </c>
      <c r="AC21" s="38" t="s">
        <v>346</v>
      </c>
      <c r="AD21" s="38">
        <v>24</v>
      </c>
      <c r="AE21" s="38" t="s">
        <v>347</v>
      </c>
      <c r="AF21" s="38">
        <v>24</v>
      </c>
      <c r="AG21" s="38" t="s">
        <v>348</v>
      </c>
      <c r="AH21" s="38">
        <v>24</v>
      </c>
      <c r="AI21" s="38" t="s">
        <v>258</v>
      </c>
      <c r="AJ21" s="38">
        <v>79617</v>
      </c>
      <c r="AK21" s="38" t="s">
        <v>349</v>
      </c>
      <c r="AL21" s="38" t="s">
        <v>350</v>
      </c>
      <c r="AM21" s="38" t="s">
        <v>349</v>
      </c>
      <c r="AN21" s="38" t="s">
        <v>350</v>
      </c>
      <c r="AO21" s="4" t="s">
        <v>351</v>
      </c>
      <c r="AP21" s="4" t="s">
        <v>352</v>
      </c>
      <c r="AQ21" s="36" t="s">
        <v>353</v>
      </c>
      <c r="AR21" s="36" t="s">
        <v>354</v>
      </c>
      <c r="AS21" s="36" t="s">
        <v>581</v>
      </c>
      <c r="AT21" s="39">
        <v>44382</v>
      </c>
      <c r="AU21" s="39">
        <v>44383</v>
      </c>
      <c r="AV21" s="39">
        <v>44442</v>
      </c>
      <c r="AW21" s="28">
        <v>215073</v>
      </c>
      <c r="AX21" s="32">
        <v>249485</v>
      </c>
      <c r="AY21" s="14">
        <v>0</v>
      </c>
      <c r="AZ21" s="14">
        <v>0</v>
      </c>
      <c r="BA21" s="4" t="s">
        <v>355</v>
      </c>
      <c r="BB21" s="36" t="s">
        <v>356</v>
      </c>
      <c r="BC21" s="4" t="s">
        <v>357</v>
      </c>
      <c r="BD21" s="16" t="s">
        <v>582</v>
      </c>
      <c r="BE21" s="39">
        <v>44383</v>
      </c>
      <c r="BF21" s="39">
        <v>44442</v>
      </c>
      <c r="BG21" s="33" t="s">
        <v>604</v>
      </c>
      <c r="BH21" s="27" t="s">
        <v>585</v>
      </c>
      <c r="BI21" s="38">
        <v>1</v>
      </c>
      <c r="BJ21" s="38" t="s">
        <v>283</v>
      </c>
      <c r="BK21" s="4" t="s">
        <v>359</v>
      </c>
      <c r="BL21" s="16" t="s">
        <v>468</v>
      </c>
      <c r="BM21" s="4" t="s">
        <v>583</v>
      </c>
      <c r="BN21" s="16" t="s">
        <v>607</v>
      </c>
      <c r="BO21" s="31" t="s">
        <v>606</v>
      </c>
      <c r="BP21" s="36" t="s">
        <v>363</v>
      </c>
      <c r="BQ21" s="36" t="s">
        <v>288</v>
      </c>
      <c r="BR21" s="41" t="s">
        <v>584</v>
      </c>
      <c r="BS21" s="38">
        <v>14</v>
      </c>
      <c r="BT21" s="36" t="s">
        <v>364</v>
      </c>
      <c r="BU21" s="27" t="s">
        <v>600</v>
      </c>
      <c r="BV21" s="27" t="s">
        <v>600</v>
      </c>
      <c r="BW21" s="27" t="s">
        <v>599</v>
      </c>
      <c r="BX21" s="27" t="s">
        <v>600</v>
      </c>
      <c r="BY21" s="36" t="s">
        <v>367</v>
      </c>
      <c r="BZ21" s="37">
        <f t="shared" si="2"/>
        <v>44561</v>
      </c>
      <c r="CA21" s="37">
        <f t="shared" si="3"/>
        <v>44530</v>
      </c>
      <c r="CB21" s="16" t="s">
        <v>519</v>
      </c>
    </row>
    <row r="22" spans="1:80" s="34" customFormat="1" x14ac:dyDescent="0.25">
      <c r="AQ22" s="40"/>
      <c r="AR22" s="40"/>
      <c r="AS22" s="40"/>
      <c r="AT22" s="40"/>
      <c r="AU22" s="40"/>
      <c r="AW22" s="35"/>
      <c r="AX22" s="35"/>
    </row>
    <row r="23" spans="1:80" x14ac:dyDescent="0.25">
      <c r="AW23" s="13"/>
      <c r="AX23" s="13"/>
    </row>
    <row r="24" spans="1:80" x14ac:dyDescent="0.25">
      <c r="AW24" s="13"/>
      <c r="BW24" s="24"/>
    </row>
    <row r="25" spans="1:80" x14ac:dyDescent="0.25">
      <c r="AW25" s="13"/>
    </row>
    <row r="26" spans="1:80" x14ac:dyDescent="0.25">
      <c r="AW26" s="13"/>
    </row>
    <row r="27" spans="1:80" x14ac:dyDescent="0.25">
      <c r="AW27" s="13"/>
    </row>
    <row r="28" spans="1:80" x14ac:dyDescent="0.25">
      <c r="AW28" s="13"/>
    </row>
    <row r="29" spans="1:80" x14ac:dyDescent="0.25">
      <c r="AW29" s="13"/>
    </row>
    <row r="30" spans="1:80" x14ac:dyDescent="0.25">
      <c r="AW30" s="13"/>
    </row>
    <row r="31" spans="1:80" x14ac:dyDescent="0.25">
      <c r="AW31" s="13"/>
    </row>
    <row r="32" spans="1:80" x14ac:dyDescent="0.25">
      <c r="AW32" s="13"/>
    </row>
    <row r="33" spans="49:49" x14ac:dyDescent="0.25">
      <c r="AW33" s="13"/>
    </row>
    <row r="34" spans="49:49" x14ac:dyDescent="0.25">
      <c r="AW34" s="13"/>
    </row>
    <row r="35" spans="49:49" x14ac:dyDescent="0.25">
      <c r="AW35" s="13"/>
    </row>
    <row r="36" spans="49:49" x14ac:dyDescent="0.25">
      <c r="AW36" s="13"/>
    </row>
    <row r="37" spans="49:49" x14ac:dyDescent="0.25">
      <c r="AW37" s="13"/>
    </row>
    <row r="38" spans="49:49" x14ac:dyDescent="0.25">
      <c r="AW38" s="13"/>
    </row>
  </sheetData>
  <mergeCells count="7">
    <mergeCell ref="A6:CB6"/>
    <mergeCell ref="A2:C2"/>
    <mergeCell ref="D2:F2"/>
    <mergeCell ref="G2:I2"/>
    <mergeCell ref="A3:C3"/>
    <mergeCell ref="D3:F3"/>
    <mergeCell ref="G3:I3"/>
  </mergeCells>
  <dataValidations count="12">
    <dataValidation type="list" allowBlank="1" showErrorMessage="1" sqref="BJ8:BJ15" xr:uid="{00000000-0002-0000-0000-000000000000}">
      <formula1>Hidden_341</formula1>
    </dataValidation>
    <dataValidation type="list" allowBlank="1" showErrorMessage="1" sqref="BQ8:BQ20" xr:uid="{00000000-0002-0000-0000-000001000000}">
      <formula1>Hidden_448</formula1>
    </dataValidation>
    <dataValidation type="list" allowBlank="1" showErrorMessage="1" sqref="D8:D200" xr:uid="{00000000-0002-0000-0000-000002000000}">
      <formula1>Hidden_13</formula1>
    </dataValidation>
    <dataValidation type="list" allowBlank="1" showErrorMessage="1" sqref="E8:E200" xr:uid="{00000000-0002-0000-0000-000003000000}">
      <formula1>Hidden_24</formula1>
    </dataValidation>
    <dataValidation type="list" allowBlank="1" showErrorMessage="1" sqref="F8:F200" xr:uid="{00000000-0002-0000-0000-000004000000}">
      <formula1>Hidden_35</formula1>
    </dataValidation>
    <dataValidation type="list" allowBlank="1" showErrorMessage="1" sqref="X8:X200" xr:uid="{00000000-0002-0000-0000-000005000000}">
      <formula1>Hidden_423</formula1>
    </dataValidation>
    <dataValidation type="list" allowBlank="1" showErrorMessage="1" sqref="AB8:AB200" xr:uid="{00000000-0002-0000-0000-000006000000}">
      <formula1>Hidden_527</formula1>
    </dataValidation>
    <dataValidation type="list" allowBlank="1" showErrorMessage="1" sqref="AI8:AI200" xr:uid="{00000000-0002-0000-0000-000007000000}">
      <formula1>Hidden_634</formula1>
    </dataValidation>
    <dataValidation type="list" allowBlank="1" showErrorMessage="1" sqref="BJ16:BJ200" xr:uid="{00000000-0002-0000-0000-000008000000}">
      <formula1>Hidden_761</formula1>
    </dataValidation>
    <dataValidation type="list" allowBlank="1" showErrorMessage="1" sqref="BQ21:BQ200" xr:uid="{00000000-0002-0000-0000-000009000000}">
      <formula1>Hidden_868</formula1>
    </dataValidation>
    <dataValidation type="list" allowBlank="1" showErrorMessage="1" sqref="BR22:BR200" xr:uid="{00000000-0002-0000-0000-00000A000000}">
      <formula1>Hidden_969</formula1>
    </dataValidation>
    <dataValidation type="list" allowBlank="1" showErrorMessage="1" sqref="BR8:BR21" xr:uid="{00000000-0002-0000-0000-00000B000000}">
      <formula1>Hidden_755</formula1>
    </dataValidation>
  </dataValidations>
  <hyperlinks>
    <hyperlink ref="P8" r:id="rId1" xr:uid="{00000000-0004-0000-0000-000000000000}"/>
    <hyperlink ref="R8" r:id="rId2" xr:uid="{00000000-0004-0000-0000-000001000000}"/>
    <hyperlink ref="Q8" r:id="rId3" xr:uid="{00000000-0004-0000-0000-000002000000}"/>
    <hyperlink ref="BG14" r:id="rId4" xr:uid="{00000000-0004-0000-0000-000003000000}"/>
    <hyperlink ref="BO13" r:id="rId5" xr:uid="{00000000-0004-0000-0000-000004000000}"/>
    <hyperlink ref="BX11" r:id="rId6" xr:uid="{00000000-0004-0000-0000-000005000000}"/>
    <hyperlink ref="BU8" r:id="rId7" xr:uid="{00000000-0004-0000-0000-000006000000}"/>
    <hyperlink ref="BG16" r:id="rId8" xr:uid="{00000000-0004-0000-0000-000007000000}"/>
    <hyperlink ref="BG17" r:id="rId9" xr:uid="{00000000-0004-0000-0000-000008000000}"/>
    <hyperlink ref="BG18" r:id="rId10" xr:uid="{00000000-0004-0000-0000-000009000000}"/>
    <hyperlink ref="BG19" r:id="rId11" xr:uid="{00000000-0004-0000-0000-00000A000000}"/>
    <hyperlink ref="BG20" r:id="rId12" xr:uid="{00000000-0004-0000-0000-00000B000000}"/>
    <hyperlink ref="I16" r:id="rId13" xr:uid="{00000000-0004-0000-0000-00000C000000}"/>
    <hyperlink ref="P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R16" r:id="rId19" xr:uid="{00000000-0004-0000-0000-000012000000}"/>
    <hyperlink ref="BO16" r:id="rId20" xr:uid="{00000000-0004-0000-0000-000013000000}"/>
    <hyperlink ref="BW10" r:id="rId21" xr:uid="{00000000-0004-0000-0000-000014000000}"/>
    <hyperlink ref="BW14" r:id="rId22" xr:uid="{00000000-0004-0000-0000-000015000000}"/>
    <hyperlink ref="BU15" r:id="rId23" xr:uid="{00000000-0004-0000-0000-000016000000}"/>
    <hyperlink ref="BU18" r:id="rId24" xr:uid="{00000000-0004-0000-0000-000017000000}"/>
    <hyperlink ref="BU21" r:id="rId25" xr:uid="{00000000-0004-0000-0000-000018000000}"/>
    <hyperlink ref="BH21" r:id="rId26" xr:uid="{00000000-0004-0000-0000-000019000000}"/>
    <hyperlink ref="BG21" r:id="rId27" xr:uid="{00000000-0004-0000-0000-00001A000000}"/>
    <hyperlink ref="Q21" r:id="rId28" xr:uid="{00000000-0004-0000-0000-00001B000000}"/>
    <hyperlink ref="R21" r:id="rId29" xr:uid="{00000000-0004-0000-0000-00001C000000}"/>
    <hyperlink ref="BU20" r:id="rId30" xr:uid="{00000000-0004-0000-0000-00001D000000}"/>
    <hyperlink ref="BW21" r:id="rId31" xr:uid="{00000000-0004-0000-0000-00001E000000}"/>
    <hyperlink ref="I8" r:id="rId32" xr:uid="{51823586-0DD3-4842-8EBB-1A94C3639435}"/>
    <hyperlink ref="I10" r:id="rId33" xr:uid="{F397F56E-93EC-4F71-ACBE-55668DBD88C7}"/>
    <hyperlink ref="BG8" r:id="rId34" xr:uid="{388D806F-33BF-4A5B-9D44-A686781D7E86}"/>
    <hyperlink ref="BG11" r:id="rId35" xr:uid="{6CD8F4F3-FCA6-44D0-B508-FBB8A9A03EFB}"/>
    <hyperlink ref="BH9" r:id="rId36" xr:uid="{F5E8329B-DB4A-4F78-981C-28DBACDD791C}"/>
    <hyperlink ref="BH12" r:id="rId37" xr:uid="{D904E113-42F9-459B-845D-0A31937BC390}"/>
    <hyperlink ref="BH13" r:id="rId38" xr:uid="{DAC74E53-E0A7-4C10-91CB-2E628E452498}"/>
    <hyperlink ref="BH15" r:id="rId39" xr:uid="{754E216F-30C2-4040-94A0-727FFB43253B}"/>
    <hyperlink ref="BU12" r:id="rId40" xr:uid="{17E494E5-E25F-4FA8-A235-41ABEF2B86E2}"/>
    <hyperlink ref="BU14" r:id="rId41" xr:uid="{A1308C81-C9DF-4956-A78D-2FB0848D1CC5}"/>
    <hyperlink ref="BU17" r:id="rId42" xr:uid="{CD8E598E-3C73-4720-B1A9-9224B83B2625}"/>
    <hyperlink ref="BV11" r:id="rId43" xr:uid="{51217077-388B-41C2-A6F6-676DFA1B7FA1}"/>
    <hyperlink ref="BV9" r:id="rId44" xr:uid="{7C4C0466-6511-4315-8DC3-CBA313709A0D}"/>
    <hyperlink ref="BV8" r:id="rId45" xr:uid="{D1D0930A-31AD-4699-B781-711FE5B4EF84}"/>
    <hyperlink ref="BV12" r:id="rId46" xr:uid="{CEA7A07F-A305-4881-8118-62588B73BF97}"/>
    <hyperlink ref="BW12" r:id="rId47" xr:uid="{CACB3BBF-2674-40D6-88FF-F86571ED090B}"/>
    <hyperlink ref="BW13" r:id="rId48" xr:uid="{99CC66BD-5FFB-4DA2-8613-46F874A991F7}"/>
    <hyperlink ref="BW17" r:id="rId49" xr:uid="{EC4783FA-8EFB-4F73-AFFC-1D275FC87F51}"/>
    <hyperlink ref="BW19" r:id="rId50" xr:uid="{082E608E-3D5B-4DB1-A765-4D1D139692DC}"/>
    <hyperlink ref="BW20" r:id="rId51" xr:uid="{E6E39882-1CFA-4640-B568-6A084DBC23F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18"/>
  <sheetViews>
    <sheetView topLeftCell="A3" workbookViewId="0">
      <selection activeCell="A19" sqref="A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6">
        <v>1</v>
      </c>
      <c r="B4" s="7" t="s">
        <v>340</v>
      </c>
      <c r="C4" s="8" t="s">
        <v>341</v>
      </c>
      <c r="D4" s="8" t="s">
        <v>342</v>
      </c>
      <c r="E4" s="8" t="s">
        <v>343</v>
      </c>
      <c r="F4" s="8" t="s">
        <v>344</v>
      </c>
    </row>
    <row r="5" spans="1:6" x14ac:dyDescent="0.25">
      <c r="A5" s="3">
        <v>2</v>
      </c>
      <c r="B5" s="9" t="s">
        <v>373</v>
      </c>
      <c r="C5" s="9" t="s">
        <v>374</v>
      </c>
      <c r="D5" s="9" t="s">
        <v>375</v>
      </c>
      <c r="E5" s="9" t="s">
        <v>376</v>
      </c>
      <c r="F5" s="9" t="s">
        <v>377</v>
      </c>
    </row>
    <row r="6" spans="1:6" x14ac:dyDescent="0.25">
      <c r="A6" s="3">
        <v>3</v>
      </c>
      <c r="B6" s="9" t="s">
        <v>390</v>
      </c>
      <c r="C6" s="9" t="s">
        <v>391</v>
      </c>
      <c r="D6" s="9" t="s">
        <v>392</v>
      </c>
      <c r="E6" s="9" t="s">
        <v>393</v>
      </c>
      <c r="F6" s="9" t="s">
        <v>394</v>
      </c>
    </row>
    <row r="7" spans="1:6" x14ac:dyDescent="0.25">
      <c r="A7" s="3">
        <v>4</v>
      </c>
      <c r="B7" s="9" t="s">
        <v>406</v>
      </c>
      <c r="C7" s="9" t="s">
        <v>407</v>
      </c>
      <c r="D7" s="9" t="s">
        <v>408</v>
      </c>
      <c r="E7" s="9" t="s">
        <v>409</v>
      </c>
      <c r="F7" s="9" t="s">
        <v>410</v>
      </c>
    </row>
    <row r="8" spans="1:6" x14ac:dyDescent="0.25">
      <c r="A8" s="3">
        <v>5</v>
      </c>
      <c r="B8" s="9" t="s">
        <v>422</v>
      </c>
      <c r="C8" s="9" t="s">
        <v>423</v>
      </c>
      <c r="D8" s="9" t="s">
        <v>424</v>
      </c>
      <c r="E8" s="9" t="s">
        <v>425</v>
      </c>
      <c r="F8" s="9" t="s">
        <v>426</v>
      </c>
    </row>
    <row r="9" spans="1:6" x14ac:dyDescent="0.25">
      <c r="A9" s="3">
        <v>6</v>
      </c>
      <c r="B9" s="9" t="s">
        <v>438</v>
      </c>
      <c r="C9" s="9" t="s">
        <v>439</v>
      </c>
      <c r="D9" s="9" t="s">
        <v>408</v>
      </c>
      <c r="E9" s="9" t="s">
        <v>440</v>
      </c>
      <c r="F9" s="9" t="s">
        <v>441</v>
      </c>
    </row>
    <row r="10" spans="1:6" x14ac:dyDescent="0.25">
      <c r="A10">
        <f>+A9+1</f>
        <v>7</v>
      </c>
      <c r="B10" s="9" t="s">
        <v>373</v>
      </c>
      <c r="C10" s="9" t="s">
        <v>374</v>
      </c>
      <c r="D10" s="9" t="s">
        <v>375</v>
      </c>
      <c r="E10" s="9" t="s">
        <v>376</v>
      </c>
      <c r="F10" s="9" t="s">
        <v>377</v>
      </c>
    </row>
    <row r="11" spans="1:6" x14ac:dyDescent="0.25">
      <c r="A11" s="17">
        <f t="shared" ref="A11:A16" si="0">+A10+1</f>
        <v>8</v>
      </c>
      <c r="B11" s="9" t="s">
        <v>461</v>
      </c>
      <c r="C11" s="9" t="s">
        <v>462</v>
      </c>
      <c r="D11" s="9" t="s">
        <v>463</v>
      </c>
      <c r="E11" s="9" t="s">
        <v>464</v>
      </c>
      <c r="F11" s="9" t="s">
        <v>465</v>
      </c>
    </row>
    <row r="12" spans="1:6" x14ac:dyDescent="0.25">
      <c r="A12" s="17">
        <f t="shared" si="0"/>
        <v>9</v>
      </c>
      <c r="B12" s="9" t="s">
        <v>373</v>
      </c>
      <c r="C12" s="9" t="s">
        <v>374</v>
      </c>
      <c r="D12" s="9" t="s">
        <v>375</v>
      </c>
      <c r="E12" s="9" t="s">
        <v>376</v>
      </c>
      <c r="F12" s="9" t="s">
        <v>377</v>
      </c>
    </row>
    <row r="13" spans="1:6" x14ac:dyDescent="0.25">
      <c r="A13" s="17">
        <f t="shared" si="0"/>
        <v>10</v>
      </c>
      <c r="B13" s="9" t="s">
        <v>529</v>
      </c>
      <c r="C13" s="9" t="s">
        <v>408</v>
      </c>
      <c r="D13" s="9" t="s">
        <v>530</v>
      </c>
      <c r="E13" s="9" t="s">
        <v>531</v>
      </c>
      <c r="F13" s="9" t="s">
        <v>546</v>
      </c>
    </row>
    <row r="14" spans="1:6" x14ac:dyDescent="0.25">
      <c r="A14" s="17">
        <f t="shared" si="0"/>
        <v>11</v>
      </c>
      <c r="B14" s="9" t="s">
        <v>532</v>
      </c>
      <c r="C14" s="9" t="s">
        <v>484</v>
      </c>
      <c r="D14" s="9" t="s">
        <v>408</v>
      </c>
      <c r="E14" s="9" t="s">
        <v>533</v>
      </c>
      <c r="F14" s="9" t="s">
        <v>548</v>
      </c>
    </row>
    <row r="15" spans="1:6" x14ac:dyDescent="0.25">
      <c r="A15" s="17">
        <f t="shared" si="0"/>
        <v>12</v>
      </c>
      <c r="B15" s="9" t="s">
        <v>480</v>
      </c>
      <c r="C15" s="9" t="s">
        <v>481</v>
      </c>
      <c r="D15" s="9" t="s">
        <v>482</v>
      </c>
      <c r="E15" s="9" t="s">
        <v>534</v>
      </c>
      <c r="F15" s="9" t="s">
        <v>550</v>
      </c>
    </row>
    <row r="16" spans="1:6" x14ac:dyDescent="0.25">
      <c r="A16" s="17">
        <f t="shared" si="0"/>
        <v>13</v>
      </c>
      <c r="B16" s="9" t="s">
        <v>480</v>
      </c>
      <c r="C16" s="9" t="s">
        <v>481</v>
      </c>
      <c r="D16" s="9" t="s">
        <v>482</v>
      </c>
      <c r="E16" s="9" t="s">
        <v>534</v>
      </c>
      <c r="F16" s="9" t="s">
        <v>550</v>
      </c>
    </row>
    <row r="17" spans="1:6" x14ac:dyDescent="0.25">
      <c r="A17" s="23">
        <v>14</v>
      </c>
      <c r="B17" s="9" t="s">
        <v>373</v>
      </c>
      <c r="C17" s="9" t="s">
        <v>374</v>
      </c>
      <c r="D17" s="9" t="s">
        <v>375</v>
      </c>
      <c r="E17" s="9" t="s">
        <v>376</v>
      </c>
      <c r="F17" s="9" t="s">
        <v>377</v>
      </c>
    </row>
    <row r="18" spans="1:6" x14ac:dyDescent="0.25">
      <c r="A18" s="10">
        <v>15</v>
      </c>
      <c r="B18" s="19" t="s">
        <v>373</v>
      </c>
      <c r="C18" s="19" t="s">
        <v>374</v>
      </c>
      <c r="D18" s="19" t="s">
        <v>375</v>
      </c>
      <c r="E18" s="19" t="s">
        <v>376</v>
      </c>
      <c r="F18" s="19" t="s">
        <v>377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16"/>
  <sheetViews>
    <sheetView topLeftCell="A3" workbookViewId="0">
      <selection activeCell="D22" sqref="D22:D23"/>
    </sheetView>
  </sheetViews>
  <sheetFormatPr baseColWidth="10" defaultColWidth="9.140625" defaultRowHeight="15" x14ac:dyDescent="0.25"/>
  <cols>
    <col min="1" max="1" width="3.140625" bestFit="1" customWidth="1"/>
    <col min="2" max="2" width="18.85546875" bestFit="1" customWidth="1"/>
    <col min="3" max="3" width="16.42578125" bestFit="1" customWidth="1"/>
    <col min="4" max="4" width="18.85546875" bestFit="1" customWidth="1"/>
    <col min="5" max="5" width="39" bestFit="1" customWidth="1"/>
    <col min="6" max="6" width="77.28515625"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0">
        <v>1</v>
      </c>
      <c r="B4" s="19" t="s">
        <v>340</v>
      </c>
      <c r="C4" s="19" t="s">
        <v>341</v>
      </c>
      <c r="D4" s="19" t="s">
        <v>342</v>
      </c>
      <c r="E4" s="19" t="s">
        <v>343</v>
      </c>
      <c r="F4" s="19" t="s">
        <v>344</v>
      </c>
    </row>
    <row r="5" spans="1:6" x14ac:dyDescent="0.25">
      <c r="A5" s="10">
        <v>2</v>
      </c>
      <c r="B5" s="19" t="s">
        <v>373</v>
      </c>
      <c r="C5" s="19" t="s">
        <v>374</v>
      </c>
      <c r="D5" s="19" t="s">
        <v>375</v>
      </c>
      <c r="E5" s="19" t="s">
        <v>376</v>
      </c>
      <c r="F5" s="19" t="s">
        <v>377</v>
      </c>
    </row>
    <row r="6" spans="1:6" x14ac:dyDescent="0.25">
      <c r="A6" s="10">
        <v>3</v>
      </c>
      <c r="B6" s="19" t="s">
        <v>390</v>
      </c>
      <c r="C6" s="19" t="s">
        <v>391</v>
      </c>
      <c r="D6" s="19" t="s">
        <v>392</v>
      </c>
      <c r="E6" s="19" t="s">
        <v>393</v>
      </c>
      <c r="F6" s="19" t="s">
        <v>394</v>
      </c>
    </row>
    <row r="7" spans="1:6" x14ac:dyDescent="0.25">
      <c r="A7" s="10">
        <v>4</v>
      </c>
      <c r="B7" s="19" t="s">
        <v>406</v>
      </c>
      <c r="C7" s="19" t="s">
        <v>407</v>
      </c>
      <c r="D7" s="19" t="s">
        <v>408</v>
      </c>
      <c r="E7" s="19" t="s">
        <v>409</v>
      </c>
      <c r="F7" s="19" t="s">
        <v>410</v>
      </c>
    </row>
    <row r="8" spans="1:6" x14ac:dyDescent="0.25">
      <c r="A8" s="10">
        <v>5</v>
      </c>
      <c r="B8" s="19" t="s">
        <v>422</v>
      </c>
      <c r="C8" s="19" t="s">
        <v>423</v>
      </c>
      <c r="D8" s="19" t="s">
        <v>424</v>
      </c>
      <c r="E8" s="19" t="s">
        <v>425</v>
      </c>
      <c r="F8" s="19" t="s">
        <v>426</v>
      </c>
    </row>
    <row r="9" spans="1:6" x14ac:dyDescent="0.25">
      <c r="A9" s="10">
        <v>6</v>
      </c>
      <c r="B9" s="19" t="s">
        <v>438</v>
      </c>
      <c r="C9" s="19" t="s">
        <v>439</v>
      </c>
      <c r="D9" s="19" t="s">
        <v>408</v>
      </c>
      <c r="E9" s="19" t="s">
        <v>440</v>
      </c>
      <c r="F9" s="19" t="s">
        <v>441</v>
      </c>
    </row>
    <row r="10" spans="1:6" x14ac:dyDescent="0.25">
      <c r="A10" s="10">
        <v>7</v>
      </c>
      <c r="B10" s="19" t="s">
        <v>470</v>
      </c>
      <c r="C10" s="19" t="s">
        <v>471</v>
      </c>
      <c r="D10" s="19" t="s">
        <v>472</v>
      </c>
      <c r="E10" s="20" t="s">
        <v>473</v>
      </c>
      <c r="F10" s="19" t="s">
        <v>474</v>
      </c>
    </row>
    <row r="11" spans="1:6" x14ac:dyDescent="0.25">
      <c r="A11" s="10">
        <v>8</v>
      </c>
      <c r="B11" s="19" t="s">
        <v>475</v>
      </c>
      <c r="C11" s="19" t="s">
        <v>476</v>
      </c>
      <c r="D11" s="19" t="s">
        <v>477</v>
      </c>
      <c r="E11" s="20" t="s">
        <v>478</v>
      </c>
      <c r="F11" s="19" t="s">
        <v>479</v>
      </c>
    </row>
    <row r="12" spans="1:6" x14ac:dyDescent="0.25">
      <c r="A12" s="10">
        <v>9</v>
      </c>
      <c r="B12" s="19" t="s">
        <v>461</v>
      </c>
      <c r="C12" s="19" t="s">
        <v>462</v>
      </c>
      <c r="D12" s="19" t="s">
        <v>463</v>
      </c>
      <c r="E12" s="20" t="str">
        <f>+B12&amp;C12&amp;D12</f>
        <v xml:space="preserve">TOMAS ONTIVEROS SALAZAR </v>
      </c>
      <c r="F12" s="19" t="s">
        <v>465</v>
      </c>
    </row>
    <row r="13" spans="1:6" x14ac:dyDescent="0.25">
      <c r="A13" s="10">
        <v>10</v>
      </c>
      <c r="B13" s="19" t="s">
        <v>480</v>
      </c>
      <c r="C13" s="19" t="s">
        <v>481</v>
      </c>
      <c r="D13" s="19" t="s">
        <v>482</v>
      </c>
      <c r="E13" s="20" t="str">
        <f>+B13&amp;C13&amp;D13</f>
        <v>JAIME PEREZ ROMERO</v>
      </c>
      <c r="F13" s="19" t="s">
        <v>483</v>
      </c>
    </row>
    <row r="14" spans="1:6" x14ac:dyDescent="0.25">
      <c r="A14" s="10">
        <v>11</v>
      </c>
      <c r="B14" s="19" t="s">
        <v>570</v>
      </c>
      <c r="C14" s="19" t="s">
        <v>571</v>
      </c>
      <c r="D14" s="19" t="s">
        <v>572</v>
      </c>
      <c r="E14" s="19" t="s">
        <v>573</v>
      </c>
      <c r="F14" s="21" t="s">
        <v>579</v>
      </c>
    </row>
    <row r="15" spans="1:6" x14ac:dyDescent="0.25">
      <c r="A15" s="10">
        <v>12</v>
      </c>
      <c r="B15" s="19" t="s">
        <v>575</v>
      </c>
      <c r="C15" s="19" t="s">
        <v>574</v>
      </c>
      <c r="D15" s="19" t="s">
        <v>576</v>
      </c>
      <c r="E15" s="19" t="s">
        <v>577</v>
      </c>
      <c r="F15" s="21" t="s">
        <v>579</v>
      </c>
    </row>
    <row r="16" spans="1:6" x14ac:dyDescent="0.25">
      <c r="A16" s="10">
        <v>13</v>
      </c>
      <c r="B16" s="19" t="s">
        <v>532</v>
      </c>
      <c r="C16" s="19" t="s">
        <v>484</v>
      </c>
      <c r="D16" s="19" t="s">
        <v>408</v>
      </c>
      <c r="E16" s="19" t="s">
        <v>578</v>
      </c>
      <c r="F16" s="21" t="s">
        <v>579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18"/>
  <sheetViews>
    <sheetView topLeftCell="A3" workbookViewId="0">
      <selection activeCell="C27" sqref="C27"/>
    </sheetView>
  </sheetViews>
  <sheetFormatPr baseColWidth="10" defaultColWidth="9.140625" defaultRowHeight="15" x14ac:dyDescent="0.25"/>
  <cols>
    <col min="1" max="1" width="3.140625" bestFit="1" customWidth="1"/>
    <col min="2" max="2" width="41.5703125" bestFit="1" customWidth="1"/>
    <col min="3" max="3" width="16.42578125" bestFit="1" customWidth="1"/>
    <col min="4" max="4" width="18.85546875" bestFit="1" customWidth="1"/>
    <col min="5" max="5" width="39" bestFit="1" customWidth="1"/>
    <col min="6" max="6" width="78.285156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f>+[1]Tabla_550123!A4</f>
        <v>1</v>
      </c>
      <c r="B4" s="19" t="s">
        <v>340</v>
      </c>
      <c r="C4" s="19" t="s">
        <v>341</v>
      </c>
      <c r="D4" s="19" t="s">
        <v>342</v>
      </c>
      <c r="E4" s="19" t="s">
        <v>343</v>
      </c>
      <c r="F4" s="19" t="s">
        <v>344</v>
      </c>
    </row>
    <row r="5" spans="1:6" x14ac:dyDescent="0.25">
      <c r="A5" s="3">
        <v>2</v>
      </c>
      <c r="B5" s="19" t="s">
        <v>373</v>
      </c>
      <c r="C5" s="19" t="s">
        <v>374</v>
      </c>
      <c r="D5" s="19" t="s">
        <v>375</v>
      </c>
      <c r="E5" s="19" t="s">
        <v>376</v>
      </c>
      <c r="F5" s="19" t="s">
        <v>377</v>
      </c>
    </row>
    <row r="6" spans="1:6" x14ac:dyDescent="0.25">
      <c r="A6" s="3">
        <v>3</v>
      </c>
      <c r="B6" s="19" t="s">
        <v>390</v>
      </c>
      <c r="C6" s="19" t="s">
        <v>391</v>
      </c>
      <c r="D6" s="19" t="s">
        <v>392</v>
      </c>
      <c r="E6" s="19" t="s">
        <v>393</v>
      </c>
      <c r="F6" s="19" t="s">
        <v>394</v>
      </c>
    </row>
    <row r="7" spans="1:6" x14ac:dyDescent="0.25">
      <c r="A7" s="3">
        <f>+A6+1</f>
        <v>4</v>
      </c>
      <c r="B7" s="19" t="s">
        <v>406</v>
      </c>
      <c r="C7" s="19" t="s">
        <v>407</v>
      </c>
      <c r="D7" s="19" t="s">
        <v>408</v>
      </c>
      <c r="E7" s="19" t="s">
        <v>409</v>
      </c>
      <c r="F7" s="19" t="s">
        <v>410</v>
      </c>
    </row>
    <row r="8" spans="1:6" x14ac:dyDescent="0.25">
      <c r="A8" s="3">
        <f t="shared" ref="A8:A14" si="0">+A7+1</f>
        <v>5</v>
      </c>
      <c r="B8" s="19" t="s">
        <v>422</v>
      </c>
      <c r="C8" s="19" t="s">
        <v>423</v>
      </c>
      <c r="D8" s="19" t="s">
        <v>424</v>
      </c>
      <c r="E8" s="19" t="s">
        <v>425</v>
      </c>
      <c r="F8" s="19" t="s">
        <v>426</v>
      </c>
    </row>
    <row r="9" spans="1:6" x14ac:dyDescent="0.25">
      <c r="A9" s="3">
        <f t="shared" si="0"/>
        <v>6</v>
      </c>
      <c r="B9" s="19" t="s">
        <v>438</v>
      </c>
      <c r="C9" s="19" t="s">
        <v>439</v>
      </c>
      <c r="D9" s="19" t="s">
        <v>408</v>
      </c>
      <c r="E9" s="19" t="s">
        <v>440</v>
      </c>
      <c r="F9" s="19" t="s">
        <v>441</v>
      </c>
    </row>
    <row r="10" spans="1:6" x14ac:dyDescent="0.25">
      <c r="A10" s="3">
        <f t="shared" si="0"/>
        <v>7</v>
      </c>
      <c r="B10" s="19" t="s">
        <v>470</v>
      </c>
      <c r="C10" s="19" t="s">
        <v>471</v>
      </c>
      <c r="D10" s="19" t="s">
        <v>472</v>
      </c>
      <c r="E10" s="20" t="s">
        <v>473</v>
      </c>
      <c r="F10" s="19" t="s">
        <v>474</v>
      </c>
    </row>
    <row r="11" spans="1:6" x14ac:dyDescent="0.25">
      <c r="A11" s="3">
        <f t="shared" si="0"/>
        <v>8</v>
      </c>
      <c r="B11" s="19" t="s">
        <v>475</v>
      </c>
      <c r="C11" s="19" t="s">
        <v>476</v>
      </c>
      <c r="D11" s="19" t="s">
        <v>477</v>
      </c>
      <c r="E11" s="20" t="s">
        <v>478</v>
      </c>
      <c r="F11" s="19" t="s">
        <v>479</v>
      </c>
    </row>
    <row r="12" spans="1:6" x14ac:dyDescent="0.25">
      <c r="A12" s="3">
        <f t="shared" si="0"/>
        <v>9</v>
      </c>
      <c r="B12" s="19" t="s">
        <v>461</v>
      </c>
      <c r="C12" s="19" t="s">
        <v>462</v>
      </c>
      <c r="D12" s="19" t="s">
        <v>463</v>
      </c>
      <c r="E12" s="20" t="str">
        <f>+B12&amp;C12&amp;D12</f>
        <v xml:space="preserve">TOMAS ONTIVEROS SALAZAR </v>
      </c>
      <c r="F12" s="19" t="s">
        <v>465</v>
      </c>
    </row>
    <row r="13" spans="1:6" x14ac:dyDescent="0.25">
      <c r="A13" s="3">
        <f t="shared" si="0"/>
        <v>10</v>
      </c>
      <c r="B13" s="19" t="s">
        <v>480</v>
      </c>
      <c r="C13" s="19" t="s">
        <v>481</v>
      </c>
      <c r="D13" s="19" t="s">
        <v>482</v>
      </c>
      <c r="E13" s="20" t="str">
        <f>+B13&amp;C13&amp;D13</f>
        <v>JAIME PEREZ ROMERO</v>
      </c>
      <c r="F13" s="19" t="s">
        <v>483</v>
      </c>
    </row>
    <row r="14" spans="1:6" x14ac:dyDescent="0.25">
      <c r="A14" s="3">
        <f t="shared" si="0"/>
        <v>11</v>
      </c>
      <c r="B14" s="19" t="s">
        <v>570</v>
      </c>
      <c r="C14" s="19" t="s">
        <v>571</v>
      </c>
      <c r="D14" s="19" t="s">
        <v>572</v>
      </c>
      <c r="E14" s="19" t="s">
        <v>573</v>
      </c>
      <c r="F14" s="21" t="s">
        <v>579</v>
      </c>
    </row>
    <row r="15" spans="1:6" x14ac:dyDescent="0.25">
      <c r="A15" s="3">
        <f>+A14+1</f>
        <v>12</v>
      </c>
      <c r="B15" s="19" t="s">
        <v>575</v>
      </c>
      <c r="C15" s="19" t="s">
        <v>574</v>
      </c>
      <c r="D15" s="19" t="s">
        <v>576</v>
      </c>
      <c r="E15" s="19" t="s">
        <v>577</v>
      </c>
      <c r="F15" s="21" t="s">
        <v>579</v>
      </c>
    </row>
    <row r="16" spans="1:6" x14ac:dyDescent="0.25">
      <c r="A16" s="3">
        <f t="shared" ref="A16" si="1">+A15+1</f>
        <v>13</v>
      </c>
      <c r="B16" s="19" t="s">
        <v>532</v>
      </c>
      <c r="C16" s="19" t="s">
        <v>484</v>
      </c>
      <c r="D16" s="19" t="s">
        <v>408</v>
      </c>
      <c r="E16" s="19" t="s">
        <v>578</v>
      </c>
      <c r="F16" s="21" t="s">
        <v>579</v>
      </c>
    </row>
    <row r="17" spans="1:6" x14ac:dyDescent="0.25">
      <c r="A17" s="3">
        <v>14</v>
      </c>
      <c r="B17" s="11" t="s">
        <v>486</v>
      </c>
      <c r="C17" s="11"/>
      <c r="D17" s="11"/>
      <c r="E17" s="3"/>
      <c r="F17" s="3"/>
    </row>
    <row r="18" spans="1:6" x14ac:dyDescent="0.25">
      <c r="A18" s="23">
        <v>2</v>
      </c>
      <c r="B18" s="19" t="s">
        <v>373</v>
      </c>
      <c r="C18" s="19" t="s">
        <v>374</v>
      </c>
      <c r="D18" s="19" t="s">
        <v>375</v>
      </c>
      <c r="E18" s="19" t="s">
        <v>376</v>
      </c>
      <c r="F18" s="19" t="s">
        <v>377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9"/>
  <sheetViews>
    <sheetView topLeftCell="A3" workbookViewId="0">
      <selection activeCell="B17" sqref="B1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6">
        <v>1</v>
      </c>
      <c r="B4" s="6" t="s">
        <v>487</v>
      </c>
      <c r="C4" s="6" t="s">
        <v>488</v>
      </c>
      <c r="D4" s="6" t="s">
        <v>489</v>
      </c>
      <c r="E4" s="12" t="s">
        <v>504</v>
      </c>
      <c r="F4" s="12" t="s">
        <v>505</v>
      </c>
    </row>
    <row r="5" spans="1:6" x14ac:dyDescent="0.25">
      <c r="A5" s="6">
        <v>2</v>
      </c>
      <c r="B5" s="6" t="s">
        <v>490</v>
      </c>
      <c r="C5" s="6" t="s">
        <v>491</v>
      </c>
      <c r="D5" s="6" t="s">
        <v>492</v>
      </c>
      <c r="E5" s="12" t="s">
        <v>506</v>
      </c>
      <c r="F5" s="12" t="s">
        <v>507</v>
      </c>
    </row>
    <row r="6" spans="1:6" x14ac:dyDescent="0.25">
      <c r="A6" s="6">
        <v>3</v>
      </c>
      <c r="B6" s="6" t="s">
        <v>493</v>
      </c>
      <c r="C6" s="6" t="s">
        <v>494</v>
      </c>
      <c r="D6" s="6" t="s">
        <v>485</v>
      </c>
      <c r="E6" s="12" t="s">
        <v>508</v>
      </c>
      <c r="F6" s="12" t="s">
        <v>509</v>
      </c>
    </row>
    <row r="7" spans="1:6" x14ac:dyDescent="0.25">
      <c r="A7" s="6">
        <v>4</v>
      </c>
      <c r="B7" s="6" t="s">
        <v>495</v>
      </c>
      <c r="C7" s="6" t="s">
        <v>496</v>
      </c>
      <c r="D7" s="6" t="s">
        <v>497</v>
      </c>
      <c r="E7" s="12" t="s">
        <v>510</v>
      </c>
      <c r="F7" s="12" t="s">
        <v>511</v>
      </c>
    </row>
    <row r="8" spans="1:6" x14ac:dyDescent="0.25">
      <c r="A8" s="6">
        <v>5</v>
      </c>
      <c r="B8" s="6" t="s">
        <v>498</v>
      </c>
      <c r="C8" s="6" t="s">
        <v>499</v>
      </c>
      <c r="D8" s="6" t="s">
        <v>500</v>
      </c>
      <c r="E8" s="12" t="s">
        <v>512</v>
      </c>
      <c r="F8" s="12" t="s">
        <v>513</v>
      </c>
    </row>
    <row r="9" spans="1:6" x14ac:dyDescent="0.25">
      <c r="A9" s="6">
        <v>6</v>
      </c>
      <c r="B9" s="6" t="s">
        <v>501</v>
      </c>
      <c r="C9" s="6" t="s">
        <v>502</v>
      </c>
      <c r="D9" s="6" t="s">
        <v>503</v>
      </c>
      <c r="E9" s="12" t="s">
        <v>514</v>
      </c>
      <c r="F9" s="12" t="s">
        <v>515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B4"/>
  <sheetViews>
    <sheetView topLeftCell="A3" workbookViewId="0">
      <selection activeCell="M24" sqref="M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6">
        <v>1</v>
      </c>
      <c r="B4" s="8">
        <v>6131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E16"/>
  <sheetViews>
    <sheetView topLeftCell="A15"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50.42578125"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ht="96" x14ac:dyDescent="0.25">
      <c r="A4" s="5">
        <v>1</v>
      </c>
      <c r="B4" s="26">
        <v>1</v>
      </c>
      <c r="C4" s="26" t="s">
        <v>618</v>
      </c>
      <c r="D4" s="25">
        <v>44305</v>
      </c>
      <c r="E4" s="15" t="s">
        <v>608</v>
      </c>
    </row>
    <row r="5" spans="1:5" ht="96" x14ac:dyDescent="0.25">
      <c r="A5" s="5">
        <v>2</v>
      </c>
      <c r="B5" s="26">
        <v>1</v>
      </c>
      <c r="C5" s="26" t="s">
        <v>619</v>
      </c>
      <c r="D5" s="25">
        <v>44302</v>
      </c>
      <c r="E5" s="15" t="s">
        <v>609</v>
      </c>
    </row>
    <row r="6" spans="1:5" ht="96" x14ac:dyDescent="0.25">
      <c r="A6" s="5">
        <v>3</v>
      </c>
      <c r="B6" s="26">
        <v>1</v>
      </c>
      <c r="C6" s="26" t="s">
        <v>620</v>
      </c>
      <c r="D6" s="25">
        <v>44309</v>
      </c>
      <c r="E6" s="15" t="s">
        <v>610</v>
      </c>
    </row>
    <row r="7" spans="1:5" ht="96" x14ac:dyDescent="0.25">
      <c r="A7" s="5">
        <v>4</v>
      </c>
      <c r="B7" s="26">
        <v>1</v>
      </c>
      <c r="C7" s="26" t="s">
        <v>621</v>
      </c>
      <c r="D7" s="25">
        <v>44309</v>
      </c>
      <c r="E7" s="15" t="s">
        <v>611</v>
      </c>
    </row>
    <row r="8" spans="1:5" ht="96" x14ac:dyDescent="0.25">
      <c r="A8" s="5">
        <v>5</v>
      </c>
      <c r="B8" s="26">
        <v>1</v>
      </c>
      <c r="C8" s="26" t="s">
        <v>622</v>
      </c>
      <c r="D8" s="25">
        <v>44329</v>
      </c>
      <c r="E8" s="15" t="s">
        <v>612</v>
      </c>
    </row>
    <row r="9" spans="1:5" ht="96" x14ac:dyDescent="0.25">
      <c r="A9" s="5">
        <v>6</v>
      </c>
      <c r="B9" s="26">
        <v>1</v>
      </c>
      <c r="C9" s="26" t="s">
        <v>623</v>
      </c>
      <c r="D9" s="25">
        <v>44343</v>
      </c>
      <c r="E9" s="15" t="s">
        <v>613</v>
      </c>
    </row>
    <row r="10" spans="1:5" ht="96" x14ac:dyDescent="0.25">
      <c r="A10" s="5">
        <v>7</v>
      </c>
      <c r="B10" s="26">
        <v>1</v>
      </c>
      <c r="C10" s="26" t="s">
        <v>624</v>
      </c>
      <c r="D10" s="25">
        <v>44421</v>
      </c>
      <c r="E10" s="15" t="s">
        <v>614</v>
      </c>
    </row>
    <row r="11" spans="1:5" ht="96" x14ac:dyDescent="0.25">
      <c r="A11" s="5">
        <v>8</v>
      </c>
      <c r="B11" s="26">
        <v>1</v>
      </c>
      <c r="C11" s="26" t="s">
        <v>625</v>
      </c>
      <c r="D11" s="25">
        <v>44435</v>
      </c>
      <c r="E11" s="15" t="s">
        <v>615</v>
      </c>
    </row>
    <row r="12" spans="1:5" ht="96" x14ac:dyDescent="0.25">
      <c r="A12" s="18">
        <v>9</v>
      </c>
      <c r="B12" s="26">
        <v>1</v>
      </c>
      <c r="C12" s="26" t="s">
        <v>626</v>
      </c>
      <c r="D12" s="25">
        <v>44463</v>
      </c>
      <c r="E12" s="15" t="s">
        <v>616</v>
      </c>
    </row>
    <row r="13" spans="1:5" ht="120" x14ac:dyDescent="0.25">
      <c r="A13" s="18">
        <v>10</v>
      </c>
      <c r="B13" s="26">
        <v>0</v>
      </c>
      <c r="C13" s="26" t="s">
        <v>516</v>
      </c>
      <c r="D13" s="26" t="s">
        <v>517</v>
      </c>
      <c r="E13" s="15" t="s">
        <v>518</v>
      </c>
    </row>
    <row r="14" spans="1:5" ht="96" x14ac:dyDescent="0.25">
      <c r="A14" s="18">
        <v>11</v>
      </c>
      <c r="B14" s="26">
        <v>1</v>
      </c>
      <c r="C14" s="26" t="s">
        <v>627</v>
      </c>
      <c r="D14" s="25">
        <v>44448</v>
      </c>
      <c r="E14" s="15" t="s">
        <v>617</v>
      </c>
    </row>
    <row r="15" spans="1:5" ht="120" x14ac:dyDescent="0.25">
      <c r="A15" s="18">
        <v>12</v>
      </c>
      <c r="B15" s="26">
        <v>0</v>
      </c>
      <c r="C15" s="26" t="s">
        <v>516</v>
      </c>
      <c r="D15" s="26" t="s">
        <v>517</v>
      </c>
      <c r="E15" s="15" t="s">
        <v>518</v>
      </c>
    </row>
    <row r="16" spans="1:5" ht="120" x14ac:dyDescent="0.25">
      <c r="A16" s="18">
        <v>13</v>
      </c>
      <c r="B16" s="26">
        <v>0</v>
      </c>
      <c r="C16" s="26" t="s">
        <v>516</v>
      </c>
      <c r="D16" s="26" t="s">
        <v>517</v>
      </c>
      <c r="E16" s="15" t="s">
        <v>518</v>
      </c>
    </row>
  </sheetData>
  <hyperlinks>
    <hyperlink ref="E16" r:id="rId1" xr:uid="{00000000-0004-0000-0F00-000000000000}"/>
    <hyperlink ref="E5" r:id="rId2"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26"/>
  <sheetViews>
    <sheetView workbookViewId="0">
      <selection activeCell="F23" sqref="F23"/>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2021-03-11T21:21:53Z</dcterms:created>
  <dcterms:modified xsi:type="dcterms:W3CDTF">2021-12-08T17:11:33Z</dcterms:modified>
</cp:coreProperties>
</file>