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1\12 DICIEMBRE 2021\"/>
    </mc:Choice>
  </mc:AlternateContent>
  <bookViews>
    <workbookView xWindow="0" yWindow="0" windowWidth="24000" windowHeight="96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31" i="1" l="1"/>
  <c r="H28" i="1"/>
  <c r="H20" i="1"/>
  <c r="H18" i="1"/>
  <c r="H16" i="1"/>
  <c r="H8" i="1"/>
</calcChain>
</file>

<file path=xl/sharedStrings.xml><?xml version="1.0" encoding="utf-8"?>
<sst xmlns="http://schemas.openxmlformats.org/spreadsheetml/2006/main" count="272" uniqueCount="93">
  <si>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</si>
  <si>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</si>
  <si>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</si>
  <si>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</si>
  <si>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</si>
  <si>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</si>
  <si>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</si>
  <si>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</si>
  <si>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</si>
  <si>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</si>
  <si>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</si>
  <si>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</si>
  <si>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</si>
  <si>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</si>
  <si>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</si>
  <si>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</si>
  <si>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</si>
  <si>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</si>
  <si>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</si>
  <si>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</si>
  <si>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</si>
  <si>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</si>
  <si>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</si>
  <si>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</si>
  <si>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</si>
  <si>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</si>
  <si>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</si>
  <si>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</si>
  <si>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</si>
  <si>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</si>
  <si>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</si>
  <si>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</si>
  <si>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</si>
  <si>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</si>
  <si>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</si>
  <si>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</si>
  <si>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</si>
  <si>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</si>
  <si>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AUXILIAR DE .80X.40X.74</t>
  </si>
  <si>
    <t>SILLA SECRETARIAL GIRATORIA</t>
  </si>
  <si>
    <t>LECTOR BIOMETRICO DE HUELA Y SOFWARE</t>
  </si>
  <si>
    <t>ENTREPAÑO P/C LIGERA DE .84X.45 CAP.80 KGS.CON REFUERZO, POSTES Y TORNILLERIA</t>
  </si>
  <si>
    <t>ARCHIVERO DE 4 GAVETAS COLOR NEGRO</t>
  </si>
  <si>
    <t>SILLA DE VISITA EN POLIPROPILENO EN COLOR NEGRO (10)</t>
  </si>
  <si>
    <t>BANCA TRES PLAZAS METALICA CROMADA</t>
  </si>
  <si>
    <t>MODULO SECRETARIAL (ESCRITORIO PENIENSULAR, 1.40X71X75, CUBIERTA DE TRABAJO 70X50, PEDESTAL 1+1 C/LAPICERO C/ARCHIVERO Y KID DE HERRAJE)</t>
  </si>
  <si>
    <t>COMPUTADORA (CPU),  TECLARO Y MOUSE</t>
  </si>
  <si>
    <t>MODULO RECEPCION LINEA BASIC, ACABADO EN MELAMINA, COLOR CAOBA</t>
  </si>
  <si>
    <t>COMPUTADORA ALL IN  ONE  MOD. 20561, SERIE ACE4310R4N</t>
  </si>
  <si>
    <t>COMPUTADORA (CPU), TECLADO Y MOUSE</t>
  </si>
  <si>
    <t>MULTIFUNCIONAL</t>
  </si>
  <si>
    <t>PINTARRON</t>
  </si>
  <si>
    <t>COMPUTADORA DELL</t>
  </si>
  <si>
    <t>DESPACHADOR DE AGUA</t>
  </si>
  <si>
    <t>TRITURADORA DE PAPEL</t>
  </si>
  <si>
    <t>ENGARGOLADORA</t>
  </si>
  <si>
    <t>SILLON SECRETARIAL</t>
  </si>
  <si>
    <t>CAMARA FOTOGRAFICA</t>
  </si>
  <si>
    <t>PROYECTOR</t>
  </si>
  <si>
    <t>S/N</t>
  </si>
  <si>
    <t>014</t>
  </si>
  <si>
    <t>019</t>
  </si>
  <si>
    <t>016</t>
  </si>
  <si>
    <t>015</t>
  </si>
  <si>
    <t>008</t>
  </si>
  <si>
    <t>007</t>
  </si>
  <si>
    <t>012</t>
  </si>
  <si>
    <t>009</t>
  </si>
  <si>
    <t>006</t>
  </si>
  <si>
    <t>011</t>
  </si>
  <si>
    <t>010</t>
  </si>
  <si>
    <t>004</t>
  </si>
  <si>
    <t>018</t>
  </si>
  <si>
    <t>013</t>
  </si>
  <si>
    <t>005</t>
  </si>
  <si>
    <t>017</t>
  </si>
  <si>
    <t>020</t>
  </si>
  <si>
    <t>023</t>
  </si>
  <si>
    <t>021</t>
  </si>
  <si>
    <t>022</t>
  </si>
  <si>
    <t>024</t>
  </si>
  <si>
    <t>025</t>
  </si>
  <si>
    <t>026</t>
  </si>
  <si>
    <t>INMUVI</t>
  </si>
  <si>
    <t>DIRECCION, TESORERIA Y TRANSPARENCIA</t>
  </si>
  <si>
    <t>027</t>
  </si>
  <si>
    <t>MESA DE ALUMINIO COLOR MADERA</t>
  </si>
  <si>
    <t>ESTANTE DE ALUMINIO COLOR MADERA</t>
  </si>
  <si>
    <t>028</t>
  </si>
  <si>
    <t>029</t>
  </si>
  <si>
    <t>030</t>
  </si>
  <si>
    <t>031</t>
  </si>
  <si>
    <t>NO GENERA NOTA ALGUNA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</si>
</sst>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6" fillId="3" borderId="0"/>
  </cellStyleXfs>
  <cellXfs count="25">
    <xf numFmtId="0" fontId="0" fillId="0" borderId="0" xfId="0"/>
    <xf numFmtId="0" fontId="5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9" fontId="8" fillId="3" borderId="2" xfId="1" applyNumberFormat="1" applyFont="1" applyFill="1" applyBorder="1" applyAlignment="1">
      <alignment horizontal="center" vertical="top" wrapText="1"/>
    </xf>
    <xf numFmtId="49" fontId="8" fillId="3" borderId="0" xfId="1" applyNumberFormat="1" applyFont="1" applyFill="1" applyBorder="1" applyAlignment="1">
      <alignment horizontal="center" vertical="top" wrapText="1"/>
    </xf>
    <xf numFmtId="0" fontId="7" fillId="0" borderId="0" xfId="0" applyFont="1"/>
    <xf numFmtId="44" fontId="3" fillId="3" borderId="2" xfId="1" applyNumberFormat="1" applyFont="1" applyFill="1" applyBorder="1" applyAlignment="1">
      <alignment horizontal="center" wrapText="1"/>
    </xf>
    <xf numFmtId="44" fontId="3" fillId="3" borderId="0" xfId="1" applyNumberFormat="1" applyFont="1" applyFill="1" applyBorder="1" applyAlignment="1">
      <alignment horizontal="center" wrapText="1"/>
    </xf>
    <xf numFmtId="44" fontId="3" fillId="3" borderId="0" xfId="1" applyNumberFormat="1" applyFont="1" applyFill="1" applyBorder="1" applyAlignment="1">
      <alignment horizontal="center"/>
    </xf>
    <xf numFmtId="44" fontId="3" fillId="3" borderId="0" xfId="1" applyNumberFormat="1" applyFont="1" applyFill="1" applyBorder="1" applyAlignment="1">
      <alignment wrapText="1"/>
    </xf>
    <xf numFmtId="44" fontId="9" fillId="0" borderId="0" xfId="0" applyNumberFormat="1" applyFont="1" applyFill="1" applyBorder="1" applyAlignment="1">
      <alignment wrapText="1"/>
    </xf>
    <xf numFmtId="0" fontId="3" fillId="3" borderId="2" xfId="1" applyFont="1" applyFill="1" applyBorder="1" applyAlignment="1">
      <alignment wrapText="1"/>
    </xf>
    <xf numFmtId="0" fontId="3" fillId="3" borderId="0" xfId="1" applyFont="1" applyFill="1" applyBorder="1" applyAlignment="1">
      <alignment wrapText="1"/>
    </xf>
    <xf numFmtId="0" fontId="0" fillId="0" borderId="0" xfId="0"/>
    <xf numFmtId="0" fontId="2" fillId="3" borderId="0" xfId="1" applyFont="1" applyFill="1" applyBorder="1" applyAlignment="1">
      <alignment wrapText="1"/>
    </xf>
    <xf numFmtId="44" fontId="2" fillId="3" borderId="0" xfId="1" applyNumberFormat="1" applyFont="1" applyFill="1" applyBorder="1" applyAlignment="1">
      <alignment wrapText="1"/>
    </xf>
    <xf numFmtId="0" fontId="0" fillId="0" borderId="0" xfId="0"/>
    <xf numFmtId="0" fontId="0" fillId="0" borderId="0" xfId="0"/>
    <xf numFmtId="0" fontId="0" fillId="0" borderId="0" xfId="0" applyFont="1" applyAlignment="1">
      <alignment wrapText="1"/>
    </xf>
    <xf numFmtId="44" fontId="1" fillId="3" borderId="0" xfId="1" applyNumberFormat="1" applyFont="1" applyFill="1" applyBorder="1" applyAlignment="1">
      <alignment wrapText="1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4.42578125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44531</v>
      </c>
      <c r="C8" s="2">
        <v>44561</v>
      </c>
      <c r="D8" s="12" t="s">
        <v>38</v>
      </c>
      <c r="E8" s="4" t="s">
        <v>59</v>
      </c>
      <c r="F8" t="s">
        <v>83</v>
      </c>
      <c r="G8" s="4" t="s">
        <v>59</v>
      </c>
      <c r="H8" s="7">
        <f>586.8*1.16</f>
        <v>680.68799999999987</v>
      </c>
      <c r="I8" t="s">
        <v>84</v>
      </c>
      <c r="J8" s="2">
        <v>44568</v>
      </c>
      <c r="K8" s="2">
        <v>44568</v>
      </c>
      <c r="L8" s="19" t="s">
        <v>92</v>
      </c>
    </row>
    <row r="9" spans="1:12" x14ac:dyDescent="0.25">
      <c r="A9" s="18">
        <v>2021</v>
      </c>
      <c r="B9" s="2">
        <v>44531</v>
      </c>
      <c r="C9" s="2">
        <v>44561</v>
      </c>
      <c r="D9" s="13" t="s">
        <v>39</v>
      </c>
      <c r="E9" s="5" t="s">
        <v>59</v>
      </c>
      <c r="F9" t="s">
        <v>83</v>
      </c>
      <c r="G9" s="5" t="s">
        <v>59</v>
      </c>
      <c r="H9" s="8">
        <v>1274.8399999999999</v>
      </c>
      <c r="I9" t="s">
        <v>84</v>
      </c>
      <c r="J9" s="2">
        <v>44568</v>
      </c>
      <c r="K9" s="2">
        <v>44568</v>
      </c>
      <c r="L9" s="19" t="s">
        <v>92</v>
      </c>
    </row>
    <row r="10" spans="1:12" x14ac:dyDescent="0.25">
      <c r="A10" s="21">
        <v>2021</v>
      </c>
      <c r="B10" s="2">
        <v>44531</v>
      </c>
      <c r="C10" s="2">
        <v>44561</v>
      </c>
      <c r="D10" s="13" t="s">
        <v>39</v>
      </c>
      <c r="E10" s="5" t="s">
        <v>59</v>
      </c>
      <c r="F10" t="s">
        <v>83</v>
      </c>
      <c r="G10" s="5" t="s">
        <v>59</v>
      </c>
      <c r="H10" s="8">
        <v>1274.8399999999999</v>
      </c>
      <c r="I10" t="s">
        <v>84</v>
      </c>
      <c r="J10" s="2">
        <v>44568</v>
      </c>
      <c r="K10" s="2">
        <v>44568</v>
      </c>
      <c r="L10" s="19" t="s">
        <v>92</v>
      </c>
    </row>
    <row r="11" spans="1:12" x14ac:dyDescent="0.25">
      <c r="A11" s="21">
        <v>2021</v>
      </c>
      <c r="B11" s="2">
        <v>44531</v>
      </c>
      <c r="C11" s="2">
        <v>44561</v>
      </c>
      <c r="D11" s="13" t="s">
        <v>39</v>
      </c>
      <c r="E11" s="5" t="s">
        <v>59</v>
      </c>
      <c r="F11" t="s">
        <v>83</v>
      </c>
      <c r="G11" s="5" t="s">
        <v>59</v>
      </c>
      <c r="H11" s="8">
        <v>1274.8399999999999</v>
      </c>
      <c r="I11" t="s">
        <v>84</v>
      </c>
      <c r="J11" s="2">
        <v>44568</v>
      </c>
      <c r="K11" s="2">
        <v>44568</v>
      </c>
      <c r="L11" s="19" t="s">
        <v>92</v>
      </c>
    </row>
    <row r="12" spans="1:12" x14ac:dyDescent="0.25">
      <c r="A12" s="21">
        <v>2021</v>
      </c>
      <c r="B12" s="2">
        <v>44531</v>
      </c>
      <c r="C12" s="2">
        <v>44561</v>
      </c>
      <c r="D12" s="13" t="s">
        <v>39</v>
      </c>
      <c r="E12" s="5" t="s">
        <v>59</v>
      </c>
      <c r="F12" t="s">
        <v>83</v>
      </c>
      <c r="G12" s="5" t="s">
        <v>59</v>
      </c>
      <c r="H12" s="8">
        <v>1274.8399999999999</v>
      </c>
      <c r="I12" t="s">
        <v>84</v>
      </c>
      <c r="J12" s="2">
        <v>44568</v>
      </c>
      <c r="K12" s="2">
        <v>44568</v>
      </c>
      <c r="L12" s="19" t="s">
        <v>92</v>
      </c>
    </row>
    <row r="13" spans="1:12" x14ac:dyDescent="0.25">
      <c r="A13" s="21">
        <v>2021</v>
      </c>
      <c r="B13" s="2">
        <v>44531</v>
      </c>
      <c r="C13" s="2">
        <v>44561</v>
      </c>
      <c r="D13" s="13" t="s">
        <v>39</v>
      </c>
      <c r="E13" s="5" t="s">
        <v>59</v>
      </c>
      <c r="F13" t="s">
        <v>83</v>
      </c>
      <c r="G13" s="5" t="s">
        <v>59</v>
      </c>
      <c r="H13" s="8">
        <v>1274.8399999999999</v>
      </c>
      <c r="I13" t="s">
        <v>84</v>
      </c>
      <c r="J13" s="2">
        <v>44568</v>
      </c>
      <c r="K13" s="2">
        <v>44568</v>
      </c>
      <c r="L13" s="19" t="s">
        <v>92</v>
      </c>
    </row>
    <row r="14" spans="1:12" x14ac:dyDescent="0.25">
      <c r="A14" s="21">
        <v>2021</v>
      </c>
      <c r="B14" s="2">
        <v>44531</v>
      </c>
      <c r="C14" s="2">
        <v>44561</v>
      </c>
      <c r="D14" s="13" t="s">
        <v>39</v>
      </c>
      <c r="E14" s="5" t="s">
        <v>59</v>
      </c>
      <c r="F14" t="s">
        <v>83</v>
      </c>
      <c r="G14" s="5" t="s">
        <v>59</v>
      </c>
      <c r="H14" s="8">
        <v>1274.8399999999999</v>
      </c>
      <c r="I14" t="s">
        <v>84</v>
      </c>
      <c r="J14" s="2">
        <v>44568</v>
      </c>
      <c r="K14" s="2">
        <v>44568</v>
      </c>
      <c r="L14" s="19" t="s">
        <v>92</v>
      </c>
    </row>
    <row r="15" spans="1:12" x14ac:dyDescent="0.25">
      <c r="A15" s="21">
        <v>2021</v>
      </c>
      <c r="B15" s="2">
        <v>44531</v>
      </c>
      <c r="C15" s="2">
        <v>44561</v>
      </c>
      <c r="D15" s="13" t="s">
        <v>39</v>
      </c>
      <c r="E15" s="5" t="s">
        <v>59</v>
      </c>
      <c r="F15" t="s">
        <v>83</v>
      </c>
      <c r="G15" s="5" t="s">
        <v>59</v>
      </c>
      <c r="H15" s="8">
        <v>1274.8399999999999</v>
      </c>
      <c r="I15" t="s">
        <v>84</v>
      </c>
      <c r="J15" s="2">
        <v>44568</v>
      </c>
      <c r="K15" s="2">
        <v>44568</v>
      </c>
      <c r="L15" s="19" t="s">
        <v>92</v>
      </c>
    </row>
    <row r="16" spans="1:12" x14ac:dyDescent="0.25">
      <c r="A16" s="21">
        <v>2021</v>
      </c>
      <c r="B16" s="2">
        <v>44531</v>
      </c>
      <c r="C16" s="2">
        <v>44561</v>
      </c>
      <c r="D16" s="13" t="s">
        <v>40</v>
      </c>
      <c r="E16" s="5" t="s">
        <v>60</v>
      </c>
      <c r="F16" t="s">
        <v>83</v>
      </c>
      <c r="G16" s="5" t="s">
        <v>60</v>
      </c>
      <c r="H16" s="8">
        <f>3074.73+3074.73</f>
        <v>6149.46</v>
      </c>
      <c r="I16" t="s">
        <v>84</v>
      </c>
      <c r="J16" s="2">
        <v>44568</v>
      </c>
      <c r="K16" s="2">
        <v>44568</v>
      </c>
      <c r="L16" s="19" t="s">
        <v>92</v>
      </c>
    </row>
    <row r="17" spans="1:12" ht="30" x14ac:dyDescent="0.25">
      <c r="A17" s="21">
        <v>2021</v>
      </c>
      <c r="B17" s="2">
        <v>44531</v>
      </c>
      <c r="C17" s="2">
        <v>44561</v>
      </c>
      <c r="D17" s="13" t="s">
        <v>41</v>
      </c>
      <c r="E17" s="5" t="s">
        <v>61</v>
      </c>
      <c r="F17" t="s">
        <v>83</v>
      </c>
      <c r="G17" s="5" t="s">
        <v>61</v>
      </c>
      <c r="H17" s="8">
        <v>3079.13</v>
      </c>
      <c r="I17" t="s">
        <v>84</v>
      </c>
      <c r="J17" s="2">
        <v>44568</v>
      </c>
      <c r="K17" s="2">
        <v>44568</v>
      </c>
      <c r="L17" s="19" t="s">
        <v>92</v>
      </c>
    </row>
    <row r="18" spans="1:12" x14ac:dyDescent="0.25">
      <c r="A18" s="21">
        <v>2021</v>
      </c>
      <c r="B18" s="2">
        <v>44531</v>
      </c>
      <c r="C18" s="2">
        <v>44561</v>
      </c>
      <c r="D18" s="13" t="s">
        <v>42</v>
      </c>
      <c r="E18" s="5" t="s">
        <v>62</v>
      </c>
      <c r="F18" t="s">
        <v>83</v>
      </c>
      <c r="G18" s="5" t="s">
        <v>62</v>
      </c>
      <c r="H18" s="8">
        <f>2987.07*1.16</f>
        <v>3465.0012000000002</v>
      </c>
      <c r="I18" t="s">
        <v>84</v>
      </c>
      <c r="J18" s="2">
        <v>44568</v>
      </c>
      <c r="K18" s="2">
        <v>44568</v>
      </c>
      <c r="L18" s="19" t="s">
        <v>92</v>
      </c>
    </row>
    <row r="19" spans="1:12" ht="30" x14ac:dyDescent="0.25">
      <c r="A19" s="21">
        <v>2021</v>
      </c>
      <c r="B19" s="2">
        <v>44531</v>
      </c>
      <c r="C19" s="2">
        <v>44561</v>
      </c>
      <c r="D19" s="13" t="s">
        <v>43</v>
      </c>
      <c r="E19" s="5" t="s">
        <v>59</v>
      </c>
      <c r="F19" t="s">
        <v>83</v>
      </c>
      <c r="G19" s="5" t="s">
        <v>59</v>
      </c>
      <c r="H19" s="8">
        <v>3500</v>
      </c>
      <c r="I19" t="s">
        <v>84</v>
      </c>
      <c r="J19" s="2">
        <v>44568</v>
      </c>
      <c r="K19" s="2">
        <v>44568</v>
      </c>
      <c r="L19" s="19" t="s">
        <v>92</v>
      </c>
    </row>
    <row r="20" spans="1:12" x14ac:dyDescent="0.25">
      <c r="A20" s="21">
        <v>2021</v>
      </c>
      <c r="B20" s="2">
        <v>44531</v>
      </c>
      <c r="C20" s="2">
        <v>44561</v>
      </c>
      <c r="D20" s="13" t="s">
        <v>44</v>
      </c>
      <c r="E20" s="5" t="s">
        <v>63</v>
      </c>
      <c r="F20" t="s">
        <v>83</v>
      </c>
      <c r="G20" s="5" t="s">
        <v>63</v>
      </c>
      <c r="H20" s="8">
        <f>4043.1*1.16</f>
        <v>4689.9959999999992</v>
      </c>
      <c r="I20" t="s">
        <v>84</v>
      </c>
      <c r="J20" s="2">
        <v>44568</v>
      </c>
      <c r="K20" s="2">
        <v>44568</v>
      </c>
      <c r="L20" s="19" t="s">
        <v>92</v>
      </c>
    </row>
    <row r="21" spans="1:12" ht="60" x14ac:dyDescent="0.25">
      <c r="A21" s="21">
        <v>2021</v>
      </c>
      <c r="B21" s="2">
        <v>44531</v>
      </c>
      <c r="C21" s="2">
        <v>44561</v>
      </c>
      <c r="D21" s="13" t="s">
        <v>45</v>
      </c>
      <c r="E21" s="5" t="s">
        <v>64</v>
      </c>
      <c r="F21" t="s">
        <v>83</v>
      </c>
      <c r="G21" s="5" t="s">
        <v>64</v>
      </c>
      <c r="H21" s="8">
        <v>5381.24</v>
      </c>
      <c r="I21" t="s">
        <v>84</v>
      </c>
      <c r="J21" s="2">
        <v>44568</v>
      </c>
      <c r="K21" s="2">
        <v>44568</v>
      </c>
      <c r="L21" s="19" t="s">
        <v>92</v>
      </c>
    </row>
    <row r="22" spans="1:12" ht="60" x14ac:dyDescent="0.25">
      <c r="A22" s="21">
        <v>2021</v>
      </c>
      <c r="B22" s="2">
        <v>44531</v>
      </c>
      <c r="C22" s="2">
        <v>44561</v>
      </c>
      <c r="D22" s="13" t="s">
        <v>45</v>
      </c>
      <c r="E22" s="5" t="s">
        <v>65</v>
      </c>
      <c r="F22" t="s">
        <v>83</v>
      </c>
      <c r="G22" s="5" t="s">
        <v>65</v>
      </c>
      <c r="H22" s="8">
        <v>5381.24</v>
      </c>
      <c r="I22" t="s">
        <v>84</v>
      </c>
      <c r="J22" s="2">
        <v>44568</v>
      </c>
      <c r="K22" s="2">
        <v>44568</v>
      </c>
      <c r="L22" s="19" t="s">
        <v>92</v>
      </c>
    </row>
    <row r="23" spans="1:12" ht="60" x14ac:dyDescent="0.25">
      <c r="A23" s="21">
        <v>2021</v>
      </c>
      <c r="B23" s="2">
        <v>44531</v>
      </c>
      <c r="C23" s="2">
        <v>44561</v>
      </c>
      <c r="D23" s="13" t="s">
        <v>45</v>
      </c>
      <c r="E23" s="5" t="s">
        <v>66</v>
      </c>
      <c r="F23" t="s">
        <v>83</v>
      </c>
      <c r="G23" s="5" t="s">
        <v>66</v>
      </c>
      <c r="H23" s="8">
        <v>5381.24</v>
      </c>
      <c r="I23" t="s">
        <v>84</v>
      </c>
      <c r="J23" s="2">
        <v>44568</v>
      </c>
      <c r="K23" s="2">
        <v>44568</v>
      </c>
      <c r="L23" s="19" t="s">
        <v>92</v>
      </c>
    </row>
    <row r="24" spans="1:12" ht="60" x14ac:dyDescent="0.25">
      <c r="A24" s="21">
        <v>2021</v>
      </c>
      <c r="B24" s="2">
        <v>44531</v>
      </c>
      <c r="C24" s="2">
        <v>44561</v>
      </c>
      <c r="D24" s="13" t="s">
        <v>45</v>
      </c>
      <c r="E24" s="5" t="s">
        <v>67</v>
      </c>
      <c r="F24" t="s">
        <v>83</v>
      </c>
      <c r="G24" s="5" t="s">
        <v>67</v>
      </c>
      <c r="H24" s="8">
        <v>5381.24</v>
      </c>
      <c r="I24" t="s">
        <v>84</v>
      </c>
      <c r="J24" s="2">
        <v>44568</v>
      </c>
      <c r="K24" s="2">
        <v>44568</v>
      </c>
      <c r="L24" s="19" t="s">
        <v>92</v>
      </c>
    </row>
    <row r="25" spans="1:12" ht="60" x14ac:dyDescent="0.25">
      <c r="A25" s="21">
        <v>2021</v>
      </c>
      <c r="B25" s="2">
        <v>44531</v>
      </c>
      <c r="C25" s="2">
        <v>44561</v>
      </c>
      <c r="D25" s="13" t="s">
        <v>45</v>
      </c>
      <c r="E25" s="5" t="s">
        <v>68</v>
      </c>
      <c r="F25" t="s">
        <v>83</v>
      </c>
      <c r="G25" s="5" t="s">
        <v>68</v>
      </c>
      <c r="H25" s="8">
        <v>5381.24</v>
      </c>
      <c r="I25" t="s">
        <v>84</v>
      </c>
      <c r="J25" s="2">
        <v>44568</v>
      </c>
      <c r="K25" s="2">
        <v>44568</v>
      </c>
      <c r="L25" s="19" t="s">
        <v>92</v>
      </c>
    </row>
    <row r="26" spans="1:12" ht="60" x14ac:dyDescent="0.25">
      <c r="A26" s="21">
        <v>2021</v>
      </c>
      <c r="B26" s="2">
        <v>44531</v>
      </c>
      <c r="C26" s="2">
        <v>44561</v>
      </c>
      <c r="D26" s="13" t="s">
        <v>45</v>
      </c>
      <c r="E26" s="5" t="s">
        <v>69</v>
      </c>
      <c r="F26" t="s">
        <v>83</v>
      </c>
      <c r="G26" s="5" t="s">
        <v>69</v>
      </c>
      <c r="H26" s="8">
        <v>5381.24</v>
      </c>
      <c r="I26" t="s">
        <v>84</v>
      </c>
      <c r="J26" s="2">
        <v>44568</v>
      </c>
      <c r="K26" s="2">
        <v>44568</v>
      </c>
      <c r="L26" s="19" t="s">
        <v>92</v>
      </c>
    </row>
    <row r="27" spans="1:12" ht="60" x14ac:dyDescent="0.25">
      <c r="A27" s="21">
        <v>2021</v>
      </c>
      <c r="B27" s="2">
        <v>44531</v>
      </c>
      <c r="C27" s="2">
        <v>44561</v>
      </c>
      <c r="D27" s="13" t="s">
        <v>45</v>
      </c>
      <c r="E27" s="5" t="s">
        <v>70</v>
      </c>
      <c r="F27" t="s">
        <v>83</v>
      </c>
      <c r="G27" s="5" t="s">
        <v>70</v>
      </c>
      <c r="H27" s="8">
        <v>5381.24</v>
      </c>
      <c r="I27" t="s">
        <v>84</v>
      </c>
      <c r="J27" s="2">
        <v>44568</v>
      </c>
      <c r="K27" s="2">
        <v>44568</v>
      </c>
      <c r="L27" s="19" t="s">
        <v>92</v>
      </c>
    </row>
    <row r="28" spans="1:12" x14ac:dyDescent="0.25">
      <c r="A28" s="21">
        <v>2021</v>
      </c>
      <c r="B28" s="2">
        <v>44531</v>
      </c>
      <c r="C28" s="2">
        <v>44561</v>
      </c>
      <c r="D28" s="13" t="s">
        <v>46</v>
      </c>
      <c r="E28" s="5" t="s">
        <v>71</v>
      </c>
      <c r="F28" t="s">
        <v>83</v>
      </c>
      <c r="G28" s="5" t="s">
        <v>71</v>
      </c>
      <c r="H28" s="9">
        <f>5034.48*1.16</f>
        <v>5839.996799999999</v>
      </c>
      <c r="I28" t="s">
        <v>84</v>
      </c>
      <c r="J28" s="2">
        <v>44568</v>
      </c>
      <c r="K28" s="2">
        <v>44568</v>
      </c>
      <c r="L28" s="19" t="s">
        <v>92</v>
      </c>
    </row>
    <row r="29" spans="1:12" ht="30" x14ac:dyDescent="0.25">
      <c r="A29" s="21">
        <v>2021</v>
      </c>
      <c r="B29" s="2">
        <v>44531</v>
      </c>
      <c r="C29" s="2">
        <v>44561</v>
      </c>
      <c r="D29" s="13" t="s">
        <v>47</v>
      </c>
      <c r="E29" s="5" t="s">
        <v>72</v>
      </c>
      <c r="F29" t="s">
        <v>83</v>
      </c>
      <c r="G29" s="5" t="s">
        <v>72</v>
      </c>
      <c r="H29" s="8">
        <v>6217.66</v>
      </c>
      <c r="I29" t="s">
        <v>84</v>
      </c>
      <c r="J29" s="2">
        <v>44568</v>
      </c>
      <c r="K29" s="2">
        <v>44568</v>
      </c>
      <c r="L29" s="19" t="s">
        <v>92</v>
      </c>
    </row>
    <row r="30" spans="1:12" ht="30" x14ac:dyDescent="0.25">
      <c r="A30" s="21">
        <v>2021</v>
      </c>
      <c r="B30" s="2">
        <v>44531</v>
      </c>
      <c r="C30" s="2">
        <v>44561</v>
      </c>
      <c r="D30" s="13" t="s">
        <v>48</v>
      </c>
      <c r="E30" s="5" t="s">
        <v>73</v>
      </c>
      <c r="F30" t="s">
        <v>83</v>
      </c>
      <c r="G30" s="5" t="s">
        <v>73</v>
      </c>
      <c r="H30" s="8">
        <v>7890</v>
      </c>
      <c r="I30" t="s">
        <v>84</v>
      </c>
      <c r="J30" s="2">
        <v>44568</v>
      </c>
      <c r="K30" s="2">
        <v>44568</v>
      </c>
      <c r="L30" s="19" t="s">
        <v>92</v>
      </c>
    </row>
    <row r="31" spans="1:12" x14ac:dyDescent="0.25">
      <c r="A31" s="21">
        <v>2021</v>
      </c>
      <c r="B31" s="2">
        <v>44531</v>
      </c>
      <c r="C31" s="2">
        <v>44561</v>
      </c>
      <c r="D31" s="13" t="s">
        <v>49</v>
      </c>
      <c r="E31" s="5" t="s">
        <v>74</v>
      </c>
      <c r="F31" t="s">
        <v>83</v>
      </c>
      <c r="G31" s="5" t="s">
        <v>74</v>
      </c>
      <c r="H31" s="9">
        <f>6844.83*1.16</f>
        <v>7940.0027999999993</v>
      </c>
      <c r="I31" t="s">
        <v>84</v>
      </c>
      <c r="J31" s="2">
        <v>44568</v>
      </c>
      <c r="K31" s="2">
        <v>44568</v>
      </c>
      <c r="L31" s="19" t="s">
        <v>92</v>
      </c>
    </row>
    <row r="32" spans="1:12" x14ac:dyDescent="0.25">
      <c r="A32" s="21">
        <v>2021</v>
      </c>
      <c r="B32" s="2">
        <v>44531</v>
      </c>
      <c r="C32" s="2">
        <v>44561</v>
      </c>
      <c r="D32" s="13" t="s">
        <v>50</v>
      </c>
      <c r="E32" s="5" t="s">
        <v>75</v>
      </c>
      <c r="F32" t="s">
        <v>83</v>
      </c>
      <c r="G32" s="5" t="s">
        <v>75</v>
      </c>
      <c r="H32" s="8">
        <v>9860</v>
      </c>
      <c r="I32" t="s">
        <v>84</v>
      </c>
      <c r="J32" s="2">
        <v>44568</v>
      </c>
      <c r="K32" s="2">
        <v>44568</v>
      </c>
      <c r="L32" s="19" t="s">
        <v>92</v>
      </c>
    </row>
    <row r="33" spans="1:12" x14ac:dyDescent="0.25">
      <c r="A33" s="21">
        <v>2021</v>
      </c>
      <c r="B33" s="2">
        <v>44531</v>
      </c>
      <c r="C33" s="2">
        <v>44561</v>
      </c>
      <c r="D33" s="13" t="s">
        <v>51</v>
      </c>
      <c r="E33" s="5" t="s">
        <v>76</v>
      </c>
      <c r="F33" t="s">
        <v>83</v>
      </c>
      <c r="G33" s="5" t="s">
        <v>76</v>
      </c>
      <c r="H33" s="10">
        <v>2459.1999999999998</v>
      </c>
      <c r="I33" t="s">
        <v>84</v>
      </c>
      <c r="J33" s="2">
        <v>44568</v>
      </c>
      <c r="K33" s="2">
        <v>44568</v>
      </c>
      <c r="L33" s="19" t="s">
        <v>92</v>
      </c>
    </row>
    <row r="34" spans="1:12" x14ac:dyDescent="0.25">
      <c r="A34" s="21">
        <v>2021</v>
      </c>
      <c r="B34" s="2">
        <v>44531</v>
      </c>
      <c r="C34" s="2">
        <v>44561</v>
      </c>
      <c r="D34" s="13" t="s">
        <v>52</v>
      </c>
      <c r="E34" s="5" t="s">
        <v>77</v>
      </c>
      <c r="F34" t="s">
        <v>83</v>
      </c>
      <c r="G34" s="5" t="s">
        <v>77</v>
      </c>
      <c r="H34" s="10">
        <v>15903.02</v>
      </c>
      <c r="I34" t="s">
        <v>84</v>
      </c>
      <c r="J34" s="2">
        <v>44568</v>
      </c>
      <c r="K34" s="2">
        <v>44568</v>
      </c>
      <c r="L34" s="19" t="s">
        <v>92</v>
      </c>
    </row>
    <row r="35" spans="1:12" x14ac:dyDescent="0.25">
      <c r="A35" s="21">
        <v>2021</v>
      </c>
      <c r="B35" s="2">
        <v>44531</v>
      </c>
      <c r="C35" s="2">
        <v>44561</v>
      </c>
      <c r="D35" s="13" t="s">
        <v>53</v>
      </c>
      <c r="E35" s="5" t="s">
        <v>78</v>
      </c>
      <c r="F35" t="s">
        <v>83</v>
      </c>
      <c r="G35" s="5" t="s">
        <v>78</v>
      </c>
      <c r="H35" s="10">
        <v>2368</v>
      </c>
      <c r="I35" t="s">
        <v>84</v>
      </c>
      <c r="J35" s="2">
        <v>44568</v>
      </c>
      <c r="K35" s="2">
        <v>44568</v>
      </c>
      <c r="L35" s="19" t="s">
        <v>92</v>
      </c>
    </row>
    <row r="36" spans="1:12" x14ac:dyDescent="0.25">
      <c r="A36" s="21">
        <v>2021</v>
      </c>
      <c r="B36" s="2">
        <v>44531</v>
      </c>
      <c r="C36" s="2">
        <v>44561</v>
      </c>
      <c r="D36" s="13" t="s">
        <v>54</v>
      </c>
      <c r="E36" s="5" t="s">
        <v>79</v>
      </c>
      <c r="F36" t="s">
        <v>83</v>
      </c>
      <c r="G36" s="5" t="s">
        <v>79</v>
      </c>
      <c r="H36" s="10">
        <v>1900</v>
      </c>
      <c r="I36" t="s">
        <v>84</v>
      </c>
      <c r="J36" s="2">
        <v>44568</v>
      </c>
      <c r="K36" s="2">
        <v>44568</v>
      </c>
      <c r="L36" s="19" t="s">
        <v>92</v>
      </c>
    </row>
    <row r="37" spans="1:12" x14ac:dyDescent="0.25">
      <c r="A37" s="21">
        <v>2021</v>
      </c>
      <c r="B37" s="2">
        <v>44531</v>
      </c>
      <c r="C37" s="2">
        <v>44561</v>
      </c>
      <c r="D37" s="13" t="s">
        <v>55</v>
      </c>
      <c r="E37" s="5" t="s">
        <v>77</v>
      </c>
      <c r="F37" t="s">
        <v>83</v>
      </c>
      <c r="G37" s="5" t="s">
        <v>77</v>
      </c>
      <c r="H37" s="10">
        <v>2818.8</v>
      </c>
      <c r="I37" t="s">
        <v>84</v>
      </c>
      <c r="J37" s="2">
        <v>44568</v>
      </c>
      <c r="K37" s="2">
        <v>44568</v>
      </c>
      <c r="L37" s="19" t="s">
        <v>92</v>
      </c>
    </row>
    <row r="38" spans="1:12" x14ac:dyDescent="0.25">
      <c r="A38" s="21">
        <v>2021</v>
      </c>
      <c r="B38" s="2">
        <v>44531</v>
      </c>
      <c r="C38" s="2">
        <v>44561</v>
      </c>
      <c r="D38" s="13" t="s">
        <v>56</v>
      </c>
      <c r="E38" s="5" t="s">
        <v>80</v>
      </c>
      <c r="F38" t="s">
        <v>83</v>
      </c>
      <c r="G38" s="5" t="s">
        <v>80</v>
      </c>
      <c r="H38" s="10">
        <v>2990</v>
      </c>
      <c r="I38" t="s">
        <v>84</v>
      </c>
      <c r="J38" s="2">
        <v>44568</v>
      </c>
      <c r="K38" s="2">
        <v>44568</v>
      </c>
      <c r="L38" s="19" t="s">
        <v>92</v>
      </c>
    </row>
    <row r="39" spans="1:12" x14ac:dyDescent="0.25">
      <c r="A39" s="21">
        <v>2021</v>
      </c>
      <c r="B39" s="2">
        <v>44531</v>
      </c>
      <c r="C39" s="2">
        <v>44561</v>
      </c>
      <c r="D39" s="13" t="s">
        <v>57</v>
      </c>
      <c r="E39" s="5" t="s">
        <v>81</v>
      </c>
      <c r="F39" t="s">
        <v>83</v>
      </c>
      <c r="G39" s="5" t="s">
        <v>81</v>
      </c>
      <c r="H39" s="10">
        <v>2934.8</v>
      </c>
      <c r="I39" t="s">
        <v>84</v>
      </c>
      <c r="J39" s="2">
        <v>44568</v>
      </c>
      <c r="K39" s="2">
        <v>44568</v>
      </c>
      <c r="L39" s="19" t="s">
        <v>92</v>
      </c>
    </row>
    <row r="40" spans="1:12" x14ac:dyDescent="0.25">
      <c r="A40" s="21">
        <v>2021</v>
      </c>
      <c r="B40" s="2">
        <v>44531</v>
      </c>
      <c r="C40" s="2">
        <v>44561</v>
      </c>
      <c r="D40" s="13" t="s">
        <v>58</v>
      </c>
      <c r="E40" s="5" t="s">
        <v>82</v>
      </c>
      <c r="F40" t="s">
        <v>83</v>
      </c>
      <c r="G40" s="5" t="s">
        <v>82</v>
      </c>
      <c r="H40" s="10">
        <v>9744</v>
      </c>
      <c r="I40" t="s">
        <v>84</v>
      </c>
      <c r="J40" s="2">
        <v>44568</v>
      </c>
      <c r="K40" s="2">
        <v>44568</v>
      </c>
      <c r="L40" s="19" t="s">
        <v>92</v>
      </c>
    </row>
    <row r="41" spans="1:12" x14ac:dyDescent="0.25">
      <c r="A41" s="21">
        <v>2021</v>
      </c>
      <c r="B41" s="2">
        <v>44531</v>
      </c>
      <c r="C41" s="2">
        <v>44561</v>
      </c>
      <c r="D41" s="13" t="s">
        <v>49</v>
      </c>
      <c r="E41" s="5" t="s">
        <v>85</v>
      </c>
      <c r="F41" s="3" t="s">
        <v>83</v>
      </c>
      <c r="G41" s="5" t="s">
        <v>85</v>
      </c>
      <c r="H41" s="11">
        <v>14867.72</v>
      </c>
      <c r="I41" s="3" t="s">
        <v>84</v>
      </c>
      <c r="J41" s="2">
        <v>44568</v>
      </c>
      <c r="K41" s="2">
        <v>44568</v>
      </c>
      <c r="L41" s="19" t="s">
        <v>92</v>
      </c>
    </row>
    <row r="42" spans="1:12" x14ac:dyDescent="0.25">
      <c r="A42" s="21">
        <v>2021</v>
      </c>
      <c r="B42" s="2">
        <v>44531</v>
      </c>
      <c r="C42" s="2">
        <v>44561</v>
      </c>
      <c r="D42" s="15" t="s">
        <v>86</v>
      </c>
      <c r="E42" s="5" t="s">
        <v>88</v>
      </c>
      <c r="F42" s="14" t="s">
        <v>83</v>
      </c>
      <c r="G42" s="5" t="s">
        <v>88</v>
      </c>
      <c r="H42" s="16">
        <v>2320</v>
      </c>
      <c r="I42" s="14" t="s">
        <v>84</v>
      </c>
      <c r="J42" s="2">
        <v>44568</v>
      </c>
      <c r="K42" s="2">
        <v>44568</v>
      </c>
      <c r="L42" s="19" t="s">
        <v>92</v>
      </c>
    </row>
    <row r="43" spans="1:12" x14ac:dyDescent="0.25">
      <c r="A43" s="21">
        <v>2021</v>
      </c>
      <c r="B43" s="2">
        <v>44531</v>
      </c>
      <c r="C43" s="2">
        <v>44561</v>
      </c>
      <c r="D43" s="15" t="s">
        <v>87</v>
      </c>
      <c r="E43" s="5" t="s">
        <v>89</v>
      </c>
      <c r="F43" s="14" t="s">
        <v>83</v>
      </c>
      <c r="G43" s="5" t="s">
        <v>89</v>
      </c>
      <c r="H43" s="16">
        <v>4756</v>
      </c>
      <c r="I43" s="14" t="s">
        <v>84</v>
      </c>
      <c r="J43" s="2">
        <v>44568</v>
      </c>
      <c r="K43" s="2">
        <v>44568</v>
      </c>
      <c r="L43" s="19" t="s">
        <v>92</v>
      </c>
    </row>
    <row r="44" spans="1:12" x14ac:dyDescent="0.25">
      <c r="A44" s="21">
        <v>2021</v>
      </c>
      <c r="B44" s="2">
        <v>44531</v>
      </c>
      <c r="C44" s="2">
        <v>44561</v>
      </c>
      <c r="D44" s="13" t="s">
        <v>49</v>
      </c>
      <c r="E44" s="5" t="s">
        <v>90</v>
      </c>
      <c r="F44" s="17" t="s">
        <v>83</v>
      </c>
      <c r="G44" s="5" t="s">
        <v>90</v>
      </c>
      <c r="H44" s="20">
        <v>19140</v>
      </c>
      <c r="I44" s="17" t="s">
        <v>84</v>
      </c>
      <c r="J44" s="2">
        <v>44568</v>
      </c>
      <c r="K44" s="2">
        <v>44568</v>
      </c>
      <c r="L44" s="19" t="s">
        <v>92</v>
      </c>
    </row>
    <row r="45" spans="1:12" x14ac:dyDescent="0.25">
      <c r="A45" s="21">
        <v>2021</v>
      </c>
      <c r="B45" s="2">
        <v>44531</v>
      </c>
      <c r="C45" s="2">
        <v>44561</v>
      </c>
      <c r="D45" s="13" t="s">
        <v>49</v>
      </c>
      <c r="E45" s="5" t="s">
        <v>91</v>
      </c>
      <c r="F45" s="17" t="s">
        <v>83</v>
      </c>
      <c r="G45" s="5" t="s">
        <v>91</v>
      </c>
      <c r="H45" s="20">
        <v>19140</v>
      </c>
      <c r="I45" s="17" t="s">
        <v>84</v>
      </c>
      <c r="J45" s="2">
        <v>44568</v>
      </c>
      <c r="K45" s="2">
        <v>44568</v>
      </c>
      <c r="L45" s="19" t="s">
        <v>92</v>
      </c>
    </row>
    <row r="46" spans="1:12" x14ac:dyDescent="0.25">
      <c r="E46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2018-06-16T16:22:04Z</dcterms:created>
  <dcterms:modified xsi:type="dcterms:W3CDTF">2022-01-07T15:07:58Z</dcterms:modified>
</cp:coreProperties>
</file>