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21-2024\2021\5. Ing Miriam\adm 2018-2021\Octu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52511"/>
</workbook>
</file>

<file path=xl/calcChain.xml><?xml version="1.0" encoding="utf-8"?>
<calcChain xmlns="http://schemas.openxmlformats.org/spreadsheetml/2006/main">
  <c r="AV8" i="1" l="1"/>
  <c r="AV9" i="1"/>
  <c r="AV10" i="1"/>
  <c r="AV11" i="1"/>
  <c r="AV12" i="1"/>
  <c r="AV13" i="1"/>
  <c r="AV14" i="1"/>
  <c r="AV15" i="1"/>
  <c r="AV16" i="1"/>
  <c r="AV17" i="1"/>
  <c r="AQ15" i="1"/>
  <c r="AQ16" i="1"/>
  <c r="AQ17" i="1"/>
  <c r="AQ8" i="1"/>
  <c r="AQ9" i="1"/>
  <c r="AQ10" i="1"/>
  <c r="AQ11" i="1"/>
  <c r="AQ12" i="1"/>
  <c r="AQ13" i="1"/>
  <c r="AQ14" i="1"/>
  <c r="AP16" i="1"/>
  <c r="AP17" i="1"/>
  <c r="AP8" i="1"/>
  <c r="AP9" i="1"/>
  <c r="AP10" i="1"/>
  <c r="AP11" i="1"/>
  <c r="AP12" i="1"/>
  <c r="AP13" i="1"/>
  <c r="AP14" i="1"/>
  <c r="AP15" i="1"/>
  <c r="AN8" i="1"/>
  <c r="AN9" i="1"/>
  <c r="AN10" i="1"/>
  <c r="AN11" i="1"/>
  <c r="AN12" i="1"/>
  <c r="AN13" i="1"/>
  <c r="AN14" i="1"/>
  <c r="AN15" i="1"/>
  <c r="AN16" i="1"/>
  <c r="AN17" i="1"/>
</calcChain>
</file>

<file path=xl/sharedStrings.xml><?xml version="1.0" encoding="utf-8"?>
<sst xmlns="http://schemas.openxmlformats.org/spreadsheetml/2006/main" count="1081" uniqueCount="458">
  <si>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</si>
  <si>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</si>
  <si>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</si>
  <si>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</si>
  <si>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</si>
  <si>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</si>
  <si>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</si>
  <si>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</si>
  <si>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</si>
  <si>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</si>
  <si>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</si>
  <si>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</si>
  <si>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</si>
  <si>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</si>
  <si>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</si>
  <si>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</si>
  <si>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</si>
  <si>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</si>
  <si>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</si>
  <si>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</si>
  <si>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</si>
  <si>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</si>
  <si>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</si>
  <si>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</si>
  <si>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</si>
  <si>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</si>
  <si>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</si>
  <si>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</si>
  <si>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</si>
  <si>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</si>
  <si>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</si>
  <si>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</si>
  <si>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</si>
  <si>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</si>
  <si>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</si>
  <si>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</si>
  <si>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</si>
  <si>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</si>
  <si>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</si>
  <si>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</si>
  <si>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</si>
  <si>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</si>
  <si>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</si>
  <si>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</si>
  <si>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</si>
  <si>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</si>
  <si>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</si>
  <si>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</si>
  <si>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</si>
  <si>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</si>
  <si>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</si>
  <si>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</si>
  <si>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</si>
  <si>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</si>
  <si>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</si>
  <si>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</si>
  <si>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</si>
  <si>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</si>
  <si>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</si>
  <si>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</si>
  <si>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</si>
  <si>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</si>
  <si>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</si>
  <si>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</si>
  <si>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</si>
  <si>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</si>
  <si>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</si>
  <si>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</si>
  <si>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</si>
  <si>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</si>
  <si>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</si>
  <si>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</si>
  <si>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</si>
  <si>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</si>
  <si>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</si>
  <si>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</si>
  <si>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</si>
  <si>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</si>
  <si>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</si>
  <si>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</si>
  <si>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</si>
  <si>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</si>
  <si>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</si>
  <si>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</si>
  <si>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</si>
  <si>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</si>
  <si>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</si>
  <si>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</si>
  <si>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</si>
  <si>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</si>
  <si>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</si>
  <si>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</si>
  <si>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</si>
  <si>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</si>
  <si>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</si>
  <si>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</si>
  <si>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</si>
  <si>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</si>
  <si>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</si>
  <si>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</si>
  <si>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</si>
  <si>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</si>
  <si>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</si>
  <si>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</si>
  <si>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</si>
  <si>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</si>
  <si>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</si>
  <si>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</si>
  <si>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</si>
  <si>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</si>
  <si>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</si>
  <si>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</si>
  <si>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</si>
  <si>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</si>
  <si>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</si>
  <si>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</si>
  <si>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</si>
  <si>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</si>
  <si>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</si>
  <si>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</si>
  <si>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</si>
  <si>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</si>
  <si>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</si>
  <si>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</si>
  <si>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</si>
  <si>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</si>
  <si>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</si>
  <si>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</si>
  <si>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</si>
  <si>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</si>
  <si>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</si>
  <si>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</si>
  <si>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</si>
  <si>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</si>
  <si>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</si>
  <si>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</si>
  <si>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</si>
  <si>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</si>
  <si>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</si>
  <si>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</si>
  <si>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</si>
  <si>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</si>
  <si>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</si>
  <si>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</si>
  <si>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</si>
  <si>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</si>
  <si>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</si>
  <si>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</si>
  <si>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</si>
  <si>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</si>
  <si>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</si>
  <si>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</si>
  <si>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</si>
  <si>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</si>
  <si>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</si>
  <si>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</si>
  <si>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</si>
  <si>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</si>
  <si>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</si>
  <si>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</si>
  <si>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</si>
  <si>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</si>
  <si>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</si>
  <si>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</si>
  <si>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</si>
  <si>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</si>
  <si>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</si>
  <si>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</si>
  <si>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</si>
  <si>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</si>
  <si>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</si>
  <si>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</si>
  <si>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</si>
  <si>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</si>
  <si>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</si>
  <si>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</si>
  <si>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</si>
  <si>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</si>
  <si>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</si>
  <si>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</si>
  <si>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</si>
  <si>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</si>
  <si>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</si>
  <si>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</si>
  <si>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</si>
  <si>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</si>
  <si>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</si>
  <si>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</si>
  <si>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</si>
  <si>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</si>
  <si>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</si>
  <si>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</si>
  <si>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</si>
  <si>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</si>
  <si>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</si>
  <si>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</si>
  <si>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</si>
  <si>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</si>
  <si>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</si>
  <si>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</si>
  <si>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</si>
  <si>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</si>
  <si>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</si>
  <si>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</si>
  <si>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</si>
  <si>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</si>
  <si>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</si>
  <si>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</si>
  <si>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</si>
  <si>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</si>
  <si>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</si>
  <si>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</si>
  <si>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</si>
  <si>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</si>
  <si>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</si>
  <si>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</si>
  <si>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</si>
  <si>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</si>
  <si>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</si>
  <si>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</si>
  <si>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</si>
  <si>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</si>
  <si>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</si>
  <si>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</si>
  <si>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</si>
  <si>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</si>
  <si>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</si>
  <si>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</si>
  <si>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</si>
  <si>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</si>
  <si>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</si>
  <si>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</si>
  <si>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</si>
  <si>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</si>
  <si>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</si>
  <si>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</si>
  <si>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</si>
  <si>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</si>
  <si>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</si>
  <si>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</si>
  <si>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</si>
  <si>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</si>
  <si>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</si>
  <si>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</si>
  <si>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</si>
  <si>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</si>
  <si>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</si>
  <si>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</si>
  <si>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</si>
  <si>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</si>
  <si>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</si>
  <si>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</si>
  <si>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</si>
  <si>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</si>
  <si>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</si>
  <si>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</si>
  <si>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</si>
  <si>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</si>
  <si>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</si>
  <si>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</si>
  <si>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</si>
  <si>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</si>
  <si>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</si>
  <si>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</si>
  <si>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</si>
  <si>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</si>
  <si>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</si>
  <si>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</si>
  <si>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</si>
  <si>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</si>
  <si>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</si>
  <si>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</si>
  <si>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</si>
  <si>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</si>
  <si>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</si>
  <si>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</si>
  <si>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</si>
  <si>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</si>
  <si>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</si>
  <si>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</si>
  <si>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</si>
  <si>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</si>
  <si>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</si>
  <si>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</si>
  <si>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</si>
  <si>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</si>
  <si>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</si>
  <si>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</si>
  <si>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MCF-DS/FISM-2021/IR-11</t>
  </si>
  <si>
    <t>MCF-DS/FISM-2021/AD-12</t>
  </si>
  <si>
    <t>MCF-DS/FFM-2021/IR-13</t>
  </si>
  <si>
    <t>MCF-DS/FISM-2021/IR-19</t>
  </si>
  <si>
    <t>MCF-DS/FISM-2021/AD-27</t>
  </si>
  <si>
    <t>MCF-DS/FISM-2021/AD-28</t>
  </si>
  <si>
    <t>MCF-DS/FFM-2021/AD-29</t>
  </si>
  <si>
    <t>MCF-DS/FISM-2021/AD-31</t>
  </si>
  <si>
    <t>MCF-DS/FISM-2021/AD-32</t>
  </si>
  <si>
    <t>MCF-DS/FISM-2021/IR-33</t>
  </si>
  <si>
    <t xml:space="preserve">DE ACUERDO A LO ESTABLECIDO A LA LOPSRM Y ACUERDO DE MAXIMOS Y MINIMOS </t>
  </si>
  <si>
    <t>CONSTRUCCIÓN DE CALLE CON CONCRETO HIDRÁULICO EN CIUDAD FERNÁNDEZ, COLONIA LOS MOLINOS, CALLE JIMENEZ DE CALLE FRANCISCO I. MADERO A CALLE CONSTITUCIÓN</t>
  </si>
  <si>
    <t>CONSTRUCCIÓN DE CALLE CON CONCRETO HIDRÁULICO EN CIUDAD FERNÁNDEZ, COLONIA EL REFUGIO, CALLE MOCTEZUMA, (LATERAL DE EXPLANADA DE EMILIANO ZAPATA)</t>
  </si>
  <si>
    <t>MEJORAMIENTO DE ALUMBRADO PÚBLICO EN CIUDAD FERNÁNDEZ, BOULEVARD RIOVERDE - CD. FERNANDEZ, DE CALLE FRANCISCO I. MADERO A CALLE CENTENARIO</t>
  </si>
  <si>
    <t>CONSTRUCCIÓN DE CALLE CON CONCRETO HIDRÁULICO EN CIUDAD FERNÁNDEZ, COLONIA EL REFUGIO, CALLE PORFIRIO DIAZ DE CALLE PRIMER PRIVADA DE PORFIRIO DIAZ A CALLE 94 MTS ANTES DEL CALLEJON DE LAS CRUCITAS</t>
  </si>
  <si>
    <t>CONSTRUCCIÓN DE CALLE CON CONCRETO HIDRÁULICO EN CIUDAD FERNÁNDEZ, LOCALIDAD LA PEÑITA, CALLE PRINCIPAL</t>
  </si>
  <si>
    <t>CONSTRUCCIÓN DE CALLE CON EMPEDRADO EN CIUDAD FERNÁNDEZ, COLONIA SAN ANTONIO DE LAS HIGUERAS, CALLE ARISTA, DE CALLE COLÓN A FRANCISCO JAVIER MINA</t>
  </si>
  <si>
    <t>MEJORAMIENTO DE CALLE CON  CONCRETO HIDRAULICO EN CIUDAD FERNÁNDEZ, COLONIA CENTRO, CALLE FRONTERA</t>
  </si>
  <si>
    <t>CONSTRUCCIÓN DE TECHADO EN ÁREA DE IMPARTICIÓN DE EDUCACIÓN FÍSICA EN ESCUELA PRIMARIA JULIAN CARRILLO, EN CIUDAD FERNÁNDEZ, LOCALIDAD SOLANO</t>
  </si>
  <si>
    <t>CONSTRUCCIÓN DE CALLE CON CONCRETO HIDRÁULICO EN CIUDAD FERNÁNDEZ, COLONIA LOS LLANITOS, CALLE COLÓN, DE CALLE HIDALGO A CALLE FERTIMEX</t>
  </si>
  <si>
    <t>CONSTRUCCIÓN DE CALLE CON CONCRETO HIDRÁULICO EN CIUDAD FERNÁNDEZ, COLONIA EL REFUGIO, CALLE ESCONTRIA, DE CALLE PORFIRIO DÍAZ A 2DA PRIVADA DE ESCONTRIA</t>
  </si>
  <si>
    <t>RIVERA</t>
  </si>
  <si>
    <t>BRIGIDO RIVERA DIAZ</t>
  </si>
  <si>
    <t>RIDB661008NJ8</t>
  </si>
  <si>
    <t xml:space="preserve">SERGIO ALEJANDRO </t>
  </si>
  <si>
    <t>FERNANDEZ</t>
  </si>
  <si>
    <t>SANCHEZ</t>
  </si>
  <si>
    <t>SERGIO ALEJANDRO FERNANDEZ SANCHEZ</t>
  </si>
  <si>
    <t>FESS970321KGA</t>
  </si>
  <si>
    <t xml:space="preserve">ANTONIO </t>
  </si>
  <si>
    <t xml:space="preserve">SANCHEZ </t>
  </si>
  <si>
    <t>CONTRERAS</t>
  </si>
  <si>
    <t>ANTONIO SANCHEZ CONTRERAS</t>
  </si>
  <si>
    <t>SACA860608EM9</t>
  </si>
  <si>
    <t xml:space="preserve">FRANCISCO ALFREDO </t>
  </si>
  <si>
    <t>MENDOZA</t>
  </si>
  <si>
    <t>ÁLVAREZ</t>
  </si>
  <si>
    <t>FRANCISCO ALFREDO MENDOZA ÁLVAREZ</t>
  </si>
  <si>
    <t>MEAF880725J35</t>
  </si>
  <si>
    <t>HECTOR</t>
  </si>
  <si>
    <t>RODRIGUEZ</t>
  </si>
  <si>
    <t>RAMOS</t>
  </si>
  <si>
    <t>CONSTRUCCIONES HAIDE, S.A. DE C.V.</t>
  </si>
  <si>
    <t>CHA99050471A</t>
  </si>
  <si>
    <t>JUAN CARLOS</t>
  </si>
  <si>
    <t>RESENDIZ</t>
  </si>
  <si>
    <t>CAMACHO</t>
  </si>
  <si>
    <t>JUAN CARLOS RESENDIZ CAMACHO</t>
  </si>
  <si>
    <t>RECJ7109227I2</t>
  </si>
  <si>
    <t>MARTINEZ</t>
  </si>
  <si>
    <t>ALAN ERNESTO MARTINEZ RIVERA</t>
  </si>
  <si>
    <t>MARA950222AE0</t>
  </si>
  <si>
    <t xml:space="preserve">SONIA </t>
  </si>
  <si>
    <t>MORALES</t>
  </si>
  <si>
    <t>C. SONIA MORALES RODRIGUEZ</t>
  </si>
  <si>
    <t>MORS710204J45</t>
  </si>
  <si>
    <t>ABEL</t>
  </si>
  <si>
    <t>TELLO</t>
  </si>
  <si>
    <t>TESA811104844</t>
  </si>
  <si>
    <t>MIGUEL</t>
  </si>
  <si>
    <t>RETA</t>
  </si>
  <si>
    <t>MAYO</t>
  </si>
  <si>
    <t>CONSTRUCCIONES Y OBRAS HIDROAGRICOLAS DE LA ZONA MEDIA S.A. DE C.V.</t>
  </si>
  <si>
    <t>COH140602M78</t>
  </si>
  <si>
    <t>DAVID</t>
  </si>
  <si>
    <t>TORRES</t>
  </si>
  <si>
    <t>DON</t>
  </si>
  <si>
    <t>DAVID TORRES DON</t>
  </si>
  <si>
    <t>TODD731231P43</t>
  </si>
  <si>
    <t>J SALVADOR RAMIREZ GONZALEZ</t>
  </si>
  <si>
    <t xml:space="preserve"> RAMIREZ </t>
  </si>
  <si>
    <t xml:space="preserve"> GONZALEZ</t>
  </si>
  <si>
    <t>RAGS6701062TA</t>
  </si>
  <si>
    <t xml:space="preserve">Dr. Gallardo </t>
  </si>
  <si>
    <t xml:space="preserve">Solidaridad </t>
  </si>
  <si>
    <t>109-A</t>
  </si>
  <si>
    <t xml:space="preserve">calle SARH </t>
  </si>
  <si>
    <t xml:space="preserve">AV. UNIVERSIDAD </t>
  </si>
  <si>
    <t>Quezada</t>
  </si>
  <si>
    <t>636-A</t>
  </si>
  <si>
    <t xml:space="preserve">Calle Dren Platanares </t>
  </si>
  <si>
    <t>205 INT 12</t>
  </si>
  <si>
    <t>INT 12</t>
  </si>
  <si>
    <t xml:space="preserve">Centenario </t>
  </si>
  <si>
    <t xml:space="preserve">Calle Abasolo </t>
  </si>
  <si>
    <t xml:space="preserve">CALLE PORFIRIO DÍAZ SUR </t>
  </si>
  <si>
    <t>1826-A</t>
  </si>
  <si>
    <t>RIOVERDE</t>
  </si>
  <si>
    <t>´001</t>
  </si>
  <si>
    <t>´024</t>
  </si>
  <si>
    <t>SAN LUIS POTOSI</t>
  </si>
  <si>
    <t>CENTRO</t>
  </si>
  <si>
    <t>PUENTE DEL CARMEN</t>
  </si>
  <si>
    <t>CIUDAD FERNANDEZ</t>
  </si>
  <si>
    <t>´011</t>
  </si>
  <si>
    <t>SAN ANTONIO</t>
  </si>
  <si>
    <t>NO ES EXTRANJERO</t>
  </si>
  <si>
    <t>DESARROLLO SOCIAL</t>
  </si>
  <si>
    <t>PESO MEXICO</t>
  </si>
  <si>
    <t>NO EXISTE NINGUN TIPO DE CAMBIO</t>
  </si>
  <si>
    <t>TRANSFERENCIA</t>
  </si>
  <si>
    <t>MEJORAMIENTO DE CALLE CON  CONCRETO EN CIUDAD FERNÁNDEZ, COLONIA CENTRO, CALLE FRONTERA</t>
  </si>
  <si>
    <t>MUNICIPALES</t>
  </si>
  <si>
    <t>R33/FISM</t>
  </si>
  <si>
    <t>R33/FFM</t>
  </si>
  <si>
    <t>EN TRAMITE</t>
  </si>
  <si>
    <t>EN EJECUCION</t>
  </si>
  <si>
    <t>TRANSPARENCIA</t>
  </si>
  <si>
    <t>Adjudicacion Directa</t>
  </si>
  <si>
    <t>Invitación a cuando menos tres personas</t>
  </si>
  <si>
    <t>Municipales</t>
  </si>
  <si>
    <t>SI</t>
  </si>
  <si>
    <t xml:space="preserve">BRIGIDO </t>
  </si>
  <si>
    <t xml:space="preserve"> DIAZ</t>
  </si>
  <si>
    <t xml:space="preserve">FERNANDEZ </t>
  </si>
  <si>
    <t>ABEL TELLO SANCHEZ</t>
  </si>
  <si>
    <t>MIRIAM</t>
  </si>
  <si>
    <t>GALVAN</t>
  </si>
  <si>
    <t>VARGAS</t>
  </si>
  <si>
    <t>MIRIAM GALVAN VARGAS</t>
  </si>
  <si>
    <t>GAVM-790709-TV9</t>
  </si>
  <si>
    <t>FRANCISCO ALFREDO</t>
  </si>
  <si>
    <t>CONSTRUCCIONES HAIDE S.A. DE C.V.</t>
  </si>
  <si>
    <t xml:space="preserve">JOSE FRANCISCO </t>
  </si>
  <si>
    <t>VILLEDA</t>
  </si>
  <si>
    <t>JOSE FRANCISCO VILLEDA SANCHEZ</t>
  </si>
  <si>
    <t>ALAN ERNESTO</t>
  </si>
  <si>
    <t>BARRAGAN</t>
  </si>
  <si>
    <t xml:space="preserve">MIRIAM </t>
  </si>
  <si>
    <t xml:space="preserve">MVZ. FRANCISCO JAVIER </t>
  </si>
  <si>
    <t>JASSO</t>
  </si>
  <si>
    <t>CONSTRUCCIONES Y URBANIZACIONES DIPRAC S.A DE C.V.</t>
  </si>
  <si>
    <t>JAIME HUMBERTO</t>
  </si>
  <si>
    <t>ACOSTA</t>
  </si>
  <si>
    <t>ARANDA</t>
  </si>
  <si>
    <t>JAIME HUMBERTO ACOSTA ARANDA</t>
  </si>
  <si>
    <t>MIGUEL ANGEL</t>
  </si>
  <si>
    <t>BAÑUELAS</t>
  </si>
  <si>
    <t>LOPEZ</t>
  </si>
  <si>
    <t>MIGUEL ANGEL BAÑUELAS LOPEZ</t>
  </si>
  <si>
    <t>SOLANO</t>
  </si>
  <si>
    <t>NO REQUIERE ESTUDIO DE IMPACTO AMBIENTAL</t>
  </si>
  <si>
    <t xml:space="preserve">SE ESTA ENTREGANDO OBRA </t>
  </si>
  <si>
    <t>OBRA EN PROCESO DE EJECUCION</t>
  </si>
  <si>
    <t>NO EXISTE CONVENIO</t>
  </si>
  <si>
    <t>TERMINADA</t>
  </si>
  <si>
    <t>EN PROCESO</t>
  </si>
  <si>
    <t>A-E CALLE LA PEÑITA</t>
  </si>
  <si>
    <t>AMPLIACION EN PLAZO</t>
  </si>
  <si>
    <t>CONVENIO CALLE PORFIRIO</t>
  </si>
  <si>
    <t>CONVENIO CALLE ARISTA</t>
  </si>
  <si>
    <t>CONVENIO EN CALLE FRONTERA</t>
  </si>
  <si>
    <t>CONVENIO TECHADO SOLANO</t>
  </si>
  <si>
    <t>CONVENIO CALLE COLON</t>
  </si>
  <si>
    <t>CONVENIO CALLE ESCONTRIA</t>
  </si>
  <si>
    <t>http://www.cegaipslp.org.mx/HV2021Dos.nsf/nombre_de_la_vista/270FF5BF42D99E9786258784004F0BD7/$File/acta+1+ext+08.02.21.pdf</t>
  </si>
  <si>
    <t>http://www.cegaipslp.org.mx/HV2021Dos.nsf/nombre_de_la_vista/4E5BD61D53CB9DB5862587840057939C/$File/ACTA+26.+07_07_21_compressed_compressed.pdf</t>
  </si>
  <si>
    <t>http://www.cegaipslp.org.mx/HV2021Dos.nsf/nombre_de_la_vista/CF981B647BD602D986258784005860EC/$File/ACTA+2-EXT+22_07_21_compressed_compressed.pdf</t>
  </si>
  <si>
    <t>http://www.cegaipslp.org.mx/HV2021Dos.nsf/nombre_de_la_vista/D39753CB89930A18862587840058F2E3/$File/acta+28_compressed.pdf</t>
  </si>
  <si>
    <t>http://www.cegaipslp.org.mx/HV2021Dos.nsf/nombre_de_la_vista/914BBC34E5C22468862587810066899C/$File/CONTRATO+CALLE+JIMENEZ.pdf</t>
  </si>
  <si>
    <t>http://www.cegaipslp.org.mx/HV2021Dos.nsf/nombre_de_la_vista/2FD1DC31D31D37A3862587810066AAEB/$File/CONTRATO+CALLE+MOCTEZUMA.pdf</t>
  </si>
  <si>
    <t>http://www.cegaipslp.org.mx/HV2021Dos.nsf/nombre_de_la_vista/883F5EF0DE97F447862587810066C838/$File/CONTRATO+ELEC+BOULEVARD.pdf</t>
  </si>
  <si>
    <t>http://www.cegaipslp.org.mx/HV2021Dos.nsf/nombre_de_la_vista/5D99F04E9E3B040086258782007163E8/$File/contrato+calle+porfirio_compressed.pdf</t>
  </si>
  <si>
    <t>http://www.cegaipslp.org.mx/HV2021Dos.nsf/nombre_de_la_vista/8E75AE008B5E313A86258782007101D1/$File/CONTRATO+CALLE+ARISTA.pdf</t>
  </si>
  <si>
    <t>http://www.cegaipslp.org.mx/HV2021Dos.nsf/nombre_de_la_vista/C9CFD2B7585AE0288625878200714161/$File/contrato+calle+frontera_compressed.pdf</t>
  </si>
  <si>
    <t>http://www.cegaipslp.org.mx/HV2021Dos.nsf/nombre_de_la_vista/F65B8299D910BB5E862587820071B13E/$File/contrato+techado+solano_compressed.pdf</t>
  </si>
  <si>
    <t>http://www.cegaipslp.org.mx/HV2021Dos.nsf/nombre_de_la_vista/3B9C8AA215C5393A862587820071E004/$File/contrato+calle+colon_compressed.pdf</t>
  </si>
  <si>
    <t>http://www.cegaipslp.org.mx/HV2021Dos.nsf/nombre_de_la_vista/084A77226C53F56C86258782007224B9/$File/contrato+calle+escontria_compressed.pdf</t>
  </si>
  <si>
    <t>http://www.cegaipslp.org.mx/HV2021Dos.nsf/nombre_de_la_vista/E562C6728A64B89C862587840059879E/$File/CONTRATO+CALLE+LA+PEÑITA.pdf</t>
  </si>
  <si>
    <t xml:space="preserve">NO EXISTE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</si>
</sst>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CF981B647BD602D986258784005860EC/$File/ACTA+2-EXT+22_07_21_compressed_compressed.pdf" TargetMode="External"/><Relationship Id="rId13" Type="http://schemas.openxmlformats.org/officeDocument/2006/relationships/hyperlink" Target="http://www.cegaipslp.org.mx/HV2021Dos.nsf/nombre_de_la_vista/8E75AE008B5E313A86258782007101D1/$File/CONTRATO+CALLE+ARISTA.pdf" TargetMode="External"/><Relationship Id="rId18" Type="http://schemas.openxmlformats.org/officeDocument/2006/relationships/hyperlink" Target="http://www.cegaipslp.org.mx/HV2021Dos.nsf/nombre_de_la_vista/084A77226C53F56C86258782007224B9/$File/contrato+calle+escontria_compressed.pdf" TargetMode="External"/><Relationship Id="rId3" Type="http://schemas.openxmlformats.org/officeDocument/2006/relationships/hyperlink" Target="http://www.cegaipslp.org.mx/HV2021Dos.nsf/nombre_de_la_vista/270FF5BF42D99E9786258784004F0BD7/$File/acta+1+ext+08.02.21.pdf" TargetMode="External"/><Relationship Id="rId7" Type="http://schemas.openxmlformats.org/officeDocument/2006/relationships/hyperlink" Target="http://www.cegaipslp.org.mx/HV2021Dos.nsf/nombre_de_la_vista/CF981B647BD602D986258784005860EC/$File/ACTA+2-EXT+22_07_21_compressed_compressed.pdf" TargetMode="External"/><Relationship Id="rId12" Type="http://schemas.openxmlformats.org/officeDocument/2006/relationships/hyperlink" Target="http://www.cegaipslp.org.mx/HV2021Dos.nsf/nombre_de_la_vista/883F5EF0DE97F447862587810066C838/$File/CONTRATO+ELEC+BOULEVARD.pdf" TargetMode="External"/><Relationship Id="rId17" Type="http://schemas.openxmlformats.org/officeDocument/2006/relationships/hyperlink" Target="http://www.cegaipslp.org.mx/HV2021Dos.nsf/nombre_de_la_vista/3B9C8AA215C5393A862587820071E004/$File/contrato+calle+colon_compressed.pdf" TargetMode="External"/><Relationship Id="rId2" Type="http://schemas.openxmlformats.org/officeDocument/2006/relationships/hyperlink" Target="http://www.cegaipslp.org.mx/HV2021Dos.nsf/nombre_de_la_vista/270FF5BF42D99E9786258784004F0BD7/$File/acta+1+ext+08.02.21.pdf" TargetMode="External"/><Relationship Id="rId16" Type="http://schemas.openxmlformats.org/officeDocument/2006/relationships/hyperlink" Target="http://www.cegaipslp.org.mx/HV2021Dos.nsf/nombre_de_la_vista/F65B8299D910BB5E862587820071B13E/$File/contrato+techado+solano_compressed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70FF5BF42D99E9786258784004F0BD7/$File/acta+1+ext+08.02.21.pdf" TargetMode="External"/><Relationship Id="rId6" Type="http://schemas.openxmlformats.org/officeDocument/2006/relationships/hyperlink" Target="http://www.cegaipslp.org.mx/HV2021Dos.nsf/nombre_de_la_vista/4E5BD61D53CB9DB5862587840057939C/$File/ACTA+26.+07_07_21_compressed_compressed.pdf" TargetMode="External"/><Relationship Id="rId11" Type="http://schemas.openxmlformats.org/officeDocument/2006/relationships/hyperlink" Target="http://www.cegaipslp.org.mx/HV2021Dos.nsf/nombre_de_la_vista/2FD1DC31D31D37A3862587810066AAEB/$File/CONTRATO+CALLE+MOCTEZUMA.pdf" TargetMode="External"/><Relationship Id="rId5" Type="http://schemas.openxmlformats.org/officeDocument/2006/relationships/hyperlink" Target="http://www.cegaipslp.org.mx/HV2021Dos.nsf/nombre_de_la_vista/270FF5BF42D99E9786258784004F0BD7/$File/acta+1+ext+08.02.21.pdf" TargetMode="External"/><Relationship Id="rId15" Type="http://schemas.openxmlformats.org/officeDocument/2006/relationships/hyperlink" Target="http://www.cegaipslp.org.mx/HV2021Dos.nsf/nombre_de_la_vista/5D99F04E9E3B040086258782007163E8/$File/contrato+calle+porfirio_compressed.pdf" TargetMode="External"/><Relationship Id="rId10" Type="http://schemas.openxmlformats.org/officeDocument/2006/relationships/hyperlink" Target="http://www.cegaipslp.org.mx/HV2021Dos.nsf/nombre_de_la_vista/914BBC34E5C22468862587810066899C/$File/CONTRATO+CALLE+JIMENEZ.pdf" TargetMode="External"/><Relationship Id="rId19" Type="http://schemas.openxmlformats.org/officeDocument/2006/relationships/hyperlink" Target="http://www.cegaipslp.org.mx/HV2021Dos.nsf/nombre_de_la_vista/E562C6728A64B89C862587840059879E/$File/CONTRATO+CALLE+LA+PE&#209;ITA.pdf" TargetMode="External"/><Relationship Id="rId4" Type="http://schemas.openxmlformats.org/officeDocument/2006/relationships/hyperlink" Target="http://www.cegaipslp.org.mx/HV2021Dos.nsf/nombre_de_la_vista/270FF5BF42D99E9786258784004F0BD7/$File/acta+1+ext+08.02.21.pdf" TargetMode="External"/><Relationship Id="rId9" Type="http://schemas.openxmlformats.org/officeDocument/2006/relationships/hyperlink" Target="http://www.cegaipslp.org.mx/HV2021Dos.nsf/nombre_de_la_vista/CF981B647BD602D986258784005860EC/$File/ACTA+2-EXT+22_07_21_compressed_compressed.pdf" TargetMode="External"/><Relationship Id="rId14" Type="http://schemas.openxmlformats.org/officeDocument/2006/relationships/hyperlink" Target="http://www.cegaipslp.org.mx/HV2021Dos.nsf/nombre_de_la_vista/C9CFD2B7585AE0288625878200714161/$File/contrato+calle+fronter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7"/>
  <sheetViews>
    <sheetView tabSelected="1" topLeftCell="B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11.5703125" customWidth="1"/>
    <col min="3" max="3" width="13" customWidth="1"/>
    <col min="4" max="4" width="20.28515625" customWidth="1"/>
    <col min="5" max="5" width="13.140625" customWidth="1"/>
    <col min="6" max="6" width="10.28515625" customWidth="1"/>
    <col min="7" max="7" width="25.85546875" customWidth="1"/>
    <col min="8" max="8" width="26.7109375" customWidth="1"/>
    <col min="9" max="9" width="24.42578125" customWidth="1"/>
    <col min="10" max="10" width="34.42578125" bestFit="1" customWidth="1"/>
    <col min="11" max="11" width="7" customWidth="1"/>
    <col min="12" max="12" width="22.5703125" bestFit="1" customWidth="1"/>
    <col min="13" max="13" width="12.42578125" customWidth="1"/>
    <col min="14" max="14" width="12" customWidth="1"/>
    <col min="15" max="15" width="24.140625" bestFit="1" customWidth="1"/>
    <col min="16" max="16" width="17.28515625" customWidth="1"/>
    <col min="17" max="17" width="11.140625" customWidth="1"/>
    <col min="18" max="18" width="24.5703125" customWidth="1"/>
    <col min="19" max="19" width="12.7109375" customWidth="1"/>
    <col min="20" max="20" width="6.28515625" customWidth="1"/>
    <col min="21" max="21" width="12" customWidth="1"/>
    <col min="22" max="22" width="19.28515625" customWidth="1"/>
    <col min="23" max="23" width="7" customWidth="1"/>
    <col min="24" max="24" width="20" customWidth="1"/>
    <col min="25" max="25" width="6.140625" customWidth="1"/>
    <col min="26" max="26" width="13.5703125" customWidth="1"/>
    <col min="27" max="27" width="7.28515625" customWidth="1"/>
    <col min="28" max="28" width="17" customWidth="1"/>
    <col min="29" max="29" width="8.5703125" customWidth="1"/>
    <col min="30" max="30" width="19" customWidth="1"/>
    <col min="31" max="31" width="19.28515625" customWidth="1"/>
    <col min="32" max="32" width="18" customWidth="1"/>
    <col min="33" max="33" width="18.28515625" customWidth="1"/>
    <col min="34" max="34" width="18.85546875" bestFit="1" customWidth="1"/>
    <col min="35" max="35" width="19.5703125" customWidth="1"/>
    <col min="36" max="36" width="24.5703125" customWidth="1"/>
    <col min="37" max="37" width="13" customWidth="1"/>
    <col min="38" max="38" width="11.5703125" customWidth="1"/>
    <col min="39" max="39" width="11.85546875" customWidth="1"/>
    <col min="40" max="40" width="15.42578125" customWidth="1"/>
    <col min="41" max="41" width="13.42578125" customWidth="1"/>
    <col min="42" max="43" width="12.85546875" customWidth="1"/>
    <col min="44" max="44" width="13.7109375" customWidth="1"/>
    <col min="45" max="45" width="34.140625" customWidth="1"/>
    <col min="46" max="46" width="16.28515625" customWidth="1"/>
    <col min="47" max="47" width="17.140625" bestFit="1" customWidth="1"/>
    <col min="48" max="48" width="13.85546875" customWidth="1"/>
    <col min="49" max="50" width="12.5703125" customWidth="1"/>
    <col min="51" max="51" width="26.140625" customWidth="1"/>
    <col min="52" max="52" width="27" customWidth="1"/>
    <col min="53" max="53" width="14.140625" customWidth="1"/>
    <col min="54" max="54" width="10.85546875" customWidth="1"/>
    <col min="55" max="55" width="10.5703125" customWidth="1"/>
    <col min="56" max="56" width="6.5703125" customWidth="1"/>
    <col min="57" max="57" width="6.140625" customWidth="1"/>
    <col min="58" max="58" width="7.28515625" customWidth="1"/>
    <col min="59" max="59" width="20.140625" customWidth="1"/>
    <col min="60" max="60" width="17.85546875" customWidth="1"/>
    <col min="61" max="61" width="13.5703125" customWidth="1"/>
    <col min="62" max="62" width="14.7109375" customWidth="1"/>
    <col min="63" max="63" width="17.7109375" customWidth="1"/>
    <col min="64" max="64" width="17.5703125" bestFit="1" customWidth="1"/>
    <col min="65" max="65" width="12.28515625" customWidth="1"/>
    <col min="66" max="66" width="13.5703125" customWidth="1"/>
  </cols>
  <sheetData>
    <row r="1" spans="1:66" hidden="1" x14ac:dyDescent="0.25">
      <c r="A1" t="s">
        <v>0</v>
      </c>
    </row>
    <row r="2" spans="1:6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6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0" t="s">
        <v>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</row>
    <row r="7" spans="1:66" ht="66" customHeight="1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5">
        <v>44470</v>
      </c>
      <c r="C8" s="5">
        <v>44500</v>
      </c>
      <c r="D8" t="s">
        <v>150</v>
      </c>
      <c r="E8" t="s">
        <v>151</v>
      </c>
      <c r="F8" t="s">
        <v>156</v>
      </c>
      <c r="G8" t="s">
        <v>288</v>
      </c>
      <c r="H8" s="3" t="s">
        <v>298</v>
      </c>
      <c r="I8" s="13" t="s">
        <v>443</v>
      </c>
      <c r="J8" t="s">
        <v>299</v>
      </c>
      <c r="K8" s="3">
        <v>11</v>
      </c>
      <c r="L8" t="s">
        <v>327</v>
      </c>
      <c r="M8" t="s">
        <v>328</v>
      </c>
      <c r="N8" t="s">
        <v>329</v>
      </c>
      <c r="O8" t="s">
        <v>330</v>
      </c>
      <c r="P8" t="s">
        <v>331</v>
      </c>
      <c r="Q8" t="s">
        <v>164</v>
      </c>
      <c r="R8" t="s">
        <v>364</v>
      </c>
      <c r="S8">
        <v>816</v>
      </c>
      <c r="T8">
        <v>0</v>
      </c>
      <c r="U8" t="s">
        <v>189</v>
      </c>
      <c r="V8" t="s">
        <v>379</v>
      </c>
      <c r="W8" t="s">
        <v>376</v>
      </c>
      <c r="X8" t="s">
        <v>381</v>
      </c>
      <c r="Y8" t="s">
        <v>382</v>
      </c>
      <c r="Z8" t="s">
        <v>381</v>
      </c>
      <c r="AA8">
        <v>24</v>
      </c>
      <c r="AB8" t="s">
        <v>378</v>
      </c>
      <c r="AC8">
        <v>79650</v>
      </c>
      <c r="AD8" t="s">
        <v>384</v>
      </c>
      <c r="AE8" t="s">
        <v>384</v>
      </c>
      <c r="AF8" t="s">
        <v>384</v>
      </c>
      <c r="AG8" t="s">
        <v>384</v>
      </c>
      <c r="AH8" s="4" t="s">
        <v>385</v>
      </c>
      <c r="AI8" t="s">
        <v>385</v>
      </c>
      <c r="AJ8" t="s">
        <v>288</v>
      </c>
      <c r="AK8" s="5">
        <v>44315</v>
      </c>
      <c r="AL8" s="5">
        <v>44316</v>
      </c>
      <c r="AM8" s="5">
        <v>44421</v>
      </c>
      <c r="AN8" s="3">
        <f t="shared" ref="AN8:AN17" si="0">AO8/1.16</f>
        <v>2395935.681034483</v>
      </c>
      <c r="AO8">
        <v>2779285.39</v>
      </c>
      <c r="AP8" s="3">
        <f t="shared" ref="AP8:AP17" si="1">AO8</f>
        <v>2779285.39</v>
      </c>
      <c r="AQ8" s="3">
        <f t="shared" ref="AQ8:AQ17" si="2">AO8</f>
        <v>2779285.39</v>
      </c>
      <c r="AR8" t="s">
        <v>386</v>
      </c>
      <c r="AS8" t="s">
        <v>387</v>
      </c>
      <c r="AT8" t="s">
        <v>388</v>
      </c>
      <c r="AU8" t="s">
        <v>299</v>
      </c>
      <c r="AV8" s="3">
        <f t="shared" ref="AV8:AV17" si="3">AO8*0.4</f>
        <v>1111714.1560000002</v>
      </c>
      <c r="AW8" s="5">
        <v>44316</v>
      </c>
      <c r="AX8" s="5">
        <v>44421</v>
      </c>
      <c r="AY8" s="14" t="s">
        <v>447</v>
      </c>
      <c r="AZ8" s="13" t="s">
        <v>445</v>
      </c>
      <c r="BA8" t="s">
        <v>390</v>
      </c>
      <c r="BB8" t="s">
        <v>391</v>
      </c>
      <c r="BC8" s="3">
        <v>11</v>
      </c>
      <c r="BD8" t="s">
        <v>255</v>
      </c>
      <c r="BE8" s="3">
        <v>11</v>
      </c>
      <c r="BF8">
        <v>11</v>
      </c>
      <c r="BG8" s="13" t="s">
        <v>446</v>
      </c>
      <c r="BH8" s="13" t="s">
        <v>446</v>
      </c>
      <c r="BI8" s="3" t="s">
        <v>393</v>
      </c>
      <c r="BJ8" s="3" t="s">
        <v>393</v>
      </c>
      <c r="BK8" t="s">
        <v>395</v>
      </c>
      <c r="BL8" s="5">
        <v>44505</v>
      </c>
      <c r="BM8" s="5">
        <v>44505</v>
      </c>
      <c r="BN8" t="s">
        <v>433</v>
      </c>
    </row>
    <row r="9" spans="1:66" x14ac:dyDescent="0.25">
      <c r="A9">
        <v>2021</v>
      </c>
      <c r="B9" s="5">
        <v>44470</v>
      </c>
      <c r="C9" s="5">
        <v>44500</v>
      </c>
      <c r="D9" t="s">
        <v>149</v>
      </c>
      <c r="E9" t="s">
        <v>151</v>
      </c>
      <c r="F9" t="s">
        <v>156</v>
      </c>
      <c r="G9" t="s">
        <v>289</v>
      </c>
      <c r="H9" s="3" t="s">
        <v>298</v>
      </c>
      <c r="I9" s="13" t="s">
        <v>443</v>
      </c>
      <c r="J9" t="s">
        <v>300</v>
      </c>
      <c r="K9" s="3">
        <v>12</v>
      </c>
      <c r="L9" t="s">
        <v>327</v>
      </c>
      <c r="M9" t="s">
        <v>328</v>
      </c>
      <c r="N9" t="s">
        <v>329</v>
      </c>
      <c r="O9" t="s">
        <v>330</v>
      </c>
      <c r="P9" t="s">
        <v>331</v>
      </c>
      <c r="Q9" s="9" t="s">
        <v>164</v>
      </c>
      <c r="R9" t="s">
        <v>364</v>
      </c>
      <c r="S9">
        <v>816</v>
      </c>
      <c r="T9">
        <v>0</v>
      </c>
      <c r="U9" t="s">
        <v>189</v>
      </c>
      <c r="V9" t="s">
        <v>379</v>
      </c>
      <c r="W9" t="s">
        <v>376</v>
      </c>
      <c r="X9" t="s">
        <v>381</v>
      </c>
      <c r="Y9" t="s">
        <v>382</v>
      </c>
      <c r="Z9" t="s">
        <v>381</v>
      </c>
      <c r="AA9">
        <v>24</v>
      </c>
      <c r="AB9" t="s">
        <v>378</v>
      </c>
      <c r="AC9">
        <v>79650</v>
      </c>
      <c r="AD9" t="s">
        <v>384</v>
      </c>
      <c r="AE9" t="s">
        <v>384</v>
      </c>
      <c r="AF9" t="s">
        <v>384</v>
      </c>
      <c r="AG9" t="s">
        <v>384</v>
      </c>
      <c r="AH9" s="4" t="s">
        <v>385</v>
      </c>
      <c r="AI9" t="s">
        <v>385</v>
      </c>
      <c r="AJ9" t="s">
        <v>289</v>
      </c>
      <c r="AK9" s="5">
        <v>44313</v>
      </c>
      <c r="AL9" s="5">
        <v>44315</v>
      </c>
      <c r="AM9" s="5">
        <v>44379</v>
      </c>
      <c r="AN9" s="3">
        <f t="shared" si="0"/>
        <v>680762.82758620696</v>
      </c>
      <c r="AO9">
        <v>789684.88</v>
      </c>
      <c r="AP9" s="3">
        <f t="shared" si="1"/>
        <v>789684.88</v>
      </c>
      <c r="AQ9" s="3">
        <f t="shared" si="2"/>
        <v>789684.88</v>
      </c>
      <c r="AR9" t="s">
        <v>386</v>
      </c>
      <c r="AS9" t="s">
        <v>387</v>
      </c>
      <c r="AT9" t="s">
        <v>388</v>
      </c>
      <c r="AU9" t="s">
        <v>300</v>
      </c>
      <c r="AV9" s="3">
        <f t="shared" si="3"/>
        <v>315873.95200000005</v>
      </c>
      <c r="AW9" s="5">
        <v>44315</v>
      </c>
      <c r="AX9" s="5">
        <v>44379</v>
      </c>
      <c r="AY9" s="14" t="s">
        <v>448</v>
      </c>
      <c r="AZ9" s="13" t="s">
        <v>445</v>
      </c>
      <c r="BA9" t="s">
        <v>390</v>
      </c>
      <c r="BB9" t="s">
        <v>391</v>
      </c>
      <c r="BC9" s="3">
        <v>12</v>
      </c>
      <c r="BD9" t="s">
        <v>255</v>
      </c>
      <c r="BE9" s="3">
        <v>12</v>
      </c>
      <c r="BF9">
        <v>12</v>
      </c>
      <c r="BG9" s="13" t="s">
        <v>446</v>
      </c>
      <c r="BH9" s="13" t="s">
        <v>446</v>
      </c>
      <c r="BI9" s="3" t="s">
        <v>393</v>
      </c>
      <c r="BJ9" s="3" t="s">
        <v>393</v>
      </c>
      <c r="BK9" t="s">
        <v>395</v>
      </c>
      <c r="BL9" s="5">
        <v>44505</v>
      </c>
      <c r="BM9" s="5">
        <v>44505</v>
      </c>
      <c r="BN9" t="s">
        <v>433</v>
      </c>
    </row>
    <row r="10" spans="1:66" x14ac:dyDescent="0.25">
      <c r="A10">
        <v>2021</v>
      </c>
      <c r="B10" s="5">
        <v>44470</v>
      </c>
      <c r="C10" s="5">
        <v>44500</v>
      </c>
      <c r="D10" t="s">
        <v>150</v>
      </c>
      <c r="E10" t="s">
        <v>151</v>
      </c>
      <c r="F10" t="s">
        <v>156</v>
      </c>
      <c r="G10" t="s">
        <v>290</v>
      </c>
      <c r="H10" s="3" t="s">
        <v>298</v>
      </c>
      <c r="I10" s="13" t="s">
        <v>443</v>
      </c>
      <c r="J10" t="s">
        <v>301</v>
      </c>
      <c r="K10" s="3">
        <v>13</v>
      </c>
      <c r="L10" t="s">
        <v>332</v>
      </c>
      <c r="M10" t="s">
        <v>333</v>
      </c>
      <c r="N10" t="s">
        <v>334</v>
      </c>
      <c r="O10" t="s">
        <v>335</v>
      </c>
      <c r="P10" t="s">
        <v>336</v>
      </c>
      <c r="Q10" s="9" t="s">
        <v>164</v>
      </c>
      <c r="R10" t="s">
        <v>365</v>
      </c>
      <c r="S10">
        <v>305</v>
      </c>
      <c r="T10">
        <v>0</v>
      </c>
      <c r="U10" t="s">
        <v>189</v>
      </c>
      <c r="V10" t="s">
        <v>380</v>
      </c>
      <c r="W10" t="s">
        <v>376</v>
      </c>
      <c r="X10" t="s">
        <v>375</v>
      </c>
      <c r="Y10" t="s">
        <v>377</v>
      </c>
      <c r="Z10" t="s">
        <v>375</v>
      </c>
      <c r="AA10">
        <v>24</v>
      </c>
      <c r="AB10" t="s">
        <v>378</v>
      </c>
      <c r="AC10">
        <v>79617</v>
      </c>
      <c r="AD10" t="s">
        <v>384</v>
      </c>
      <c r="AE10" t="s">
        <v>384</v>
      </c>
      <c r="AF10" t="s">
        <v>384</v>
      </c>
      <c r="AG10" t="s">
        <v>384</v>
      </c>
      <c r="AH10" s="4" t="s">
        <v>385</v>
      </c>
      <c r="AI10" t="s">
        <v>385</v>
      </c>
      <c r="AJ10" t="s">
        <v>290</v>
      </c>
      <c r="AK10" s="5">
        <v>44316</v>
      </c>
      <c r="AL10" s="5">
        <v>44319</v>
      </c>
      <c r="AM10" s="5">
        <v>44428</v>
      </c>
      <c r="AN10" s="3">
        <f t="shared" si="0"/>
        <v>1654704.3275862071</v>
      </c>
      <c r="AO10">
        <v>1919457.02</v>
      </c>
      <c r="AP10" s="3">
        <f t="shared" si="1"/>
        <v>1919457.02</v>
      </c>
      <c r="AQ10" s="3">
        <f t="shared" si="2"/>
        <v>1919457.02</v>
      </c>
      <c r="AR10" t="s">
        <v>386</v>
      </c>
      <c r="AS10" t="s">
        <v>387</v>
      </c>
      <c r="AT10" t="s">
        <v>388</v>
      </c>
      <c r="AU10" t="s">
        <v>301</v>
      </c>
      <c r="AV10" s="3">
        <f t="shared" si="3"/>
        <v>767782.80800000008</v>
      </c>
      <c r="AW10" s="5">
        <v>44319</v>
      </c>
      <c r="AX10" s="5">
        <v>44428</v>
      </c>
      <c r="AY10" s="14" t="s">
        <v>449</v>
      </c>
      <c r="AZ10" s="13" t="s">
        <v>445</v>
      </c>
      <c r="BA10" t="s">
        <v>390</v>
      </c>
      <c r="BB10" t="s">
        <v>392</v>
      </c>
      <c r="BC10" s="3">
        <v>13</v>
      </c>
      <c r="BD10" t="s">
        <v>255</v>
      </c>
      <c r="BE10" s="3">
        <v>13</v>
      </c>
      <c r="BF10">
        <v>13</v>
      </c>
      <c r="BG10" s="13" t="s">
        <v>446</v>
      </c>
      <c r="BH10" s="13" t="s">
        <v>446</v>
      </c>
      <c r="BI10" s="3" t="s">
        <v>394</v>
      </c>
      <c r="BJ10" s="3" t="s">
        <v>394</v>
      </c>
      <c r="BK10" t="s">
        <v>395</v>
      </c>
      <c r="BL10" s="5">
        <v>44505</v>
      </c>
      <c r="BM10" s="5">
        <v>44505</v>
      </c>
      <c r="BN10" t="s">
        <v>433</v>
      </c>
    </row>
    <row r="11" spans="1:66" x14ac:dyDescent="0.25">
      <c r="A11">
        <v>2021</v>
      </c>
      <c r="B11" s="5">
        <v>44470</v>
      </c>
      <c r="C11" s="5">
        <v>44500</v>
      </c>
      <c r="D11" t="s">
        <v>150</v>
      </c>
      <c r="E11" t="s">
        <v>151</v>
      </c>
      <c r="F11" t="s">
        <v>156</v>
      </c>
      <c r="G11" t="s">
        <v>291</v>
      </c>
      <c r="H11" s="3" t="s">
        <v>298</v>
      </c>
      <c r="I11" s="13" t="s">
        <v>444</v>
      </c>
      <c r="J11" t="s">
        <v>302</v>
      </c>
      <c r="K11" s="3">
        <v>19</v>
      </c>
      <c r="L11" t="s">
        <v>340</v>
      </c>
      <c r="M11" t="s">
        <v>341</v>
      </c>
      <c r="N11" t="s">
        <v>328</v>
      </c>
      <c r="O11" t="s">
        <v>342</v>
      </c>
      <c r="P11" t="s">
        <v>343</v>
      </c>
      <c r="Q11" s="9" t="s">
        <v>164</v>
      </c>
      <c r="R11" t="s">
        <v>366</v>
      </c>
      <c r="S11" t="s">
        <v>367</v>
      </c>
      <c r="T11">
        <v>0</v>
      </c>
      <c r="U11" t="s">
        <v>189</v>
      </c>
      <c r="V11" t="s">
        <v>383</v>
      </c>
      <c r="W11" t="s">
        <v>376</v>
      </c>
      <c r="X11" t="s">
        <v>375</v>
      </c>
      <c r="Y11" t="s">
        <v>377</v>
      </c>
      <c r="Z11" t="s">
        <v>375</v>
      </c>
      <c r="AA11">
        <v>24</v>
      </c>
      <c r="AB11" t="s">
        <v>378</v>
      </c>
      <c r="AC11">
        <v>79610</v>
      </c>
      <c r="AD11" t="s">
        <v>384</v>
      </c>
      <c r="AE11" t="s">
        <v>384</v>
      </c>
      <c r="AF11" t="s">
        <v>384</v>
      </c>
      <c r="AG11" t="s">
        <v>384</v>
      </c>
      <c r="AH11" s="4" t="s">
        <v>385</v>
      </c>
      <c r="AI11" t="s">
        <v>385</v>
      </c>
      <c r="AJ11" t="s">
        <v>291</v>
      </c>
      <c r="AK11" s="5">
        <v>44421</v>
      </c>
      <c r="AL11" s="5">
        <v>44424</v>
      </c>
      <c r="AM11" s="5">
        <v>44456</v>
      </c>
      <c r="AN11" s="3">
        <f t="shared" si="0"/>
        <v>1668917.5431034486</v>
      </c>
      <c r="AO11">
        <v>1935944.35</v>
      </c>
      <c r="AP11" s="3">
        <f t="shared" si="1"/>
        <v>1935944.35</v>
      </c>
      <c r="AQ11" s="3">
        <f t="shared" si="2"/>
        <v>1935944.35</v>
      </c>
      <c r="AR11" t="s">
        <v>386</v>
      </c>
      <c r="AS11" t="s">
        <v>387</v>
      </c>
      <c r="AT11" t="s">
        <v>388</v>
      </c>
      <c r="AU11" t="s">
        <v>302</v>
      </c>
      <c r="AV11" s="3">
        <f t="shared" si="3"/>
        <v>774377.74000000011</v>
      </c>
      <c r="AW11" s="5">
        <v>44424</v>
      </c>
      <c r="AX11" s="5">
        <v>44456</v>
      </c>
      <c r="AY11" s="14" t="s">
        <v>450</v>
      </c>
      <c r="AZ11" s="13" t="s">
        <v>445</v>
      </c>
      <c r="BA11" s="3" t="s">
        <v>390</v>
      </c>
      <c r="BB11" s="3" t="s">
        <v>391</v>
      </c>
      <c r="BC11" s="3">
        <v>19</v>
      </c>
      <c r="BD11" t="s">
        <v>255</v>
      </c>
      <c r="BE11" s="3">
        <v>19</v>
      </c>
      <c r="BF11">
        <v>19</v>
      </c>
      <c r="BG11" s="13" t="s">
        <v>446</v>
      </c>
      <c r="BH11" s="13" t="s">
        <v>446</v>
      </c>
      <c r="BI11" s="3" t="s">
        <v>394</v>
      </c>
      <c r="BJ11" s="3" t="s">
        <v>394</v>
      </c>
      <c r="BK11" t="s">
        <v>395</v>
      </c>
      <c r="BL11" s="5">
        <v>44505</v>
      </c>
      <c r="BM11" s="5">
        <v>44505</v>
      </c>
      <c r="BN11" t="s">
        <v>434</v>
      </c>
    </row>
    <row r="12" spans="1:66" x14ac:dyDescent="0.25">
      <c r="A12">
        <v>2021</v>
      </c>
      <c r="B12" s="5">
        <v>44470</v>
      </c>
      <c r="C12" s="5">
        <v>44500</v>
      </c>
      <c r="D12" t="s">
        <v>149</v>
      </c>
      <c r="E12" t="s">
        <v>151</v>
      </c>
      <c r="F12" t="s">
        <v>156</v>
      </c>
      <c r="G12" t="s">
        <v>292</v>
      </c>
      <c r="H12" s="3" t="s">
        <v>298</v>
      </c>
      <c r="I12" s="13" t="s">
        <v>443</v>
      </c>
      <c r="J12" t="s">
        <v>303</v>
      </c>
      <c r="K12" s="3">
        <v>27</v>
      </c>
      <c r="L12" t="s">
        <v>317</v>
      </c>
      <c r="M12" t="s">
        <v>318</v>
      </c>
      <c r="N12" t="s">
        <v>319</v>
      </c>
      <c r="O12" t="s">
        <v>320</v>
      </c>
      <c r="P12" t="s">
        <v>321</v>
      </c>
      <c r="Q12" s="9" t="s">
        <v>164</v>
      </c>
      <c r="R12" t="s">
        <v>361</v>
      </c>
      <c r="S12">
        <v>65</v>
      </c>
      <c r="T12">
        <v>0</v>
      </c>
      <c r="U12" t="s">
        <v>189</v>
      </c>
      <c r="V12" t="s">
        <v>379</v>
      </c>
      <c r="W12" t="s">
        <v>376</v>
      </c>
      <c r="X12" t="s">
        <v>375</v>
      </c>
      <c r="Y12" t="s">
        <v>377</v>
      </c>
      <c r="Z12" t="s">
        <v>375</v>
      </c>
      <c r="AA12">
        <v>24</v>
      </c>
      <c r="AB12" t="s">
        <v>378</v>
      </c>
      <c r="AC12">
        <v>79610</v>
      </c>
      <c r="AD12" t="s">
        <v>384</v>
      </c>
      <c r="AE12" t="s">
        <v>384</v>
      </c>
      <c r="AF12" t="s">
        <v>384</v>
      </c>
      <c r="AG12" t="s">
        <v>384</v>
      </c>
      <c r="AH12" s="4" t="s">
        <v>385</v>
      </c>
      <c r="AI12" t="s">
        <v>385</v>
      </c>
      <c r="AJ12" t="s">
        <v>292</v>
      </c>
      <c r="AK12" s="5">
        <v>44343</v>
      </c>
      <c r="AL12" s="5">
        <v>44347</v>
      </c>
      <c r="AM12" s="5">
        <v>44428</v>
      </c>
      <c r="AN12" s="3">
        <f t="shared" si="0"/>
        <v>287829.8275862069</v>
      </c>
      <c r="AO12">
        <v>333882.59999999998</v>
      </c>
      <c r="AP12" s="3">
        <f t="shared" si="1"/>
        <v>333882.59999999998</v>
      </c>
      <c r="AQ12" s="3">
        <f t="shared" si="2"/>
        <v>333882.59999999998</v>
      </c>
      <c r="AR12" t="s">
        <v>386</v>
      </c>
      <c r="AS12" t="s">
        <v>387</v>
      </c>
      <c r="AT12" t="s">
        <v>388</v>
      </c>
      <c r="AU12" t="s">
        <v>304</v>
      </c>
      <c r="AV12" s="3">
        <f t="shared" si="3"/>
        <v>133553.04</v>
      </c>
      <c r="AW12" s="5">
        <v>44347</v>
      </c>
      <c r="AX12" s="5">
        <v>44428</v>
      </c>
      <c r="AY12" s="13" t="s">
        <v>456</v>
      </c>
      <c r="AZ12" s="13" t="s">
        <v>445</v>
      </c>
      <c r="BA12" t="s">
        <v>390</v>
      </c>
      <c r="BB12" t="s">
        <v>391</v>
      </c>
      <c r="BC12" s="3">
        <v>27</v>
      </c>
      <c r="BD12" t="s">
        <v>255</v>
      </c>
      <c r="BE12" s="3">
        <v>27</v>
      </c>
      <c r="BF12">
        <v>27</v>
      </c>
      <c r="BG12" s="13" t="s">
        <v>446</v>
      </c>
      <c r="BH12" s="13" t="s">
        <v>446</v>
      </c>
      <c r="BI12" s="8" t="s">
        <v>435</v>
      </c>
      <c r="BJ12" s="3" t="s">
        <v>393</v>
      </c>
      <c r="BK12" t="s">
        <v>395</v>
      </c>
      <c r="BL12" s="5">
        <v>44505</v>
      </c>
      <c r="BM12" s="5">
        <v>44505</v>
      </c>
      <c r="BN12" t="s">
        <v>433</v>
      </c>
    </row>
    <row r="13" spans="1:66" x14ac:dyDescent="0.25">
      <c r="A13">
        <v>2021</v>
      </c>
      <c r="B13" s="5">
        <v>44470</v>
      </c>
      <c r="C13" s="5">
        <v>44500</v>
      </c>
      <c r="D13" t="s">
        <v>149</v>
      </c>
      <c r="E13" t="s">
        <v>151</v>
      </c>
      <c r="F13" t="s">
        <v>156</v>
      </c>
      <c r="G13" t="s">
        <v>293</v>
      </c>
      <c r="H13" s="3" t="s">
        <v>298</v>
      </c>
      <c r="I13" s="13" t="s">
        <v>443</v>
      </c>
      <c r="J13" t="s">
        <v>304</v>
      </c>
      <c r="K13" s="3">
        <v>28</v>
      </c>
      <c r="L13" t="s">
        <v>312</v>
      </c>
      <c r="M13" t="s">
        <v>313</v>
      </c>
      <c r="N13" t="s">
        <v>314</v>
      </c>
      <c r="O13" t="s">
        <v>315</v>
      </c>
      <c r="P13" t="s">
        <v>316</v>
      </c>
      <c r="Q13" s="9" t="s">
        <v>164</v>
      </c>
      <c r="R13" t="s">
        <v>371</v>
      </c>
      <c r="S13">
        <v>523</v>
      </c>
      <c r="T13">
        <v>0</v>
      </c>
      <c r="U13" t="s">
        <v>189</v>
      </c>
      <c r="V13" t="s">
        <v>379</v>
      </c>
      <c r="W13" t="s">
        <v>376</v>
      </c>
      <c r="X13" t="s">
        <v>375</v>
      </c>
      <c r="Y13" t="s">
        <v>377</v>
      </c>
      <c r="Z13" t="s">
        <v>375</v>
      </c>
      <c r="AA13">
        <v>24</v>
      </c>
      <c r="AB13" t="s">
        <v>378</v>
      </c>
      <c r="AC13">
        <v>79610</v>
      </c>
      <c r="AD13" t="s">
        <v>384</v>
      </c>
      <c r="AE13" t="s">
        <v>384</v>
      </c>
      <c r="AF13" t="s">
        <v>384</v>
      </c>
      <c r="AG13" t="s">
        <v>384</v>
      </c>
      <c r="AH13" s="4" t="s">
        <v>385</v>
      </c>
      <c r="AI13" t="s">
        <v>385</v>
      </c>
      <c r="AJ13" t="s">
        <v>293</v>
      </c>
      <c r="AK13" s="5">
        <v>44344</v>
      </c>
      <c r="AL13" s="5">
        <v>44347</v>
      </c>
      <c r="AM13" s="5">
        <v>44428</v>
      </c>
      <c r="AN13" s="3">
        <f t="shared" si="0"/>
        <v>619913.81896551733</v>
      </c>
      <c r="AO13">
        <v>719100.03</v>
      </c>
      <c r="AP13" s="3">
        <f t="shared" si="1"/>
        <v>719100.03</v>
      </c>
      <c r="AQ13" s="3">
        <f t="shared" si="2"/>
        <v>719100.03</v>
      </c>
      <c r="AR13" t="s">
        <v>386</v>
      </c>
      <c r="AS13" t="s">
        <v>387</v>
      </c>
      <c r="AT13" t="s">
        <v>388</v>
      </c>
      <c r="AU13" t="s">
        <v>389</v>
      </c>
      <c r="AV13" s="3">
        <f t="shared" si="3"/>
        <v>287640.01200000005</v>
      </c>
      <c r="AW13" s="5">
        <v>44347</v>
      </c>
      <c r="AX13" s="5">
        <v>44428</v>
      </c>
      <c r="AY13" s="14" t="s">
        <v>451</v>
      </c>
      <c r="AZ13" s="13" t="s">
        <v>445</v>
      </c>
      <c r="BA13" t="s">
        <v>390</v>
      </c>
      <c r="BB13" t="s">
        <v>391</v>
      </c>
      <c r="BC13" s="3">
        <v>28</v>
      </c>
      <c r="BD13" t="s">
        <v>255</v>
      </c>
      <c r="BE13" s="3">
        <v>28</v>
      </c>
      <c r="BF13">
        <v>28</v>
      </c>
      <c r="BG13" s="13" t="s">
        <v>446</v>
      </c>
      <c r="BH13" s="13" t="s">
        <v>446</v>
      </c>
      <c r="BI13" s="3" t="s">
        <v>393</v>
      </c>
      <c r="BJ13" s="3" t="s">
        <v>393</v>
      </c>
      <c r="BK13" t="s">
        <v>395</v>
      </c>
      <c r="BL13" s="5">
        <v>44505</v>
      </c>
      <c r="BM13" s="5">
        <v>44505</v>
      </c>
      <c r="BN13" t="s">
        <v>434</v>
      </c>
    </row>
    <row r="14" spans="1:66" x14ac:dyDescent="0.25">
      <c r="A14">
        <v>2021</v>
      </c>
      <c r="B14" s="5">
        <v>44470</v>
      </c>
      <c r="C14" s="5">
        <v>44500</v>
      </c>
      <c r="D14" t="s">
        <v>149</v>
      </c>
      <c r="E14" t="s">
        <v>151</v>
      </c>
      <c r="F14" t="s">
        <v>156</v>
      </c>
      <c r="G14" t="s">
        <v>294</v>
      </c>
      <c r="H14" s="3" t="s">
        <v>298</v>
      </c>
      <c r="I14" s="13" t="s">
        <v>443</v>
      </c>
      <c r="J14" t="s">
        <v>305</v>
      </c>
      <c r="K14" s="3">
        <v>29</v>
      </c>
      <c r="L14" t="s">
        <v>347</v>
      </c>
      <c r="M14" t="s">
        <v>348</v>
      </c>
      <c r="N14" t="s">
        <v>349</v>
      </c>
      <c r="O14" t="s">
        <v>350</v>
      </c>
      <c r="P14" t="s">
        <v>351</v>
      </c>
      <c r="Q14" s="9" t="s">
        <v>164</v>
      </c>
      <c r="R14" t="s">
        <v>372</v>
      </c>
      <c r="S14" t="s">
        <v>369</v>
      </c>
      <c r="T14" t="s">
        <v>370</v>
      </c>
      <c r="U14" t="s">
        <v>189</v>
      </c>
      <c r="V14" t="s">
        <v>379</v>
      </c>
      <c r="W14" t="s">
        <v>376</v>
      </c>
      <c r="X14" t="s">
        <v>375</v>
      </c>
      <c r="Y14" t="s">
        <v>377</v>
      </c>
      <c r="Z14" t="s">
        <v>375</v>
      </c>
      <c r="AA14">
        <v>24</v>
      </c>
      <c r="AB14" t="s">
        <v>378</v>
      </c>
      <c r="AC14">
        <v>79610</v>
      </c>
      <c r="AD14" t="s">
        <v>384</v>
      </c>
      <c r="AE14" t="s">
        <v>384</v>
      </c>
      <c r="AF14" t="s">
        <v>384</v>
      </c>
      <c r="AG14" t="s">
        <v>384</v>
      </c>
      <c r="AH14" s="4" t="s">
        <v>385</v>
      </c>
      <c r="AI14" t="s">
        <v>385</v>
      </c>
      <c r="AJ14" t="s">
        <v>294</v>
      </c>
      <c r="AK14" s="5">
        <v>44418</v>
      </c>
      <c r="AL14" s="5">
        <v>44419</v>
      </c>
      <c r="AM14" s="5">
        <v>44469</v>
      </c>
      <c r="AN14" s="3">
        <f t="shared" si="0"/>
        <v>1119406.3879310344</v>
      </c>
      <c r="AO14">
        <v>1298511.4099999999</v>
      </c>
      <c r="AP14" s="3">
        <f t="shared" si="1"/>
        <v>1298511.4099999999</v>
      </c>
      <c r="AQ14" s="3">
        <f t="shared" si="2"/>
        <v>1298511.4099999999</v>
      </c>
      <c r="AR14" t="s">
        <v>386</v>
      </c>
      <c r="AS14" t="s">
        <v>387</v>
      </c>
      <c r="AT14" t="s">
        <v>388</v>
      </c>
      <c r="AU14" t="s">
        <v>389</v>
      </c>
      <c r="AV14" s="3">
        <f t="shared" si="3"/>
        <v>519404.56400000001</v>
      </c>
      <c r="AW14" s="5">
        <v>44419</v>
      </c>
      <c r="AX14" s="5">
        <v>44469</v>
      </c>
      <c r="AY14" s="14" t="s">
        <v>452</v>
      </c>
      <c r="AZ14" s="13" t="s">
        <v>445</v>
      </c>
      <c r="BA14" s="3" t="s">
        <v>390</v>
      </c>
      <c r="BB14" s="3" t="s">
        <v>392</v>
      </c>
      <c r="BC14" s="3">
        <v>29</v>
      </c>
      <c r="BD14" t="s">
        <v>255</v>
      </c>
      <c r="BE14" s="3">
        <v>29</v>
      </c>
      <c r="BF14">
        <v>29</v>
      </c>
      <c r="BG14" s="13" t="s">
        <v>446</v>
      </c>
      <c r="BH14" s="13" t="s">
        <v>446</v>
      </c>
      <c r="BI14" s="3" t="s">
        <v>394</v>
      </c>
      <c r="BJ14" s="3" t="s">
        <v>394</v>
      </c>
      <c r="BK14" t="s">
        <v>395</v>
      </c>
      <c r="BL14" s="5">
        <v>44505</v>
      </c>
      <c r="BM14" s="5">
        <v>44505</v>
      </c>
      <c r="BN14" t="s">
        <v>434</v>
      </c>
    </row>
    <row r="15" spans="1:66" x14ac:dyDescent="0.25">
      <c r="A15">
        <v>2021</v>
      </c>
      <c r="B15" s="5">
        <v>44470</v>
      </c>
      <c r="C15" s="5">
        <v>44500</v>
      </c>
      <c r="D15" t="s">
        <v>149</v>
      </c>
      <c r="E15" t="s">
        <v>151</v>
      </c>
      <c r="F15" t="s">
        <v>156</v>
      </c>
      <c r="G15" t="s">
        <v>295</v>
      </c>
      <c r="H15" s="3" t="s">
        <v>298</v>
      </c>
      <c r="I15" s="13" t="s">
        <v>445</v>
      </c>
      <c r="J15" t="s">
        <v>306</v>
      </c>
      <c r="K15" s="3">
        <v>31</v>
      </c>
      <c r="L15" t="s">
        <v>352</v>
      </c>
      <c r="M15" t="s">
        <v>353</v>
      </c>
      <c r="N15" t="s">
        <v>354</v>
      </c>
      <c r="O15" t="s">
        <v>355</v>
      </c>
      <c r="P15" t="s">
        <v>356</v>
      </c>
      <c r="Q15" s="9" t="s">
        <v>164</v>
      </c>
      <c r="R15" t="s">
        <v>368</v>
      </c>
      <c r="S15">
        <v>224</v>
      </c>
      <c r="T15">
        <v>0</v>
      </c>
      <c r="U15" t="s">
        <v>189</v>
      </c>
      <c r="V15" t="s">
        <v>379</v>
      </c>
      <c r="W15" t="s">
        <v>376</v>
      </c>
      <c r="X15" t="s">
        <v>381</v>
      </c>
      <c r="Y15" t="s">
        <v>382</v>
      </c>
      <c r="Z15" t="s">
        <v>381</v>
      </c>
      <c r="AA15">
        <v>24</v>
      </c>
      <c r="AB15" t="s">
        <v>378</v>
      </c>
      <c r="AC15">
        <v>79650</v>
      </c>
      <c r="AD15" t="s">
        <v>384</v>
      </c>
      <c r="AE15" t="s">
        <v>384</v>
      </c>
      <c r="AF15" t="s">
        <v>384</v>
      </c>
      <c r="AG15" t="s">
        <v>384</v>
      </c>
      <c r="AH15" s="4" t="s">
        <v>385</v>
      </c>
      <c r="AI15" t="s">
        <v>385</v>
      </c>
      <c r="AJ15" t="s">
        <v>295</v>
      </c>
      <c r="AK15" s="5">
        <v>44418</v>
      </c>
      <c r="AL15" s="5">
        <v>44419</v>
      </c>
      <c r="AM15" s="5">
        <v>44469</v>
      </c>
      <c r="AN15" s="3">
        <f t="shared" si="0"/>
        <v>840229.94827586215</v>
      </c>
      <c r="AO15">
        <v>974666.74</v>
      </c>
      <c r="AP15" s="3">
        <f t="shared" si="1"/>
        <v>974666.74</v>
      </c>
      <c r="AQ15" s="3">
        <f>AO15</f>
        <v>974666.74</v>
      </c>
      <c r="AR15" t="s">
        <v>386</v>
      </c>
      <c r="AS15" t="s">
        <v>387</v>
      </c>
      <c r="AT15" t="s">
        <v>388</v>
      </c>
      <c r="AU15" t="s">
        <v>306</v>
      </c>
      <c r="AV15" s="3">
        <f t="shared" si="3"/>
        <v>389866.696</v>
      </c>
      <c r="AW15" s="5">
        <v>44419</v>
      </c>
      <c r="AX15" s="5">
        <v>44469</v>
      </c>
      <c r="AY15" s="14" t="s">
        <v>453</v>
      </c>
      <c r="AZ15" s="13" t="s">
        <v>445</v>
      </c>
      <c r="BA15" s="3" t="s">
        <v>390</v>
      </c>
      <c r="BB15" s="3" t="s">
        <v>391</v>
      </c>
      <c r="BC15" s="3">
        <v>31</v>
      </c>
      <c r="BD15" t="s">
        <v>255</v>
      </c>
      <c r="BE15" s="3">
        <v>31</v>
      </c>
      <c r="BF15">
        <v>31</v>
      </c>
      <c r="BG15" s="13" t="s">
        <v>446</v>
      </c>
      <c r="BH15" s="13" t="s">
        <v>446</v>
      </c>
      <c r="BI15" s="3" t="s">
        <v>394</v>
      </c>
      <c r="BJ15" s="3" t="s">
        <v>394</v>
      </c>
      <c r="BK15" t="s">
        <v>395</v>
      </c>
      <c r="BL15" s="5">
        <v>44505</v>
      </c>
      <c r="BM15" s="5">
        <v>44505</v>
      </c>
      <c r="BN15" t="s">
        <v>434</v>
      </c>
    </row>
    <row r="16" spans="1:66" x14ac:dyDescent="0.25">
      <c r="A16">
        <v>2021</v>
      </c>
      <c r="B16" s="5">
        <v>44470</v>
      </c>
      <c r="C16" s="5">
        <v>44500</v>
      </c>
      <c r="D16" t="s">
        <v>149</v>
      </c>
      <c r="E16" t="s">
        <v>151</v>
      </c>
      <c r="F16" t="s">
        <v>156</v>
      </c>
      <c r="G16" t="s">
        <v>296</v>
      </c>
      <c r="H16" s="3" t="s">
        <v>298</v>
      </c>
      <c r="I16" s="13" t="s">
        <v>445</v>
      </c>
      <c r="J16" t="s">
        <v>307</v>
      </c>
      <c r="K16" s="3">
        <v>32</v>
      </c>
      <c r="L16" t="s">
        <v>322</v>
      </c>
      <c r="M16" t="s">
        <v>323</v>
      </c>
      <c r="N16" t="s">
        <v>324</v>
      </c>
      <c r="O16" t="s">
        <v>325</v>
      </c>
      <c r="P16" t="s">
        <v>326</v>
      </c>
      <c r="Q16" s="9" t="s">
        <v>164</v>
      </c>
      <c r="R16" t="s">
        <v>362</v>
      </c>
      <c r="S16" t="s">
        <v>363</v>
      </c>
      <c r="T16">
        <v>0</v>
      </c>
      <c r="U16" t="s">
        <v>189</v>
      </c>
      <c r="V16" t="s">
        <v>380</v>
      </c>
      <c r="W16" t="s">
        <v>376</v>
      </c>
      <c r="X16" t="s">
        <v>375</v>
      </c>
      <c r="Y16" t="s">
        <v>377</v>
      </c>
      <c r="Z16" t="s">
        <v>375</v>
      </c>
      <c r="AA16">
        <v>24</v>
      </c>
      <c r="AB16" t="s">
        <v>378</v>
      </c>
      <c r="AC16">
        <v>79617</v>
      </c>
      <c r="AD16" t="s">
        <v>384</v>
      </c>
      <c r="AE16" t="s">
        <v>384</v>
      </c>
      <c r="AF16" t="s">
        <v>384</v>
      </c>
      <c r="AG16" t="s">
        <v>384</v>
      </c>
      <c r="AH16" s="4" t="s">
        <v>385</v>
      </c>
      <c r="AI16" t="s">
        <v>385</v>
      </c>
      <c r="AJ16" t="s">
        <v>296</v>
      </c>
      <c r="AK16" s="5">
        <v>44418</v>
      </c>
      <c r="AL16" s="5">
        <v>44419</v>
      </c>
      <c r="AM16" s="5">
        <v>44469</v>
      </c>
      <c r="AN16" s="3">
        <f t="shared" si="0"/>
        <v>1098034.6724137932</v>
      </c>
      <c r="AO16">
        <v>1273720.22</v>
      </c>
      <c r="AP16" s="3">
        <f>AO16</f>
        <v>1273720.22</v>
      </c>
      <c r="AQ16" s="3">
        <f t="shared" si="2"/>
        <v>1273720.22</v>
      </c>
      <c r="AR16" t="s">
        <v>386</v>
      </c>
      <c r="AS16" t="s">
        <v>387</v>
      </c>
      <c r="AT16" t="s">
        <v>388</v>
      </c>
      <c r="AU16" t="s">
        <v>307</v>
      </c>
      <c r="AV16" s="3">
        <f t="shared" si="3"/>
        <v>509488.08799999999</v>
      </c>
      <c r="AW16" s="5">
        <v>44419</v>
      </c>
      <c r="AX16" s="5">
        <v>44469</v>
      </c>
      <c r="AY16" s="14" t="s">
        <v>454</v>
      </c>
      <c r="AZ16" s="13" t="s">
        <v>445</v>
      </c>
      <c r="BA16" s="3" t="s">
        <v>390</v>
      </c>
      <c r="BB16" s="3" t="s">
        <v>391</v>
      </c>
      <c r="BC16" s="3">
        <v>32</v>
      </c>
      <c r="BD16" t="s">
        <v>255</v>
      </c>
      <c r="BE16" s="3">
        <v>32</v>
      </c>
      <c r="BF16">
        <v>32</v>
      </c>
      <c r="BG16" s="13" t="s">
        <v>446</v>
      </c>
      <c r="BH16" s="13" t="s">
        <v>446</v>
      </c>
      <c r="BI16" s="3" t="s">
        <v>394</v>
      </c>
      <c r="BJ16" s="3" t="s">
        <v>394</v>
      </c>
      <c r="BK16" t="s">
        <v>395</v>
      </c>
      <c r="BL16" s="5">
        <v>44505</v>
      </c>
      <c r="BM16" s="5">
        <v>44505</v>
      </c>
      <c r="BN16" t="s">
        <v>434</v>
      </c>
    </row>
    <row r="17" spans="1:66" x14ac:dyDescent="0.25">
      <c r="A17">
        <v>2021</v>
      </c>
      <c r="B17" s="5">
        <v>44470</v>
      </c>
      <c r="C17" s="5">
        <v>44500</v>
      </c>
      <c r="D17" t="s">
        <v>150</v>
      </c>
      <c r="E17" t="s">
        <v>151</v>
      </c>
      <c r="F17" t="s">
        <v>156</v>
      </c>
      <c r="G17" t="s">
        <v>297</v>
      </c>
      <c r="H17" s="3" t="s">
        <v>298</v>
      </c>
      <c r="I17" s="13" t="s">
        <v>445</v>
      </c>
      <c r="J17" t="s">
        <v>308</v>
      </c>
      <c r="K17" s="3">
        <v>33</v>
      </c>
      <c r="L17" t="s">
        <v>357</v>
      </c>
      <c r="M17" t="s">
        <v>358</v>
      </c>
      <c r="N17" t="s">
        <v>359</v>
      </c>
      <c r="O17" t="s">
        <v>357</v>
      </c>
      <c r="P17" t="s">
        <v>360</v>
      </c>
      <c r="Q17" s="9" t="s">
        <v>164</v>
      </c>
      <c r="R17" t="s">
        <v>373</v>
      </c>
      <c r="S17" t="s">
        <v>374</v>
      </c>
      <c r="T17">
        <v>0</v>
      </c>
      <c r="U17" t="s">
        <v>189</v>
      </c>
      <c r="V17" t="s">
        <v>379</v>
      </c>
      <c r="W17" t="s">
        <v>376</v>
      </c>
      <c r="X17" t="s">
        <v>375</v>
      </c>
      <c r="Y17" t="s">
        <v>377</v>
      </c>
      <c r="Z17" t="s">
        <v>375</v>
      </c>
      <c r="AA17">
        <v>24</v>
      </c>
      <c r="AB17" t="s">
        <v>378</v>
      </c>
      <c r="AC17">
        <v>79625</v>
      </c>
      <c r="AD17" t="s">
        <v>384</v>
      </c>
      <c r="AE17" t="s">
        <v>384</v>
      </c>
      <c r="AF17" t="s">
        <v>384</v>
      </c>
      <c r="AG17" t="s">
        <v>384</v>
      </c>
      <c r="AH17" s="4" t="s">
        <v>385</v>
      </c>
      <c r="AI17" t="s">
        <v>385</v>
      </c>
      <c r="AJ17" t="s">
        <v>297</v>
      </c>
      <c r="AK17" s="5">
        <v>44418</v>
      </c>
      <c r="AL17" s="5">
        <v>44419</v>
      </c>
      <c r="AM17" s="5">
        <v>44469</v>
      </c>
      <c r="AN17" s="3">
        <f t="shared" si="0"/>
        <v>2213666.3534482764</v>
      </c>
      <c r="AO17">
        <v>2567852.9700000002</v>
      </c>
      <c r="AP17" s="3">
        <f t="shared" si="1"/>
        <v>2567852.9700000002</v>
      </c>
      <c r="AQ17" s="3">
        <f t="shared" si="2"/>
        <v>2567852.9700000002</v>
      </c>
      <c r="AR17" t="s">
        <v>386</v>
      </c>
      <c r="AS17" t="s">
        <v>387</v>
      </c>
      <c r="AT17" t="s">
        <v>388</v>
      </c>
      <c r="AU17" t="s">
        <v>308</v>
      </c>
      <c r="AV17" s="3">
        <f t="shared" si="3"/>
        <v>1027141.1880000001</v>
      </c>
      <c r="AW17" s="5">
        <v>44419</v>
      </c>
      <c r="AX17" s="5">
        <v>44469</v>
      </c>
      <c r="AY17" s="14" t="s">
        <v>455</v>
      </c>
      <c r="AZ17" s="13" t="s">
        <v>445</v>
      </c>
      <c r="BA17" s="3" t="s">
        <v>390</v>
      </c>
      <c r="BB17" s="3" t="s">
        <v>391</v>
      </c>
      <c r="BC17" s="3">
        <v>33</v>
      </c>
      <c r="BD17" t="s">
        <v>255</v>
      </c>
      <c r="BE17" s="3">
        <v>33</v>
      </c>
      <c r="BF17">
        <v>33</v>
      </c>
      <c r="BG17" s="13" t="s">
        <v>446</v>
      </c>
      <c r="BH17" s="13" t="s">
        <v>446</v>
      </c>
      <c r="BI17" s="3" t="s">
        <v>394</v>
      </c>
      <c r="BJ17" s="3" t="s">
        <v>394</v>
      </c>
      <c r="BK17" t="s">
        <v>395</v>
      </c>
      <c r="BL17" s="5">
        <v>44505</v>
      </c>
      <c r="BM17" s="5">
        <v>44505</v>
      </c>
      <c r="BN17" t="s">
        <v>434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74">
      <formula1>Hidden_13</formula1>
    </dataValidation>
    <dataValidation type="list" allowBlank="1" showErrorMessage="1" sqref="E8:E174">
      <formula1>Hidden_24</formula1>
    </dataValidation>
    <dataValidation type="list" allowBlank="1" showErrorMessage="1" sqref="F8:F174">
      <formula1>Hidden_35</formula1>
    </dataValidation>
    <dataValidation type="list" allowBlank="1" showErrorMessage="1" sqref="Q8:Q174">
      <formula1>Hidden_416</formula1>
    </dataValidation>
    <dataValidation type="list" allowBlank="1" showErrorMessage="1" sqref="U8:U174">
      <formula1>Hidden_520</formula1>
    </dataValidation>
    <dataValidation type="list" allowBlank="1" showErrorMessage="1" sqref="AB8:AB174">
      <formula1>Hidden_627</formula1>
    </dataValidation>
    <dataValidation type="list" allowBlank="1" showErrorMessage="1" sqref="BD8:BD174">
      <formula1>Hidden_755</formula1>
    </dataValidation>
  </dataValidations>
  <hyperlinks>
    <hyperlink ref="I8" r:id="rId1"/>
    <hyperlink ref="I9:I10" r:id="rId2" display="http://www.cegaipslp.org.mx/HV2021Dos.nsf/nombre_de_la_vista/270FF5BF42D99E9786258784004F0BD7/$File/acta+1+ext+08.02.21.pdf"/>
    <hyperlink ref="I12" r:id="rId3"/>
    <hyperlink ref="I13" r:id="rId4"/>
    <hyperlink ref="I14" r:id="rId5"/>
    <hyperlink ref="I11" r:id="rId6"/>
    <hyperlink ref="I15" r:id="rId7"/>
    <hyperlink ref="I16" r:id="rId8"/>
    <hyperlink ref="I17" r:id="rId9"/>
    <hyperlink ref="AY8" r:id="rId10"/>
    <hyperlink ref="AY9" r:id="rId11"/>
    <hyperlink ref="AY10" r:id="rId12"/>
    <hyperlink ref="AY13" r:id="rId13"/>
    <hyperlink ref="AY14" r:id="rId14"/>
    <hyperlink ref="AY11" r:id="rId15"/>
    <hyperlink ref="AY15" r:id="rId16"/>
    <hyperlink ref="AY16" r:id="rId17"/>
    <hyperlink ref="AY17" r:id="rId18"/>
    <hyperlink ref="AY12" r:id="rId19"/>
  </hyperlinks>
  <pageMargins left="0.7" right="0.7" top="0.75" bottom="0.75" header="0.3" footer="0.3"/>
  <pageSetup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G19" sqref="G19"/>
    </sheetView>
  </sheetViews>
  <sheetFormatPr baseColWidth="10" defaultColWidth="9.140625" defaultRowHeight="15" x14ac:dyDescent="0.25"/>
  <sheetData>
    <row r="1" spans="1:3" x14ac:dyDescent="0.25">
      <c r="A1" t="s">
        <v>149</v>
      </c>
    </row>
    <row r="2" spans="1:3" x14ac:dyDescent="0.25">
      <c r="A2" t="s">
        <v>150</v>
      </c>
    </row>
    <row r="9" spans="1:3" x14ac:dyDescent="0.25">
      <c r="B9" s="6">
        <v>11</v>
      </c>
      <c r="C9" s="3" t="s">
        <v>397</v>
      </c>
    </row>
    <row r="10" spans="1:3" x14ac:dyDescent="0.25">
      <c r="B10" s="6">
        <v>12</v>
      </c>
      <c r="C10" s="3" t="s">
        <v>396</v>
      </c>
    </row>
    <row r="11" spans="1:3" x14ac:dyDescent="0.25">
      <c r="B11" s="6">
        <v>13</v>
      </c>
      <c r="C11" s="3" t="s">
        <v>397</v>
      </c>
    </row>
    <row r="12" spans="1:3" x14ac:dyDescent="0.25">
      <c r="B12" s="6">
        <v>19</v>
      </c>
      <c r="C12" s="3" t="s">
        <v>396</v>
      </c>
    </row>
    <row r="13" spans="1:3" x14ac:dyDescent="0.25">
      <c r="B13" s="6">
        <v>28</v>
      </c>
      <c r="C13" s="3" t="s">
        <v>396</v>
      </c>
    </row>
    <row r="14" spans="1:3" x14ac:dyDescent="0.25">
      <c r="B14" s="6">
        <v>29</v>
      </c>
      <c r="C14" s="3" t="s">
        <v>396</v>
      </c>
    </row>
    <row r="15" spans="1:3" x14ac:dyDescent="0.25">
      <c r="B15" s="6">
        <v>31</v>
      </c>
      <c r="C15" s="3" t="s">
        <v>396</v>
      </c>
    </row>
    <row r="16" spans="1:3" x14ac:dyDescent="0.25">
      <c r="B16" s="6">
        <v>32</v>
      </c>
      <c r="C16" s="3" t="s">
        <v>396</v>
      </c>
    </row>
    <row r="17" spans="2:3" x14ac:dyDescent="0.25">
      <c r="B17" s="6">
        <v>33</v>
      </c>
      <c r="C17" s="3" t="s">
        <v>397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A18" sqref="A18:XFD18"/>
    </sheetView>
  </sheetViews>
  <sheetFormatPr baseColWidth="10" defaultColWidth="9.140625" defaultRowHeight="15" x14ac:dyDescent="0.25"/>
  <sheetData>
    <row r="1" spans="1:3" x14ac:dyDescent="0.25">
      <c r="A1" t="s">
        <v>151</v>
      </c>
    </row>
    <row r="2" spans="1:3" x14ac:dyDescent="0.25">
      <c r="A2" t="s">
        <v>152</v>
      </c>
    </row>
    <row r="3" spans="1:3" x14ac:dyDescent="0.25">
      <c r="A3" t="s">
        <v>153</v>
      </c>
    </row>
    <row r="4" spans="1:3" x14ac:dyDescent="0.25">
      <c r="A4" t="s">
        <v>154</v>
      </c>
    </row>
    <row r="5" spans="1:3" x14ac:dyDescent="0.25">
      <c r="A5" t="s">
        <v>155</v>
      </c>
    </row>
    <row r="12" spans="1:3" x14ac:dyDescent="0.25">
      <c r="B12" s="3">
        <v>11</v>
      </c>
      <c r="C12" s="3" t="s">
        <v>151</v>
      </c>
    </row>
    <row r="13" spans="1:3" x14ac:dyDescent="0.25">
      <c r="B13" s="3">
        <v>12</v>
      </c>
      <c r="C13" s="3" t="s">
        <v>151</v>
      </c>
    </row>
    <row r="14" spans="1:3" x14ac:dyDescent="0.25">
      <c r="B14" s="3">
        <v>13</v>
      </c>
      <c r="C14" s="3" t="s">
        <v>151</v>
      </c>
    </row>
    <row r="15" spans="1:3" x14ac:dyDescent="0.25">
      <c r="B15" s="3">
        <v>19</v>
      </c>
      <c r="C15" s="3" t="s">
        <v>151</v>
      </c>
    </row>
    <row r="16" spans="1:3" x14ac:dyDescent="0.25">
      <c r="B16" s="3">
        <v>28</v>
      </c>
      <c r="C16" s="3" t="s">
        <v>151</v>
      </c>
    </row>
    <row r="17" spans="2:3" x14ac:dyDescent="0.25">
      <c r="B17" s="3">
        <v>29</v>
      </c>
      <c r="C17" s="3" t="s">
        <v>151</v>
      </c>
    </row>
    <row r="18" spans="2:3" x14ac:dyDescent="0.25">
      <c r="B18">
        <v>31</v>
      </c>
      <c r="C18" s="3" t="s">
        <v>151</v>
      </c>
    </row>
    <row r="19" spans="2:3" x14ac:dyDescent="0.25">
      <c r="B19">
        <v>32</v>
      </c>
      <c r="C19" s="3" t="s">
        <v>151</v>
      </c>
    </row>
    <row r="20" spans="2:3" x14ac:dyDescent="0.25">
      <c r="B20">
        <v>33</v>
      </c>
      <c r="C20" s="3" t="s">
        <v>151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opLeftCell="A6" workbookViewId="0">
      <selection activeCell="A15" sqref="A15:XFD15"/>
    </sheetView>
  </sheetViews>
  <sheetFormatPr baseColWidth="10" defaultColWidth="9.140625" defaultRowHeight="15" x14ac:dyDescent="0.25"/>
  <sheetData>
    <row r="1" spans="1:3" x14ac:dyDescent="0.25">
      <c r="A1" t="s">
        <v>156</v>
      </c>
    </row>
    <row r="2" spans="1:3" x14ac:dyDescent="0.25">
      <c r="A2" t="s">
        <v>157</v>
      </c>
    </row>
    <row r="9" spans="1:3" x14ac:dyDescent="0.25">
      <c r="B9" s="3">
        <v>11</v>
      </c>
      <c r="C9" s="3" t="s">
        <v>398</v>
      </c>
    </row>
    <row r="10" spans="1:3" x14ac:dyDescent="0.25">
      <c r="B10" s="3">
        <v>12</v>
      </c>
      <c r="C10" s="3" t="s">
        <v>398</v>
      </c>
    </row>
    <row r="11" spans="1:3" x14ac:dyDescent="0.25">
      <c r="B11" s="3">
        <v>13</v>
      </c>
      <c r="C11" s="3" t="s">
        <v>398</v>
      </c>
    </row>
    <row r="12" spans="1:3" x14ac:dyDescent="0.25">
      <c r="B12" s="3">
        <v>19</v>
      </c>
      <c r="C12" s="3" t="s">
        <v>398</v>
      </c>
    </row>
    <row r="13" spans="1:3" x14ac:dyDescent="0.25">
      <c r="B13" s="3">
        <v>28</v>
      </c>
      <c r="C13" s="3" t="s">
        <v>398</v>
      </c>
    </row>
    <row r="14" spans="1:3" x14ac:dyDescent="0.25">
      <c r="B14" s="3">
        <v>29</v>
      </c>
      <c r="C14" s="3" t="s">
        <v>398</v>
      </c>
    </row>
    <row r="15" spans="1:3" x14ac:dyDescent="0.25">
      <c r="B15" s="3">
        <v>31</v>
      </c>
      <c r="C15" s="3" t="s">
        <v>398</v>
      </c>
    </row>
    <row r="16" spans="1:3" x14ac:dyDescent="0.25">
      <c r="B16" s="3">
        <v>32</v>
      </c>
      <c r="C16" s="3" t="s">
        <v>398</v>
      </c>
    </row>
    <row r="17" spans="2:3" x14ac:dyDescent="0.25">
      <c r="B17" s="3">
        <v>33</v>
      </c>
      <c r="C17" s="3" t="s">
        <v>398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workbookViewId="0">
      <selection activeCell="D37" sqref="D37:E37"/>
    </sheetView>
  </sheetViews>
  <sheetFormatPr baseColWidth="10" defaultColWidth="9.140625" defaultRowHeight="15" x14ac:dyDescent="0.25"/>
  <sheetData>
    <row r="1" spans="1:5" x14ac:dyDescent="0.25">
      <c r="A1" t="s">
        <v>158</v>
      </c>
    </row>
    <row r="2" spans="1:5" x14ac:dyDescent="0.25">
      <c r="A2" t="s">
        <v>159</v>
      </c>
    </row>
    <row r="3" spans="1:5" x14ac:dyDescent="0.25">
      <c r="A3" t="s">
        <v>160</v>
      </c>
    </row>
    <row r="4" spans="1:5" x14ac:dyDescent="0.25">
      <c r="A4" t="s">
        <v>161</v>
      </c>
    </row>
    <row r="5" spans="1:5" x14ac:dyDescent="0.25">
      <c r="A5" t="s">
        <v>162</v>
      </c>
    </row>
    <row r="6" spans="1:5" x14ac:dyDescent="0.25">
      <c r="A6" t="s">
        <v>163</v>
      </c>
    </row>
    <row r="7" spans="1:5" x14ac:dyDescent="0.25">
      <c r="A7" t="s">
        <v>164</v>
      </c>
    </row>
    <row r="8" spans="1:5" x14ac:dyDescent="0.25">
      <c r="A8" t="s">
        <v>165</v>
      </c>
      <c r="D8" s="3"/>
      <c r="E8" s="3"/>
    </row>
    <row r="9" spans="1:5" x14ac:dyDescent="0.25">
      <c r="A9" t="s">
        <v>166</v>
      </c>
      <c r="D9" s="3"/>
      <c r="E9" s="3"/>
    </row>
    <row r="10" spans="1:5" x14ac:dyDescent="0.25">
      <c r="A10" t="s">
        <v>167</v>
      </c>
      <c r="D10" s="3"/>
      <c r="E10" s="3"/>
    </row>
    <row r="11" spans="1:5" x14ac:dyDescent="0.25">
      <c r="A11" t="s">
        <v>168</v>
      </c>
      <c r="D11" s="3"/>
      <c r="E11" s="3"/>
    </row>
    <row r="12" spans="1:5" x14ac:dyDescent="0.25">
      <c r="A12" t="s">
        <v>169</v>
      </c>
      <c r="D12" s="3"/>
      <c r="E12" s="3"/>
    </row>
    <row r="13" spans="1:5" x14ac:dyDescent="0.25">
      <c r="A13" t="s">
        <v>170</v>
      </c>
      <c r="D13" s="3"/>
      <c r="E13" s="3"/>
    </row>
    <row r="14" spans="1:5" x14ac:dyDescent="0.25">
      <c r="A14" t="s">
        <v>171</v>
      </c>
      <c r="D14" s="3"/>
      <c r="E14" s="3"/>
    </row>
    <row r="15" spans="1:5" x14ac:dyDescent="0.25">
      <c r="A15" t="s">
        <v>172</v>
      </c>
      <c r="D15" s="3"/>
      <c r="E15" s="3"/>
    </row>
    <row r="16" spans="1:5" x14ac:dyDescent="0.25">
      <c r="A16" t="s">
        <v>173</v>
      </c>
      <c r="D16" s="3"/>
      <c r="E16" s="3"/>
    </row>
    <row r="17" spans="1:5" x14ac:dyDescent="0.25">
      <c r="A17" t="s">
        <v>174</v>
      </c>
      <c r="D17" s="3"/>
      <c r="E17" s="3"/>
    </row>
    <row r="18" spans="1:5" x14ac:dyDescent="0.25">
      <c r="A18" t="s">
        <v>175</v>
      </c>
      <c r="D18" s="3">
        <v>11</v>
      </c>
      <c r="E18" s="3" t="s">
        <v>164</v>
      </c>
    </row>
    <row r="19" spans="1:5" x14ac:dyDescent="0.25">
      <c r="A19" t="s">
        <v>176</v>
      </c>
      <c r="D19" s="3">
        <v>12</v>
      </c>
      <c r="E19" s="3" t="s">
        <v>164</v>
      </c>
    </row>
    <row r="20" spans="1:5" x14ac:dyDescent="0.25">
      <c r="A20" t="s">
        <v>177</v>
      </c>
      <c r="D20" s="3">
        <v>13</v>
      </c>
      <c r="E20" s="3" t="s">
        <v>164</v>
      </c>
    </row>
    <row r="21" spans="1:5" x14ac:dyDescent="0.25">
      <c r="A21" t="s">
        <v>178</v>
      </c>
      <c r="D21" s="3"/>
      <c r="E21" s="3"/>
    </row>
    <row r="22" spans="1:5" x14ac:dyDescent="0.25">
      <c r="A22" t="s">
        <v>179</v>
      </c>
      <c r="D22" s="3"/>
      <c r="E22" s="3"/>
    </row>
    <row r="23" spans="1:5" x14ac:dyDescent="0.25">
      <c r="A23" t="s">
        <v>180</v>
      </c>
      <c r="D23" s="3"/>
      <c r="E23" s="3"/>
    </row>
    <row r="24" spans="1:5" x14ac:dyDescent="0.25">
      <c r="A24" t="s">
        <v>181</v>
      </c>
      <c r="D24" s="3"/>
      <c r="E24" s="3"/>
    </row>
    <row r="25" spans="1:5" x14ac:dyDescent="0.25">
      <c r="A25" t="s">
        <v>182</v>
      </c>
      <c r="D25" s="3"/>
      <c r="E25" s="3"/>
    </row>
    <row r="26" spans="1:5" x14ac:dyDescent="0.25">
      <c r="A26" t="s">
        <v>183</v>
      </c>
      <c r="D26" s="3">
        <v>19</v>
      </c>
      <c r="E26" s="3" t="s">
        <v>164</v>
      </c>
    </row>
    <row r="27" spans="1:5" x14ac:dyDescent="0.25">
      <c r="D27" s="3"/>
      <c r="E27" s="3"/>
    </row>
    <row r="28" spans="1:5" x14ac:dyDescent="0.25">
      <c r="D28" s="3"/>
      <c r="E28" s="3"/>
    </row>
    <row r="29" spans="1:5" x14ac:dyDescent="0.25">
      <c r="D29" s="3"/>
      <c r="E29" s="3"/>
    </row>
    <row r="30" spans="1:5" x14ac:dyDescent="0.25">
      <c r="D30" s="3"/>
      <c r="E30" s="3"/>
    </row>
    <row r="31" spans="1:5" x14ac:dyDescent="0.25">
      <c r="D31" s="3"/>
      <c r="E31" s="3"/>
    </row>
    <row r="32" spans="1:5" x14ac:dyDescent="0.25">
      <c r="D32" s="3"/>
      <c r="E32" s="3"/>
    </row>
    <row r="33" spans="4:5" x14ac:dyDescent="0.25">
      <c r="D33" s="3"/>
      <c r="E33" s="3"/>
    </row>
    <row r="34" spans="4:5" x14ac:dyDescent="0.25">
      <c r="D34" s="3"/>
      <c r="E34" s="3"/>
    </row>
    <row r="35" spans="4:5" x14ac:dyDescent="0.25">
      <c r="D35" s="3">
        <v>28</v>
      </c>
      <c r="E35" s="3" t="s">
        <v>164</v>
      </c>
    </row>
    <row r="36" spans="4:5" x14ac:dyDescent="0.25">
      <c r="D36" s="3">
        <v>29</v>
      </c>
      <c r="E36" s="3" t="s">
        <v>164</v>
      </c>
    </row>
    <row r="37" spans="4:5" x14ac:dyDescent="0.25">
      <c r="D37" s="3"/>
      <c r="E37" s="3"/>
    </row>
    <row r="38" spans="4:5" x14ac:dyDescent="0.25">
      <c r="D38" s="3">
        <v>31</v>
      </c>
      <c r="E38" s="3" t="s">
        <v>164</v>
      </c>
    </row>
    <row r="39" spans="4:5" x14ac:dyDescent="0.25">
      <c r="D39" s="3">
        <v>32</v>
      </c>
      <c r="E39" s="3" t="s">
        <v>164</v>
      </c>
    </row>
    <row r="40" spans="4:5" x14ac:dyDescent="0.25">
      <c r="D40" s="3">
        <v>33</v>
      </c>
      <c r="E40" s="3" t="s">
        <v>164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E35" sqref="E35:F35"/>
    </sheetView>
  </sheetViews>
  <sheetFormatPr baseColWidth="10" defaultColWidth="9.140625" defaultRowHeight="15" x14ac:dyDescent="0.25"/>
  <sheetData>
    <row r="1" spans="1:6" x14ac:dyDescent="0.25">
      <c r="A1" t="s">
        <v>184</v>
      </c>
    </row>
    <row r="2" spans="1:6" x14ac:dyDescent="0.25">
      <c r="A2" t="s">
        <v>178</v>
      </c>
    </row>
    <row r="3" spans="1:6" x14ac:dyDescent="0.25">
      <c r="A3" t="s">
        <v>185</v>
      </c>
    </row>
    <row r="4" spans="1:6" x14ac:dyDescent="0.25">
      <c r="A4" t="s">
        <v>186</v>
      </c>
    </row>
    <row r="5" spans="1:6" x14ac:dyDescent="0.25">
      <c r="A5" t="s">
        <v>187</v>
      </c>
    </row>
    <row r="6" spans="1:6" x14ac:dyDescent="0.25">
      <c r="A6" t="s">
        <v>188</v>
      </c>
      <c r="E6" s="3"/>
      <c r="F6" s="3"/>
    </row>
    <row r="7" spans="1:6" x14ac:dyDescent="0.25">
      <c r="A7" t="s">
        <v>189</v>
      </c>
      <c r="E7" s="3"/>
      <c r="F7" s="3"/>
    </row>
    <row r="8" spans="1:6" x14ac:dyDescent="0.25">
      <c r="A8" t="s">
        <v>190</v>
      </c>
      <c r="E8" s="3"/>
      <c r="F8" s="3"/>
    </row>
    <row r="9" spans="1:6" x14ac:dyDescent="0.25">
      <c r="A9" t="s">
        <v>191</v>
      </c>
      <c r="E9" s="3"/>
      <c r="F9" s="3"/>
    </row>
    <row r="10" spans="1:6" x14ac:dyDescent="0.25">
      <c r="A10" t="s">
        <v>192</v>
      </c>
      <c r="E10" s="3"/>
      <c r="F10" s="3"/>
    </row>
    <row r="11" spans="1:6" x14ac:dyDescent="0.25">
      <c r="A11" t="s">
        <v>193</v>
      </c>
      <c r="E11" s="3"/>
      <c r="F11" s="3"/>
    </row>
    <row r="12" spans="1:6" x14ac:dyDescent="0.25">
      <c r="A12" t="s">
        <v>194</v>
      </c>
      <c r="E12" s="3"/>
      <c r="F12" s="3"/>
    </row>
    <row r="13" spans="1:6" x14ac:dyDescent="0.25">
      <c r="A13" t="s">
        <v>195</v>
      </c>
      <c r="E13" s="3"/>
      <c r="F13" s="3"/>
    </row>
    <row r="14" spans="1:6" x14ac:dyDescent="0.25">
      <c r="A14" t="s">
        <v>196</v>
      </c>
      <c r="E14" s="3"/>
      <c r="F14" s="3"/>
    </row>
    <row r="15" spans="1:6" x14ac:dyDescent="0.25">
      <c r="A15" t="s">
        <v>197</v>
      </c>
      <c r="E15" s="3"/>
      <c r="F15" s="3"/>
    </row>
    <row r="16" spans="1:6" x14ac:dyDescent="0.25">
      <c r="A16" t="s">
        <v>198</v>
      </c>
      <c r="E16" s="3">
        <v>11</v>
      </c>
      <c r="F16" s="3" t="s">
        <v>364</v>
      </c>
    </row>
    <row r="17" spans="1:6" x14ac:dyDescent="0.25">
      <c r="A17" t="s">
        <v>199</v>
      </c>
      <c r="E17" s="3">
        <v>12</v>
      </c>
      <c r="F17" s="3" t="s">
        <v>364</v>
      </c>
    </row>
    <row r="18" spans="1:6" x14ac:dyDescent="0.25">
      <c r="A18" t="s">
        <v>200</v>
      </c>
      <c r="E18" s="3">
        <v>13</v>
      </c>
      <c r="F18" s="3" t="s">
        <v>365</v>
      </c>
    </row>
    <row r="19" spans="1:6" x14ac:dyDescent="0.25">
      <c r="A19" t="s">
        <v>201</v>
      </c>
      <c r="E19" s="3"/>
      <c r="F19" s="3"/>
    </row>
    <row r="20" spans="1:6" x14ac:dyDescent="0.25">
      <c r="A20" t="s">
        <v>202</v>
      </c>
      <c r="E20" s="3"/>
      <c r="F20" s="3"/>
    </row>
    <row r="21" spans="1:6" x14ac:dyDescent="0.25">
      <c r="A21" t="s">
        <v>203</v>
      </c>
      <c r="E21" s="3"/>
      <c r="F21" s="3"/>
    </row>
    <row r="22" spans="1:6" x14ac:dyDescent="0.25">
      <c r="A22" t="s">
        <v>204</v>
      </c>
      <c r="E22" s="3"/>
      <c r="F22" s="3"/>
    </row>
    <row r="23" spans="1:6" x14ac:dyDescent="0.25">
      <c r="A23" t="s">
        <v>159</v>
      </c>
      <c r="E23" s="3"/>
      <c r="F23" s="3"/>
    </row>
    <row r="24" spans="1:6" x14ac:dyDescent="0.25">
      <c r="A24" t="s">
        <v>171</v>
      </c>
      <c r="E24" s="3">
        <v>19</v>
      </c>
      <c r="F24" s="3" t="s">
        <v>366</v>
      </c>
    </row>
    <row r="25" spans="1:6" x14ac:dyDescent="0.25">
      <c r="A25" t="s">
        <v>205</v>
      </c>
      <c r="E25" s="3"/>
      <c r="F25" s="3"/>
    </row>
    <row r="26" spans="1:6" x14ac:dyDescent="0.25">
      <c r="A26" t="s">
        <v>206</v>
      </c>
      <c r="E26" s="3"/>
      <c r="F26" s="3"/>
    </row>
    <row r="27" spans="1:6" x14ac:dyDescent="0.25">
      <c r="A27" t="s">
        <v>207</v>
      </c>
      <c r="E27" s="3"/>
      <c r="F27" s="3"/>
    </row>
    <row r="28" spans="1:6" x14ac:dyDescent="0.25">
      <c r="A28" t="s">
        <v>208</v>
      </c>
      <c r="E28" s="3"/>
      <c r="F28" s="3"/>
    </row>
    <row r="29" spans="1:6" x14ac:dyDescent="0.25">
      <c r="A29" t="s">
        <v>209</v>
      </c>
      <c r="E29" s="3"/>
      <c r="F29" s="3"/>
    </row>
    <row r="30" spans="1:6" x14ac:dyDescent="0.25">
      <c r="A30" t="s">
        <v>210</v>
      </c>
      <c r="E30" s="3"/>
      <c r="F30" s="3"/>
    </row>
    <row r="31" spans="1:6" x14ac:dyDescent="0.25">
      <c r="A31" t="s">
        <v>211</v>
      </c>
      <c r="E31" s="3"/>
      <c r="F31" s="3"/>
    </row>
    <row r="32" spans="1:6" x14ac:dyDescent="0.25">
      <c r="A32" t="s">
        <v>212</v>
      </c>
      <c r="E32" s="3"/>
      <c r="F32" s="3"/>
    </row>
    <row r="33" spans="1:6" x14ac:dyDescent="0.25">
      <c r="A33" t="s">
        <v>213</v>
      </c>
      <c r="E33" s="3">
        <v>28</v>
      </c>
      <c r="F33" s="3" t="s">
        <v>371</v>
      </c>
    </row>
    <row r="34" spans="1:6" x14ac:dyDescent="0.25">
      <c r="A34" t="s">
        <v>214</v>
      </c>
      <c r="E34" s="3">
        <v>29</v>
      </c>
      <c r="F34" s="3" t="s">
        <v>372</v>
      </c>
    </row>
    <row r="35" spans="1:6" x14ac:dyDescent="0.25">
      <c r="A35" t="s">
        <v>215</v>
      </c>
      <c r="E35" s="3"/>
      <c r="F35" s="3"/>
    </row>
    <row r="36" spans="1:6" x14ac:dyDescent="0.25">
      <c r="A36" t="s">
        <v>216</v>
      </c>
      <c r="E36" s="3">
        <v>31</v>
      </c>
      <c r="F36" s="3" t="s">
        <v>368</v>
      </c>
    </row>
    <row r="37" spans="1:6" x14ac:dyDescent="0.25">
      <c r="A37" t="s">
        <v>217</v>
      </c>
      <c r="E37" s="3">
        <v>32</v>
      </c>
      <c r="F37" s="3" t="s">
        <v>362</v>
      </c>
    </row>
    <row r="38" spans="1:6" x14ac:dyDescent="0.25">
      <c r="A38" t="s">
        <v>218</v>
      </c>
      <c r="E38" s="3">
        <v>33</v>
      </c>
      <c r="F38" s="3" t="s">
        <v>373</v>
      </c>
    </row>
    <row r="39" spans="1:6" x14ac:dyDescent="0.25">
      <c r="A39" t="s">
        <v>219</v>
      </c>
    </row>
    <row r="40" spans="1:6" x14ac:dyDescent="0.25">
      <c r="A40" t="s">
        <v>220</v>
      </c>
    </row>
    <row r="41" spans="1:6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F34" sqref="E34:F34"/>
    </sheetView>
  </sheetViews>
  <sheetFormatPr baseColWidth="10" defaultColWidth="9.140625" defaultRowHeight="15" x14ac:dyDescent="0.25"/>
  <sheetData>
    <row r="1" spans="1:6" x14ac:dyDescent="0.25">
      <c r="A1" t="s">
        <v>222</v>
      </c>
    </row>
    <row r="2" spans="1:6" x14ac:dyDescent="0.25">
      <c r="A2" t="s">
        <v>223</v>
      </c>
    </row>
    <row r="3" spans="1:6" x14ac:dyDescent="0.25">
      <c r="A3" t="s">
        <v>224</v>
      </c>
    </row>
    <row r="4" spans="1:6" x14ac:dyDescent="0.25">
      <c r="A4" t="s">
        <v>225</v>
      </c>
    </row>
    <row r="5" spans="1:6" x14ac:dyDescent="0.25">
      <c r="A5" t="s">
        <v>226</v>
      </c>
      <c r="E5" s="3"/>
      <c r="F5" s="3"/>
    </row>
    <row r="6" spans="1:6" x14ac:dyDescent="0.25">
      <c r="A6" t="s">
        <v>227</v>
      </c>
      <c r="E6" s="3"/>
      <c r="F6" s="3"/>
    </row>
    <row r="7" spans="1:6" x14ac:dyDescent="0.25">
      <c r="A7" t="s">
        <v>228</v>
      </c>
      <c r="E7" s="3"/>
      <c r="F7" s="3"/>
    </row>
    <row r="8" spans="1:6" x14ac:dyDescent="0.25">
      <c r="A8" t="s">
        <v>229</v>
      </c>
      <c r="E8" s="3"/>
      <c r="F8" s="3"/>
    </row>
    <row r="9" spans="1:6" x14ac:dyDescent="0.25">
      <c r="A9" t="s">
        <v>230</v>
      </c>
      <c r="E9" s="3"/>
      <c r="F9" s="3"/>
    </row>
    <row r="10" spans="1:6" x14ac:dyDescent="0.25">
      <c r="A10" t="s">
        <v>231</v>
      </c>
      <c r="E10" s="3"/>
      <c r="F10" s="3"/>
    </row>
    <row r="11" spans="1:6" x14ac:dyDescent="0.25">
      <c r="A11" t="s">
        <v>232</v>
      </c>
      <c r="E11" s="3"/>
      <c r="F11" s="3"/>
    </row>
    <row r="12" spans="1:6" x14ac:dyDescent="0.25">
      <c r="A12" t="s">
        <v>233</v>
      </c>
      <c r="E12" s="3"/>
      <c r="F12" s="3"/>
    </row>
    <row r="13" spans="1:6" x14ac:dyDescent="0.25">
      <c r="A13" t="s">
        <v>234</v>
      </c>
      <c r="E13" s="3"/>
      <c r="F13" s="3"/>
    </row>
    <row r="14" spans="1:6" x14ac:dyDescent="0.25">
      <c r="A14" t="s">
        <v>235</v>
      </c>
      <c r="E14" s="3"/>
      <c r="F14" s="3"/>
    </row>
    <row r="15" spans="1:6" x14ac:dyDescent="0.25">
      <c r="A15" t="s">
        <v>236</v>
      </c>
      <c r="E15" s="3">
        <v>11</v>
      </c>
      <c r="F15" s="3" t="s">
        <v>229</v>
      </c>
    </row>
    <row r="16" spans="1:6" x14ac:dyDescent="0.25">
      <c r="A16" t="s">
        <v>237</v>
      </c>
      <c r="E16" s="3">
        <v>12</v>
      </c>
      <c r="F16" s="3" t="s">
        <v>229</v>
      </c>
    </row>
    <row r="17" spans="1:6" x14ac:dyDescent="0.25">
      <c r="A17" t="s">
        <v>238</v>
      </c>
      <c r="E17" s="3">
        <v>13</v>
      </c>
      <c r="F17" s="3" t="s">
        <v>229</v>
      </c>
    </row>
    <row r="18" spans="1:6" x14ac:dyDescent="0.25">
      <c r="A18" t="s">
        <v>239</v>
      </c>
      <c r="E18" s="3"/>
      <c r="F18" s="3"/>
    </row>
    <row r="19" spans="1:6" x14ac:dyDescent="0.25">
      <c r="A19" t="s">
        <v>240</v>
      </c>
      <c r="E19" s="3"/>
      <c r="F19" s="3"/>
    </row>
    <row r="20" spans="1:6" x14ac:dyDescent="0.25">
      <c r="A20" t="s">
        <v>241</v>
      </c>
      <c r="E20" s="3"/>
      <c r="F20" s="3"/>
    </row>
    <row r="21" spans="1:6" x14ac:dyDescent="0.25">
      <c r="A21" t="s">
        <v>242</v>
      </c>
      <c r="E21" s="3"/>
      <c r="F21" s="3"/>
    </row>
    <row r="22" spans="1:6" x14ac:dyDescent="0.25">
      <c r="A22" t="s">
        <v>243</v>
      </c>
      <c r="E22" s="3"/>
      <c r="F22" s="3"/>
    </row>
    <row r="23" spans="1:6" x14ac:dyDescent="0.25">
      <c r="A23" t="s">
        <v>244</v>
      </c>
      <c r="E23" s="3">
        <v>19</v>
      </c>
      <c r="F23" s="3" t="s">
        <v>229</v>
      </c>
    </row>
    <row r="24" spans="1:6" x14ac:dyDescent="0.25">
      <c r="A24" t="s">
        <v>245</v>
      </c>
      <c r="E24" s="3"/>
      <c r="F24" s="3"/>
    </row>
    <row r="25" spans="1:6" x14ac:dyDescent="0.25">
      <c r="A25" t="s">
        <v>246</v>
      </c>
      <c r="E25" s="3"/>
      <c r="F25" s="3"/>
    </row>
    <row r="26" spans="1:6" x14ac:dyDescent="0.25">
      <c r="A26" t="s">
        <v>247</v>
      </c>
      <c r="E26" s="3"/>
      <c r="F26" s="3"/>
    </row>
    <row r="27" spans="1:6" x14ac:dyDescent="0.25">
      <c r="A27" t="s">
        <v>248</v>
      </c>
      <c r="E27" s="3"/>
      <c r="F27" s="3"/>
    </row>
    <row r="28" spans="1:6" x14ac:dyDescent="0.25">
      <c r="A28" t="s">
        <v>249</v>
      </c>
      <c r="E28" s="3"/>
      <c r="F28" s="3"/>
    </row>
    <row r="29" spans="1:6" x14ac:dyDescent="0.25">
      <c r="A29" t="s">
        <v>250</v>
      </c>
      <c r="E29" s="3"/>
      <c r="F29" s="3"/>
    </row>
    <row r="30" spans="1:6" x14ac:dyDescent="0.25">
      <c r="A30" t="s">
        <v>251</v>
      </c>
      <c r="E30" s="3"/>
      <c r="F30" s="3"/>
    </row>
    <row r="31" spans="1:6" x14ac:dyDescent="0.25">
      <c r="A31" t="s">
        <v>252</v>
      </c>
      <c r="E31" s="3"/>
      <c r="F31" s="3"/>
    </row>
    <row r="32" spans="1:6" x14ac:dyDescent="0.25">
      <c r="A32" t="s">
        <v>253</v>
      </c>
      <c r="E32" s="3">
        <v>28</v>
      </c>
      <c r="F32" s="3" t="s">
        <v>229</v>
      </c>
    </row>
    <row r="33" spans="5:6" x14ac:dyDescent="0.25">
      <c r="E33" s="3">
        <v>29</v>
      </c>
      <c r="F33" s="3" t="s">
        <v>229</v>
      </c>
    </row>
    <row r="34" spans="5:6" x14ac:dyDescent="0.25">
      <c r="E34" s="3"/>
      <c r="F34" s="3"/>
    </row>
    <row r="35" spans="5:6" x14ac:dyDescent="0.25">
      <c r="E35" s="3">
        <v>31</v>
      </c>
      <c r="F35" s="3" t="s">
        <v>229</v>
      </c>
    </row>
    <row r="36" spans="5:6" x14ac:dyDescent="0.25">
      <c r="E36" s="3">
        <v>32</v>
      </c>
      <c r="F36" s="3" t="s">
        <v>229</v>
      </c>
    </row>
    <row r="37" spans="5:6" x14ac:dyDescent="0.25">
      <c r="E37" s="3">
        <v>33</v>
      </c>
      <c r="F37" s="3" t="s">
        <v>229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D33" sqref="D33:E33"/>
    </sheetView>
  </sheetViews>
  <sheetFormatPr baseColWidth="10" defaultColWidth="9.140625" defaultRowHeight="15" x14ac:dyDescent="0.25"/>
  <sheetData>
    <row r="1" spans="1:5" x14ac:dyDescent="0.25">
      <c r="A1" t="s">
        <v>254</v>
      </c>
    </row>
    <row r="2" spans="1:5" x14ac:dyDescent="0.25">
      <c r="A2" t="s">
        <v>255</v>
      </c>
    </row>
    <row r="5" spans="1:5" x14ac:dyDescent="0.25">
      <c r="E5" s="3"/>
    </row>
    <row r="6" spans="1:5" x14ac:dyDescent="0.25">
      <c r="E6" s="3"/>
    </row>
    <row r="7" spans="1:5" x14ac:dyDescent="0.25">
      <c r="E7" s="3"/>
    </row>
    <row r="8" spans="1:5" x14ac:dyDescent="0.25">
      <c r="E8" s="3"/>
    </row>
    <row r="9" spans="1:5" x14ac:dyDescent="0.25">
      <c r="E9" s="3"/>
    </row>
    <row r="10" spans="1:5" x14ac:dyDescent="0.25">
      <c r="E10" s="3"/>
    </row>
    <row r="11" spans="1:5" x14ac:dyDescent="0.25">
      <c r="E11" s="3"/>
    </row>
    <row r="12" spans="1:5" x14ac:dyDescent="0.25">
      <c r="E12" s="3"/>
    </row>
    <row r="13" spans="1:5" x14ac:dyDescent="0.25">
      <c r="E13" s="3"/>
    </row>
    <row r="14" spans="1:5" x14ac:dyDescent="0.25">
      <c r="D14">
        <v>11</v>
      </c>
      <c r="E14" s="3" t="s">
        <v>399</v>
      </c>
    </row>
    <row r="15" spans="1:5" x14ac:dyDescent="0.25">
      <c r="D15">
        <v>12</v>
      </c>
      <c r="E15" s="3" t="s">
        <v>399</v>
      </c>
    </row>
    <row r="16" spans="1:5" x14ac:dyDescent="0.25">
      <c r="D16">
        <v>13</v>
      </c>
      <c r="E16" s="3" t="s">
        <v>399</v>
      </c>
    </row>
    <row r="17" spans="4:5" x14ac:dyDescent="0.25">
      <c r="E17" s="3"/>
    </row>
    <row r="18" spans="4:5" x14ac:dyDescent="0.25">
      <c r="E18" s="3"/>
    </row>
    <row r="19" spans="4:5" x14ac:dyDescent="0.25">
      <c r="E19" s="3"/>
    </row>
    <row r="20" spans="4:5" x14ac:dyDescent="0.25">
      <c r="E20" s="3"/>
    </row>
    <row r="21" spans="4:5" x14ac:dyDescent="0.25">
      <c r="E21" s="3"/>
    </row>
    <row r="22" spans="4:5" x14ac:dyDescent="0.25">
      <c r="D22">
        <v>19</v>
      </c>
      <c r="E22" s="3" t="s">
        <v>399</v>
      </c>
    </row>
    <row r="23" spans="4:5" x14ac:dyDescent="0.25">
      <c r="E23" s="3"/>
    </row>
    <row r="24" spans="4:5" x14ac:dyDescent="0.25">
      <c r="E24" s="3"/>
    </row>
    <row r="25" spans="4:5" x14ac:dyDescent="0.25">
      <c r="E25" s="3"/>
    </row>
    <row r="26" spans="4:5" x14ac:dyDescent="0.25">
      <c r="E26" s="3"/>
    </row>
    <row r="27" spans="4:5" x14ac:dyDescent="0.25">
      <c r="E27" s="3"/>
    </row>
    <row r="28" spans="4:5" x14ac:dyDescent="0.25">
      <c r="E28" s="3"/>
    </row>
    <row r="29" spans="4:5" x14ac:dyDescent="0.25">
      <c r="E29" s="3"/>
    </row>
    <row r="30" spans="4:5" x14ac:dyDescent="0.25">
      <c r="E30" s="3"/>
    </row>
    <row r="31" spans="4:5" x14ac:dyDescent="0.25">
      <c r="D31">
        <v>28</v>
      </c>
      <c r="E31" s="3" t="s">
        <v>399</v>
      </c>
    </row>
    <row r="32" spans="4:5" x14ac:dyDescent="0.25">
      <c r="D32">
        <v>29</v>
      </c>
      <c r="E32" s="3" t="s">
        <v>399</v>
      </c>
    </row>
    <row r="33" spans="4:5" x14ac:dyDescent="0.25">
      <c r="E33" s="3"/>
    </row>
    <row r="34" spans="4:5" x14ac:dyDescent="0.25">
      <c r="D34">
        <v>31</v>
      </c>
      <c r="E34" s="3" t="s">
        <v>399</v>
      </c>
    </row>
    <row r="35" spans="4:5" x14ac:dyDescent="0.25">
      <c r="D35">
        <v>32</v>
      </c>
      <c r="E35" s="3" t="s">
        <v>399</v>
      </c>
    </row>
    <row r="36" spans="4:5" x14ac:dyDescent="0.25">
      <c r="D36">
        <v>33</v>
      </c>
      <c r="E36" s="3" t="s">
        <v>399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opLeftCell="A6" workbookViewId="0">
      <selection activeCell="A6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11</v>
      </c>
      <c r="B4" t="s">
        <v>327</v>
      </c>
      <c r="C4" t="s">
        <v>328</v>
      </c>
      <c r="D4" t="s">
        <v>329</v>
      </c>
      <c r="E4" t="s">
        <v>410</v>
      </c>
      <c r="F4" t="s">
        <v>331</v>
      </c>
      <c r="G4" t="s">
        <v>457</v>
      </c>
    </row>
    <row r="5" spans="1:7" x14ac:dyDescent="0.25">
      <c r="B5" t="s">
        <v>404</v>
      </c>
      <c r="C5" t="s">
        <v>405</v>
      </c>
      <c r="D5" t="s">
        <v>406</v>
      </c>
      <c r="E5" t="s">
        <v>407</v>
      </c>
      <c r="F5" t="s">
        <v>408</v>
      </c>
      <c r="G5" s="9" t="s">
        <v>457</v>
      </c>
    </row>
    <row r="6" spans="1:7" x14ac:dyDescent="0.25">
      <c r="B6" t="s">
        <v>317</v>
      </c>
      <c r="C6" t="s">
        <v>314</v>
      </c>
      <c r="D6" t="s">
        <v>319</v>
      </c>
      <c r="E6" t="s">
        <v>320</v>
      </c>
      <c r="F6" t="s">
        <v>321</v>
      </c>
      <c r="G6" s="9" t="s">
        <v>457</v>
      </c>
    </row>
    <row r="7" spans="1:7" x14ac:dyDescent="0.25">
      <c r="A7">
        <v>12</v>
      </c>
      <c r="B7" t="s">
        <v>327</v>
      </c>
      <c r="C7" t="s">
        <v>328</v>
      </c>
      <c r="D7" t="s">
        <v>329</v>
      </c>
      <c r="E7" t="s">
        <v>410</v>
      </c>
      <c r="F7" t="s">
        <v>331</v>
      </c>
      <c r="G7" s="9" t="s">
        <v>457</v>
      </c>
    </row>
    <row r="8" spans="1:7" x14ac:dyDescent="0.25">
      <c r="B8" t="s">
        <v>404</v>
      </c>
      <c r="C8" t="s">
        <v>405</v>
      </c>
      <c r="D8" t="s">
        <v>406</v>
      </c>
      <c r="E8" t="s">
        <v>407</v>
      </c>
      <c r="F8" t="s">
        <v>408</v>
      </c>
      <c r="G8" s="9" t="s">
        <v>457</v>
      </c>
    </row>
    <row r="9" spans="1:7" x14ac:dyDescent="0.25">
      <c r="B9" t="s">
        <v>317</v>
      </c>
      <c r="C9" t="s">
        <v>314</v>
      </c>
      <c r="D9" t="s">
        <v>319</v>
      </c>
      <c r="E9" t="s">
        <v>320</v>
      </c>
      <c r="F9" t="s">
        <v>321</v>
      </c>
      <c r="G9" s="9" t="s">
        <v>457</v>
      </c>
    </row>
    <row r="10" spans="1:7" x14ac:dyDescent="0.25">
      <c r="A10">
        <v>13</v>
      </c>
      <c r="B10" t="s">
        <v>332</v>
      </c>
      <c r="C10" t="s">
        <v>333</v>
      </c>
      <c r="D10" t="s">
        <v>334</v>
      </c>
      <c r="E10" t="s">
        <v>335</v>
      </c>
      <c r="F10" t="s">
        <v>336</v>
      </c>
      <c r="G10" s="9" t="s">
        <v>457</v>
      </c>
    </row>
    <row r="11" spans="1:7" x14ac:dyDescent="0.25">
      <c r="B11" t="s">
        <v>400</v>
      </c>
      <c r="C11" t="s">
        <v>309</v>
      </c>
      <c r="D11" t="s">
        <v>401</v>
      </c>
      <c r="E11" t="s">
        <v>310</v>
      </c>
      <c r="F11" t="s">
        <v>311</v>
      </c>
      <c r="G11" s="9" t="s">
        <v>457</v>
      </c>
    </row>
    <row r="12" spans="1:7" x14ac:dyDescent="0.25">
      <c r="B12" t="s">
        <v>411</v>
      </c>
      <c r="C12" t="s">
        <v>412</v>
      </c>
      <c r="D12" t="s">
        <v>314</v>
      </c>
      <c r="E12" t="s">
        <v>413</v>
      </c>
      <c r="F12" s="9" t="s">
        <v>457</v>
      </c>
      <c r="G12" s="9" t="s">
        <v>457</v>
      </c>
    </row>
    <row r="13" spans="1:7" x14ac:dyDescent="0.25">
      <c r="A13">
        <v>19</v>
      </c>
      <c r="B13" t="s">
        <v>340</v>
      </c>
      <c r="C13" t="s">
        <v>341</v>
      </c>
      <c r="D13" t="s">
        <v>328</v>
      </c>
      <c r="E13" t="s">
        <v>342</v>
      </c>
      <c r="F13" t="s">
        <v>343</v>
      </c>
      <c r="G13" s="9" t="s">
        <v>457</v>
      </c>
    </row>
    <row r="14" spans="1:7" x14ac:dyDescent="0.25">
      <c r="B14" t="s">
        <v>357</v>
      </c>
      <c r="C14" t="s">
        <v>358</v>
      </c>
      <c r="D14" t="s">
        <v>359</v>
      </c>
      <c r="E14" t="s">
        <v>357</v>
      </c>
      <c r="F14" t="s">
        <v>360</v>
      </c>
      <c r="G14" s="9" t="s">
        <v>457</v>
      </c>
    </row>
    <row r="15" spans="1:7" x14ac:dyDescent="0.25">
      <c r="B15" t="s">
        <v>344</v>
      </c>
      <c r="C15" t="s">
        <v>345</v>
      </c>
      <c r="D15" t="s">
        <v>314</v>
      </c>
      <c r="E15" t="s">
        <v>403</v>
      </c>
      <c r="F15" t="s">
        <v>346</v>
      </c>
      <c r="G15" s="9" t="s">
        <v>457</v>
      </c>
    </row>
    <row r="16" spans="1:7" x14ac:dyDescent="0.25">
      <c r="A16">
        <v>29</v>
      </c>
      <c r="B16" t="s">
        <v>347</v>
      </c>
      <c r="C16" t="s">
        <v>348</v>
      </c>
      <c r="D16" t="s">
        <v>349</v>
      </c>
      <c r="E16" t="s">
        <v>350</v>
      </c>
      <c r="F16" t="s">
        <v>351</v>
      </c>
      <c r="G16" s="9" t="s">
        <v>457</v>
      </c>
    </row>
    <row r="17" spans="1:7" x14ac:dyDescent="0.25">
      <c r="B17" t="s">
        <v>416</v>
      </c>
      <c r="C17" t="s">
        <v>405</v>
      </c>
      <c r="D17" t="s">
        <v>406</v>
      </c>
      <c r="E17" t="s">
        <v>407</v>
      </c>
      <c r="F17" s="9" t="s">
        <v>457</v>
      </c>
      <c r="G17" s="9" t="s">
        <v>457</v>
      </c>
    </row>
    <row r="18" spans="1:7" x14ac:dyDescent="0.25">
      <c r="B18" t="s">
        <v>417</v>
      </c>
      <c r="C18" t="s">
        <v>418</v>
      </c>
      <c r="D18" t="s">
        <v>415</v>
      </c>
      <c r="E18" t="s">
        <v>419</v>
      </c>
      <c r="F18" s="9" t="s">
        <v>457</v>
      </c>
      <c r="G18" s="9" t="s">
        <v>457</v>
      </c>
    </row>
    <row r="19" spans="1:7" x14ac:dyDescent="0.25">
      <c r="A19">
        <v>31</v>
      </c>
      <c r="B19" t="s">
        <v>352</v>
      </c>
      <c r="C19" t="s">
        <v>353</v>
      </c>
      <c r="D19" t="s">
        <v>354</v>
      </c>
      <c r="E19" t="s">
        <v>355</v>
      </c>
      <c r="F19" t="s">
        <v>356</v>
      </c>
      <c r="G19" s="9" t="s">
        <v>457</v>
      </c>
    </row>
    <row r="20" spans="1:7" x14ac:dyDescent="0.25">
      <c r="B20" t="s">
        <v>414</v>
      </c>
      <c r="C20" t="s">
        <v>337</v>
      </c>
      <c r="D20" t="s">
        <v>309</v>
      </c>
      <c r="E20" t="s">
        <v>338</v>
      </c>
      <c r="F20" t="s">
        <v>339</v>
      </c>
      <c r="G20" s="9" t="s">
        <v>457</v>
      </c>
    </row>
    <row r="21" spans="1:7" x14ac:dyDescent="0.25">
      <c r="B21" t="s">
        <v>420</v>
      </c>
      <c r="C21" t="s">
        <v>421</v>
      </c>
      <c r="D21" t="s">
        <v>422</v>
      </c>
      <c r="E21" t="s">
        <v>423</v>
      </c>
      <c r="F21" s="9" t="s">
        <v>457</v>
      </c>
      <c r="G21" s="9" t="s">
        <v>457</v>
      </c>
    </row>
    <row r="22" spans="1:7" x14ac:dyDescent="0.25">
      <c r="A22">
        <v>32</v>
      </c>
      <c r="B22" t="s">
        <v>409</v>
      </c>
      <c r="C22" t="s">
        <v>323</v>
      </c>
      <c r="D22" t="s">
        <v>324</v>
      </c>
      <c r="E22" t="s">
        <v>325</v>
      </c>
      <c r="F22" t="s">
        <v>326</v>
      </c>
      <c r="G22" s="9" t="s">
        <v>457</v>
      </c>
    </row>
    <row r="23" spans="1:7" x14ac:dyDescent="0.25">
      <c r="B23" t="s">
        <v>317</v>
      </c>
      <c r="C23" t="s">
        <v>314</v>
      </c>
      <c r="D23" t="s">
        <v>319</v>
      </c>
      <c r="E23" t="s">
        <v>320</v>
      </c>
      <c r="F23" t="s">
        <v>321</v>
      </c>
      <c r="G23" s="9" t="s">
        <v>457</v>
      </c>
    </row>
    <row r="24" spans="1:7" x14ac:dyDescent="0.25">
      <c r="B24" t="s">
        <v>424</v>
      </c>
      <c r="C24" t="s">
        <v>425</v>
      </c>
      <c r="D24" t="s">
        <v>426</v>
      </c>
      <c r="E24" t="s">
        <v>427</v>
      </c>
      <c r="F24" s="9" t="s">
        <v>457</v>
      </c>
      <c r="G24" s="9" t="s">
        <v>457</v>
      </c>
    </row>
    <row r="25" spans="1:7" x14ac:dyDescent="0.25">
      <c r="A25">
        <v>33</v>
      </c>
      <c r="B25" t="s">
        <v>357</v>
      </c>
      <c r="C25" t="s">
        <v>358</v>
      </c>
      <c r="D25" t="s">
        <v>359</v>
      </c>
      <c r="E25" t="s">
        <v>357</v>
      </c>
      <c r="F25" t="s">
        <v>360</v>
      </c>
      <c r="G25" s="9" t="s">
        <v>457</v>
      </c>
    </row>
    <row r="26" spans="1:7" x14ac:dyDescent="0.25">
      <c r="B26" t="s">
        <v>340</v>
      </c>
      <c r="C26" t="s">
        <v>341</v>
      </c>
      <c r="D26" t="s">
        <v>328</v>
      </c>
      <c r="E26" t="s">
        <v>342</v>
      </c>
      <c r="F26" t="s">
        <v>343</v>
      </c>
      <c r="G26" s="9" t="s">
        <v>457</v>
      </c>
    </row>
    <row r="27" spans="1:7" x14ac:dyDescent="0.25">
      <c r="B27" t="s">
        <v>312</v>
      </c>
      <c r="C27" t="s">
        <v>402</v>
      </c>
      <c r="D27" t="s">
        <v>314</v>
      </c>
      <c r="E27" t="s">
        <v>315</v>
      </c>
      <c r="F27" t="s">
        <v>316</v>
      </c>
      <c r="G27" s="9" t="s">
        <v>457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6" hidden="1" x14ac:dyDescent="0.25">
      <c r="B1" t="s">
        <v>10</v>
      </c>
      <c r="C1" t="s">
        <v>11</v>
      </c>
      <c r="D1" t="s">
        <v>10</v>
      </c>
      <c r="E1" t="s">
        <v>9</v>
      </c>
    </row>
    <row r="2" spans="1:6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6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6" x14ac:dyDescent="0.25">
      <c r="A4" s="6">
        <v>11</v>
      </c>
      <c r="B4" s="3" t="s">
        <v>381</v>
      </c>
      <c r="C4" s="3" t="s">
        <v>429</v>
      </c>
      <c r="D4" s="3" t="s">
        <v>430</v>
      </c>
      <c r="E4" s="3" t="s">
        <v>279</v>
      </c>
      <c r="F4" s="3"/>
    </row>
    <row r="5" spans="1:6" x14ac:dyDescent="0.25">
      <c r="A5" s="6">
        <v>12</v>
      </c>
      <c r="B5" s="3" t="s">
        <v>381</v>
      </c>
      <c r="C5" s="3" t="s">
        <v>429</v>
      </c>
      <c r="D5" s="3" t="s">
        <v>430</v>
      </c>
      <c r="E5" s="3" t="s">
        <v>279</v>
      </c>
      <c r="F5" s="3"/>
    </row>
    <row r="6" spans="1:6" x14ac:dyDescent="0.25">
      <c r="A6" s="7">
        <v>13</v>
      </c>
      <c r="B6" s="3" t="s">
        <v>381</v>
      </c>
      <c r="C6" s="3" t="s">
        <v>429</v>
      </c>
      <c r="D6" s="3" t="s">
        <v>430</v>
      </c>
      <c r="E6" s="3" t="s">
        <v>279</v>
      </c>
      <c r="F6" s="3"/>
    </row>
    <row r="7" spans="1:6" x14ac:dyDescent="0.25">
      <c r="A7" s="7">
        <v>19</v>
      </c>
      <c r="B7" s="3" t="s">
        <v>381</v>
      </c>
      <c r="C7" s="3" t="s">
        <v>429</v>
      </c>
      <c r="D7" s="3" t="s">
        <v>431</v>
      </c>
      <c r="E7" s="3" t="s">
        <v>278</v>
      </c>
      <c r="F7" s="3"/>
    </row>
    <row r="8" spans="1:6" x14ac:dyDescent="0.25">
      <c r="A8" s="7">
        <v>28</v>
      </c>
      <c r="B8" s="3" t="s">
        <v>381</v>
      </c>
      <c r="C8" s="3" t="s">
        <v>429</v>
      </c>
      <c r="D8" s="3" t="s">
        <v>430</v>
      </c>
      <c r="E8" s="3" t="s">
        <v>279</v>
      </c>
      <c r="F8" s="3"/>
    </row>
    <row r="9" spans="1:6" x14ac:dyDescent="0.25">
      <c r="A9" s="6">
        <v>29</v>
      </c>
      <c r="B9" s="3" t="s">
        <v>381</v>
      </c>
      <c r="C9" s="3" t="s">
        <v>429</v>
      </c>
      <c r="D9" s="3" t="s">
        <v>431</v>
      </c>
      <c r="E9" s="3" t="s">
        <v>278</v>
      </c>
      <c r="F9" s="3"/>
    </row>
    <row r="10" spans="1:6" x14ac:dyDescent="0.25">
      <c r="A10" s="7">
        <v>31</v>
      </c>
      <c r="B10" s="3" t="s">
        <v>428</v>
      </c>
      <c r="C10" s="3" t="s">
        <v>429</v>
      </c>
      <c r="D10" s="3" t="s">
        <v>431</v>
      </c>
      <c r="E10" s="3" t="s">
        <v>278</v>
      </c>
      <c r="F10" s="3"/>
    </row>
    <row r="11" spans="1:6" x14ac:dyDescent="0.25">
      <c r="A11" s="6">
        <v>32</v>
      </c>
      <c r="B11" s="3" t="s">
        <v>381</v>
      </c>
      <c r="C11" s="3" t="s">
        <v>429</v>
      </c>
      <c r="D11" s="3" t="s">
        <v>431</v>
      </c>
      <c r="E11" s="3" t="s">
        <v>278</v>
      </c>
      <c r="F11" s="3"/>
    </row>
    <row r="12" spans="1:6" x14ac:dyDescent="0.25">
      <c r="A12" s="6">
        <v>33</v>
      </c>
      <c r="B12" s="3" t="s">
        <v>381</v>
      </c>
      <c r="C12" s="3" t="s">
        <v>429</v>
      </c>
      <c r="D12" s="3" t="s">
        <v>431</v>
      </c>
      <c r="E12" s="3" t="s">
        <v>278</v>
      </c>
      <c r="F12" s="3"/>
    </row>
    <row r="13" spans="1:6" x14ac:dyDescent="0.25">
      <c r="A13" s="3"/>
      <c r="B13" s="3"/>
      <c r="C13" s="3"/>
      <c r="D13" s="3"/>
      <c r="E13" s="3"/>
      <c r="F13" s="3"/>
    </row>
  </sheetData>
  <dataValidations count="1">
    <dataValidation type="list" allowBlank="1" showErrorMessage="1" sqref="E4:E17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C34" sqref="C34:D34"/>
    </sheetView>
  </sheetViews>
  <sheetFormatPr baseColWidth="10" defaultColWidth="9.140625" defaultRowHeight="15" x14ac:dyDescent="0.25"/>
  <sheetData>
    <row r="1" spans="1:4" x14ac:dyDescent="0.25">
      <c r="A1" t="s">
        <v>277</v>
      </c>
    </row>
    <row r="2" spans="1:4" x14ac:dyDescent="0.25">
      <c r="A2" t="s">
        <v>278</v>
      </c>
    </row>
    <row r="3" spans="1:4" x14ac:dyDescent="0.25">
      <c r="A3" t="s">
        <v>279</v>
      </c>
    </row>
    <row r="5" spans="1:4" x14ac:dyDescent="0.25">
      <c r="C5" s="3"/>
      <c r="D5" s="3"/>
    </row>
    <row r="6" spans="1:4" x14ac:dyDescent="0.25">
      <c r="C6" s="3"/>
      <c r="D6" s="3"/>
    </row>
    <row r="7" spans="1:4" x14ac:dyDescent="0.25">
      <c r="C7" s="3"/>
      <c r="D7" s="3"/>
    </row>
    <row r="8" spans="1:4" x14ac:dyDescent="0.25">
      <c r="C8" s="3"/>
      <c r="D8" s="3"/>
    </row>
    <row r="9" spans="1:4" x14ac:dyDescent="0.25">
      <c r="C9" s="3"/>
      <c r="D9" s="3"/>
    </row>
    <row r="10" spans="1:4" x14ac:dyDescent="0.25">
      <c r="C10" s="3"/>
      <c r="D10" s="3"/>
    </row>
    <row r="11" spans="1:4" x14ac:dyDescent="0.25">
      <c r="C11" s="3"/>
      <c r="D11" s="3"/>
    </row>
    <row r="12" spans="1:4" x14ac:dyDescent="0.25">
      <c r="C12" s="3"/>
      <c r="D12" s="3"/>
    </row>
    <row r="13" spans="1:4" x14ac:dyDescent="0.25">
      <c r="C13" s="3"/>
      <c r="D13" s="3"/>
    </row>
    <row r="14" spans="1:4" x14ac:dyDescent="0.25">
      <c r="C14" s="3"/>
      <c r="D14" s="3"/>
    </row>
    <row r="15" spans="1:4" x14ac:dyDescent="0.25">
      <c r="C15" s="3">
        <v>11</v>
      </c>
      <c r="D15" s="3" t="s">
        <v>433</v>
      </c>
    </row>
    <row r="16" spans="1:4" x14ac:dyDescent="0.25">
      <c r="C16" s="3">
        <v>12</v>
      </c>
      <c r="D16" s="3" t="s">
        <v>433</v>
      </c>
    </row>
    <row r="17" spans="3:4" x14ac:dyDescent="0.25">
      <c r="C17" s="3">
        <v>13</v>
      </c>
      <c r="D17" s="3" t="s">
        <v>433</v>
      </c>
    </row>
    <row r="18" spans="3:4" x14ac:dyDescent="0.25">
      <c r="C18" s="3"/>
      <c r="D18" s="3"/>
    </row>
    <row r="19" spans="3:4" x14ac:dyDescent="0.25">
      <c r="C19" s="3"/>
      <c r="D19" s="3"/>
    </row>
    <row r="20" spans="3:4" x14ac:dyDescent="0.25">
      <c r="C20" s="3"/>
      <c r="D20" s="3"/>
    </row>
    <row r="21" spans="3:4" x14ac:dyDescent="0.25">
      <c r="C21" s="3"/>
      <c r="D21" s="3"/>
    </row>
    <row r="22" spans="3:4" x14ac:dyDescent="0.25">
      <c r="C22" s="3"/>
      <c r="D22" s="3"/>
    </row>
    <row r="23" spans="3:4" x14ac:dyDescent="0.25">
      <c r="C23" s="3">
        <v>19</v>
      </c>
      <c r="D23" s="3" t="s">
        <v>434</v>
      </c>
    </row>
    <row r="24" spans="3:4" x14ac:dyDescent="0.25">
      <c r="C24" s="3"/>
      <c r="D24" s="3"/>
    </row>
    <row r="25" spans="3:4" x14ac:dyDescent="0.25">
      <c r="C25" s="3"/>
      <c r="D25" s="3"/>
    </row>
    <row r="26" spans="3:4" x14ac:dyDescent="0.25">
      <c r="C26" s="3"/>
      <c r="D26" s="3"/>
    </row>
    <row r="27" spans="3:4" x14ac:dyDescent="0.25">
      <c r="C27" s="3"/>
      <c r="D27" s="3"/>
    </row>
    <row r="28" spans="3:4" x14ac:dyDescent="0.25">
      <c r="C28" s="3"/>
      <c r="D28" s="3"/>
    </row>
    <row r="29" spans="3:4" x14ac:dyDescent="0.25">
      <c r="C29" s="3"/>
      <c r="D29" s="3"/>
    </row>
    <row r="30" spans="3:4" x14ac:dyDescent="0.25">
      <c r="C30" s="3"/>
      <c r="D30" s="3"/>
    </row>
    <row r="31" spans="3:4" x14ac:dyDescent="0.25">
      <c r="C31" s="3"/>
      <c r="D31" s="3"/>
    </row>
    <row r="32" spans="3:4" x14ac:dyDescent="0.25">
      <c r="C32" s="3">
        <v>28</v>
      </c>
      <c r="D32" s="3" t="s">
        <v>434</v>
      </c>
    </row>
    <row r="33" spans="3:4" x14ac:dyDescent="0.25">
      <c r="C33" s="3">
        <v>29</v>
      </c>
      <c r="D33" s="3" t="s">
        <v>434</v>
      </c>
    </row>
    <row r="34" spans="3:4" x14ac:dyDescent="0.25">
      <c r="C34" s="3"/>
      <c r="D34" s="3"/>
    </row>
    <row r="35" spans="3:4" x14ac:dyDescent="0.25">
      <c r="C35" s="3">
        <v>31</v>
      </c>
      <c r="D35" s="3" t="s">
        <v>434</v>
      </c>
    </row>
    <row r="36" spans="3:4" x14ac:dyDescent="0.25">
      <c r="C36" s="3">
        <v>32</v>
      </c>
      <c r="D36" s="3" t="s">
        <v>434</v>
      </c>
    </row>
    <row r="37" spans="3:4" x14ac:dyDescent="0.25">
      <c r="C37" s="3">
        <v>33</v>
      </c>
      <c r="D37" s="3" t="s">
        <v>434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11</v>
      </c>
      <c r="B4" t="s">
        <v>432</v>
      </c>
      <c r="C4" s="9" t="s">
        <v>432</v>
      </c>
      <c r="D4" s="9" t="s">
        <v>432</v>
      </c>
      <c r="E4" s="9" t="s">
        <v>432</v>
      </c>
    </row>
    <row r="5" spans="1:5" x14ac:dyDescent="0.25">
      <c r="A5">
        <v>12</v>
      </c>
      <c r="B5" s="9" t="s">
        <v>432</v>
      </c>
      <c r="C5" s="9" t="s">
        <v>432</v>
      </c>
      <c r="D5" s="9" t="s">
        <v>432</v>
      </c>
      <c r="E5" s="9" t="s">
        <v>432</v>
      </c>
    </row>
    <row r="6" spans="1:5" ht="14.25" customHeight="1" x14ac:dyDescent="0.25">
      <c r="A6">
        <v>13</v>
      </c>
      <c r="B6" s="9" t="s">
        <v>432</v>
      </c>
      <c r="C6" s="9" t="s">
        <v>432</v>
      </c>
      <c r="D6" s="9" t="s">
        <v>432</v>
      </c>
      <c r="E6" s="9" t="s">
        <v>432</v>
      </c>
    </row>
    <row r="7" spans="1:5" x14ac:dyDescent="0.25">
      <c r="A7">
        <v>19</v>
      </c>
      <c r="B7" t="s">
        <v>291</v>
      </c>
      <c r="C7" t="s">
        <v>436</v>
      </c>
      <c r="D7">
        <v>44456</v>
      </c>
      <c r="E7" t="s">
        <v>437</v>
      </c>
    </row>
    <row r="8" spans="1:5" x14ac:dyDescent="0.25">
      <c r="A8">
        <v>28</v>
      </c>
      <c r="B8" t="s">
        <v>293</v>
      </c>
      <c r="C8" t="s">
        <v>436</v>
      </c>
      <c r="D8">
        <v>44427</v>
      </c>
      <c r="E8" t="s">
        <v>438</v>
      </c>
    </row>
    <row r="9" spans="1:5" x14ac:dyDescent="0.25">
      <c r="A9">
        <v>29</v>
      </c>
      <c r="B9" t="s">
        <v>294</v>
      </c>
      <c r="C9" t="s">
        <v>436</v>
      </c>
      <c r="D9">
        <v>44467</v>
      </c>
      <c r="E9" t="s">
        <v>439</v>
      </c>
    </row>
    <row r="10" spans="1:5" x14ac:dyDescent="0.25">
      <c r="A10">
        <v>31</v>
      </c>
      <c r="B10" t="s">
        <v>295</v>
      </c>
      <c r="C10" t="s">
        <v>436</v>
      </c>
      <c r="D10">
        <v>44468</v>
      </c>
      <c r="E10" t="s">
        <v>440</v>
      </c>
    </row>
    <row r="11" spans="1:5" x14ac:dyDescent="0.25">
      <c r="A11">
        <v>32</v>
      </c>
      <c r="B11" t="s">
        <v>296</v>
      </c>
      <c r="C11" t="s">
        <v>436</v>
      </c>
      <c r="D11">
        <v>44467</v>
      </c>
      <c r="E11" t="s">
        <v>441</v>
      </c>
    </row>
    <row r="12" spans="1:5" x14ac:dyDescent="0.25">
      <c r="A12">
        <v>33</v>
      </c>
      <c r="B12" t="s">
        <v>297</v>
      </c>
      <c r="C12" t="s">
        <v>436</v>
      </c>
      <c r="D12">
        <v>44468</v>
      </c>
      <c r="E12" t="s">
        <v>442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2021-03-11T21:22:08Z</dcterms:created>
  <dcterms:modified xsi:type="dcterms:W3CDTF">2021-11-05T16:30:24Z</dcterms:modified>
</cp:coreProperties>
</file>