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PET 2021\PET ACTUALIZACIONES\DGA\XXVI A\"/>
    </mc:Choice>
  </mc:AlternateContent>
  <bookViews>
    <workbookView xWindow="0" yWindow="0" windowWidth="20490" windowHeight="71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10" i="2" l="1"/>
  <c r="E7" i="2"/>
  <c r="E8" i="2"/>
  <c r="E9" i="2"/>
  <c r="E10" i="2"/>
  <c r="E11" i="2"/>
  <c r="H4" i="2" l="1"/>
  <c r="G4" i="2"/>
  <c r="F4" i="2"/>
  <c r="D4" i="2"/>
  <c r="I11" i="2" l="1"/>
  <c r="I9" i="2"/>
  <c r="I8" i="2"/>
  <c r="I7" i="2"/>
  <c r="I6" i="2"/>
  <c r="I4" i="2" l="1"/>
  <c r="E6" i="2"/>
  <c r="E4" i="2" l="1"/>
</calcChain>
</file>

<file path=xl/sharedStrings.xml><?xml version="1.0" encoding="utf-8"?>
<sst xmlns="http://schemas.openxmlformats.org/spreadsheetml/2006/main" count="89" uniqueCount="65">
  <si>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</si>
  <si>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</si>
  <si>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</si>
  <si>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</si>
  <si>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</si>
  <si>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</si>
  <si>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</si>
  <si>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</si>
  <si>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</si>
  <si>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</si>
  <si>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</si>
  <si>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</si>
  <si>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</si>
  <si>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</si>
  <si>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</si>
  <si>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</si>
  <si>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</si>
  <si>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</si>
  <si>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</si>
  <si>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</si>
  <si>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</si>
  <si>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</si>
  <si>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</si>
  <si>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</si>
  <si>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</si>
  <si>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</si>
  <si>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</si>
  <si>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</si>
  <si>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</si>
  <si>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</si>
  <si>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</si>
  <si>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</si>
  <si>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</si>
  <si>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</si>
  <si>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</si>
  <si>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</si>
  <si>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</si>
  <si>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</si>
  <si>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</si>
  <si>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</si>
  <si>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</si>
  <si>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</si>
  <si>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</si>
  <si>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</si>
  <si>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</si>
  <si>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</si>
  <si>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</si>
  <si>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</si>
  <si>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</si>
  <si>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</si>
  <si>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</si>
  <si>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</si>
  <si>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</si>
  <si>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</si>
  <si>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</si>
  <si>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</si>
  <si>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Materiales y suministros</t>
  </si>
  <si>
    <t>Secretaría General de Gobierno</t>
  </si>
  <si>
    <t>La información presentada, es obtenida del Sistema Integral de Administración Financiera de la Secretaría de Finanzas del Estado.</t>
  </si>
  <si>
    <t>Servicios personales</t>
  </si>
  <si>
    <t>Servicios generales</t>
  </si>
  <si>
    <t>Transferencias, asignaciones, subsidicos y otras ayudas</t>
  </si>
  <si>
    <t>Inversion publica</t>
  </si>
  <si>
    <t>Bienes muebles, inmuebles e intangibles</t>
  </si>
  <si>
    <t>http://www.cegaipslp.org.mx/HV2021Dos.nsf/nombre_de_la_vista/5E3E19E7957BFFEC8625874D001CBFF4/$File/AVANCE+POR+CAPITULO.pdf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</si>
</sst>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_-;\-* #,##0.00_-;_-* &quot;-&quot;??_-;_-@_-"/>
    <numFmt numFmtId="164" formatCode="#,##0.00_);\-#,##0.00"/>
    <numFmt numFmtId="165" formatCode="#,##0.00_ ;\-#,##0.00\ "/>
    <numFmt numFmtId="166" formatCode="#,##0.00000000_ ;\-#,##0.000000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6.95"/>
      <color indexed="8"/>
      <name val="Arial"/>
      <family val="2"/>
    </font>
    <font>
      <sz val="10"/>
      <color indexed="8"/>
      <name val="MS Sans Serif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43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left" vertical="center"/>
    </xf>
    <xf numFmtId="0" fontId="0" fillId="0" borderId="0" xfId="0"/>
    <xf numFmtId="164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164" fontId="2" fillId="0" borderId="0" xfId="0" applyNumberFormat="1" applyFont="1"/>
    <xf numFmtId="166" fontId="2" fillId="0" borderId="0" xfId="0" applyNumberFormat="1" applyFont="1"/>
    <xf numFmtId="164" fontId="2" fillId="4" borderId="0" xfId="0" applyNumberFormat="1" applyFont="1" applyFill="1"/>
    <xf numFmtId="0" fontId="0" fillId="0" borderId="0" xfId="0"/>
    <xf numFmtId="43" fontId="2" fillId="0" borderId="0" xfId="2" applyFont="1"/>
    <xf numFmtId="0" fontId="2" fillId="0" borderId="0" xfId="0" applyFont="1" applyFill="1"/>
    <xf numFmtId="164" fontId="2" fillId="0" borderId="0" xfId="0" applyNumberFormat="1" applyFont="1" applyFill="1"/>
    <xf numFmtId="43" fontId="2" fillId="0" borderId="0" xfId="2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2" builtin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E3E19E7957BFFEC8625874D001CBFF4/$File/AVANCE+POR+CAPITULO.pdf" TargetMode="External"/><Relationship Id="rId1" Type="http://schemas.openxmlformats.org/officeDocument/2006/relationships/hyperlink" Target="http://www.cegaipslp.org.mx/HV2021Dos.nsf/nombre_de_la_vista/5E3E19E7957BFFEC8625874D001CBFF4/$File/AVANCE+POR+CAPIT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2" workbookViewId="0">
      <selection activeCell="E9" sqref="E9:E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3" t="s">
        <v>23</v>
      </c>
      <c r="B6" s="24"/>
      <c r="C6" s="24"/>
      <c r="D6" s="24"/>
      <c r="E6" s="24"/>
      <c r="F6" s="24"/>
      <c r="G6" s="24"/>
      <c r="H6" s="24"/>
      <c r="I6" s="24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2021</v>
      </c>
      <c r="B8" s="2">
        <v>44256</v>
      </c>
      <c r="C8" s="2">
        <v>44286</v>
      </c>
      <c r="D8">
        <v>1</v>
      </c>
      <c r="E8" s="26" t="s">
        <v>64</v>
      </c>
      <c r="F8" t="s">
        <v>57</v>
      </c>
      <c r="G8" s="2">
        <v>44256</v>
      </c>
      <c r="H8" s="2">
        <v>44286</v>
      </c>
      <c r="I8" s="5" t="s">
        <v>58</v>
      </c>
    </row>
    <row r="9" spans="1:9" x14ac:dyDescent="0.25">
      <c r="A9" s="18">
        <v>2021</v>
      </c>
      <c r="B9" s="2">
        <v>44256</v>
      </c>
      <c r="C9" s="2">
        <v>44286</v>
      </c>
      <c r="D9">
        <v>2</v>
      </c>
      <c r="E9" s="26" t="s">
        <v>64</v>
      </c>
      <c r="F9" s="3" t="s">
        <v>57</v>
      </c>
      <c r="G9" s="2">
        <v>44256</v>
      </c>
      <c r="H9" s="2">
        <v>44286</v>
      </c>
      <c r="I9" s="5" t="s">
        <v>58</v>
      </c>
    </row>
    <row r="10" spans="1:9" x14ac:dyDescent="0.25">
      <c r="A10" s="18">
        <v>2021</v>
      </c>
      <c r="B10" s="2">
        <v>44256</v>
      </c>
      <c r="C10" s="2">
        <v>44286</v>
      </c>
      <c r="D10">
        <v>3</v>
      </c>
      <c r="E10" s="26" t="s">
        <v>64</v>
      </c>
      <c r="F10" s="3" t="s">
        <v>57</v>
      </c>
      <c r="G10" s="2">
        <v>44256</v>
      </c>
      <c r="H10" s="2">
        <v>44286</v>
      </c>
      <c r="I10" s="5" t="s">
        <v>58</v>
      </c>
    </row>
    <row r="11" spans="1:9" x14ac:dyDescent="0.25">
      <c r="A11" s="18">
        <v>2021</v>
      </c>
      <c r="B11" s="2">
        <v>44256</v>
      </c>
      <c r="C11" s="2">
        <v>44286</v>
      </c>
      <c r="D11">
        <v>4</v>
      </c>
      <c r="E11" s="26" t="s">
        <v>64</v>
      </c>
      <c r="F11" s="3" t="s">
        <v>57</v>
      </c>
      <c r="G11" s="2">
        <v>44256</v>
      </c>
      <c r="H11" s="2">
        <v>44286</v>
      </c>
      <c r="I11" s="5" t="s">
        <v>58</v>
      </c>
    </row>
    <row r="12" spans="1:9" x14ac:dyDescent="0.25">
      <c r="A12" s="18">
        <v>2021</v>
      </c>
      <c r="B12" s="2">
        <v>44256</v>
      </c>
      <c r="C12" s="2">
        <v>44286</v>
      </c>
      <c r="D12">
        <v>5</v>
      </c>
      <c r="E12" s="26" t="s">
        <v>64</v>
      </c>
      <c r="F12" s="3" t="s">
        <v>57</v>
      </c>
      <c r="G12" s="2">
        <v>44256</v>
      </c>
      <c r="H12" s="2">
        <v>44286</v>
      </c>
      <c r="I12" s="5" t="s">
        <v>58</v>
      </c>
    </row>
    <row r="13" spans="1:9" s="14" customFormat="1" x14ac:dyDescent="0.25">
      <c r="A13" s="18">
        <v>2021</v>
      </c>
      <c r="B13" s="2">
        <v>44256</v>
      </c>
      <c r="C13" s="2">
        <v>44286</v>
      </c>
      <c r="D13" s="14">
        <v>6</v>
      </c>
      <c r="E13" s="26" t="s">
        <v>64</v>
      </c>
      <c r="F13" s="14" t="s">
        <v>57</v>
      </c>
      <c r="G13" s="2">
        <v>44256</v>
      </c>
      <c r="H13" s="2">
        <v>44286</v>
      </c>
      <c r="I13" s="5" t="s">
        <v>58</v>
      </c>
    </row>
    <row r="14" spans="1:9" x14ac:dyDescent="0.25">
      <c r="A14" s="11"/>
      <c r="B14" s="2"/>
      <c r="C14" s="2"/>
      <c r="E14" s="13"/>
      <c r="F14" s="11"/>
      <c r="G14" s="2"/>
      <c r="H14" s="2"/>
      <c r="I14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1Dos.nsf/nombre_de_la_vista/5E3E19E7957BFFEC8625874D001CBFF4/$File/AVANCE+POR+CAPITUL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B3" workbookViewId="0">
      <selection activeCell="E19" sqref="E19"/>
    </sheetView>
  </sheetViews>
  <sheetFormatPr baseColWidth="10" defaultColWidth="8.85546875" defaultRowHeight="12.75" x14ac:dyDescent="0.2"/>
  <cols>
    <col min="1" max="1" width="3.5703125" style="8" bestFit="1" customWidth="1"/>
    <col min="2" max="2" width="29.28515625" style="8" bestFit="1" customWidth="1"/>
    <col min="3" max="3" width="38.5703125" style="8" bestFit="1" customWidth="1"/>
    <col min="4" max="4" width="25" style="8" bestFit="1" customWidth="1"/>
    <col min="5" max="5" width="29.5703125" style="8" bestFit="1" customWidth="1"/>
    <col min="6" max="6" width="17.140625" style="8" customWidth="1"/>
    <col min="7" max="8" width="14.42578125" style="8" bestFit="1" customWidth="1"/>
    <col min="9" max="9" width="14.85546875" style="8" bestFit="1" customWidth="1"/>
    <col min="10" max="10" width="20.85546875" style="8" customWidth="1"/>
    <col min="11" max="16384" width="8.85546875" style="8"/>
  </cols>
  <sheetData>
    <row r="1" spans="1:10" hidden="1" x14ac:dyDescent="0.2">
      <c r="B1" s="8" t="s">
        <v>11</v>
      </c>
      <c r="C1" s="8" t="s">
        <v>11</v>
      </c>
      <c r="D1" s="8" t="s">
        <v>33</v>
      </c>
      <c r="E1" s="8" t="s">
        <v>33</v>
      </c>
      <c r="F1" s="8" t="s">
        <v>33</v>
      </c>
      <c r="G1" s="8" t="s">
        <v>33</v>
      </c>
      <c r="H1" s="8" t="s">
        <v>33</v>
      </c>
      <c r="I1" s="8" t="s">
        <v>33</v>
      </c>
    </row>
    <row r="2" spans="1:10" hidden="1" x14ac:dyDescent="0.2">
      <c r="B2" s="8" t="s">
        <v>34</v>
      </c>
      <c r="C2" s="8" t="s">
        <v>35</v>
      </c>
      <c r="D2" s="8" t="s">
        <v>36</v>
      </c>
      <c r="E2" s="8" t="s">
        <v>37</v>
      </c>
      <c r="F2" s="8" t="s">
        <v>38</v>
      </c>
      <c r="G2" s="8" t="s">
        <v>39</v>
      </c>
      <c r="H2" s="8" t="s">
        <v>40</v>
      </c>
      <c r="I2" s="8" t="s">
        <v>41</v>
      </c>
    </row>
    <row r="3" spans="1:10" s="20" customFormat="1" x14ac:dyDescent="0.2">
      <c r="D3" s="21"/>
      <c r="E3" s="21"/>
      <c r="F3" s="21"/>
      <c r="G3" s="21"/>
      <c r="H3" s="21"/>
      <c r="I3" s="21"/>
      <c r="J3" s="21"/>
    </row>
    <row r="4" spans="1:10" hidden="1" x14ac:dyDescent="0.2">
      <c r="D4" s="17">
        <f>SUBTOTAL(9,D6:D11)</f>
        <v>430770491.50999999</v>
      </c>
      <c r="E4" s="17">
        <f t="shared" ref="E4:I4" si="0">SUBTOTAL(9,E6:E11)</f>
        <v>-2033764.6900000507</v>
      </c>
      <c r="F4" s="17">
        <f t="shared" si="0"/>
        <v>428736726.81999993</v>
      </c>
      <c r="G4" s="17">
        <f t="shared" si="0"/>
        <v>708049.53</v>
      </c>
      <c r="H4" s="17">
        <f t="shared" si="0"/>
        <v>74583949.390000015</v>
      </c>
      <c r="I4" s="17">
        <f t="shared" si="0"/>
        <v>428028677.28999996</v>
      </c>
      <c r="J4" s="15"/>
    </row>
    <row r="5" spans="1:10" x14ac:dyDescent="0.2">
      <c r="A5" s="7" t="s">
        <v>42</v>
      </c>
      <c r="B5" s="7" t="s">
        <v>43</v>
      </c>
      <c r="C5" s="7" t="s">
        <v>44</v>
      </c>
      <c r="D5" s="7" t="s">
        <v>45</v>
      </c>
      <c r="E5" s="7" t="s">
        <v>46</v>
      </c>
      <c r="F5" s="7" t="s">
        <v>47</v>
      </c>
      <c r="G5" s="7" t="s">
        <v>48</v>
      </c>
      <c r="H5" s="7" t="s">
        <v>49</v>
      </c>
      <c r="I5" s="7" t="s">
        <v>50</v>
      </c>
      <c r="J5" s="19"/>
    </row>
    <row r="6" spans="1:10" x14ac:dyDescent="0.2">
      <c r="A6" s="8">
        <v>1</v>
      </c>
      <c r="B6" s="6" t="s">
        <v>51</v>
      </c>
      <c r="C6" s="6" t="s">
        <v>59</v>
      </c>
      <c r="D6" s="22">
        <v>376307964</v>
      </c>
      <c r="E6" s="22">
        <f>+F6-D6</f>
        <v>-1124600.3200000525</v>
      </c>
      <c r="F6" s="22">
        <v>375183363.67999995</v>
      </c>
      <c r="G6" s="22">
        <v>0</v>
      </c>
      <c r="H6" s="22">
        <v>71972471.290000007</v>
      </c>
      <c r="I6" s="22">
        <f t="shared" ref="I6:I11" si="1">+F6-G6</f>
        <v>375183363.67999995</v>
      </c>
      <c r="J6" s="9"/>
    </row>
    <row r="7" spans="1:10" x14ac:dyDescent="0.2">
      <c r="A7" s="8">
        <v>2</v>
      </c>
      <c r="B7" s="6" t="s">
        <v>52</v>
      </c>
      <c r="C7" s="6" t="s">
        <v>56</v>
      </c>
      <c r="D7" s="22">
        <v>6503065.79</v>
      </c>
      <c r="E7" s="22">
        <f t="shared" ref="E7:E11" si="2">+F7-D7</f>
        <v>-1030080.6100000003</v>
      </c>
      <c r="F7" s="19">
        <v>5472985.1799999997</v>
      </c>
      <c r="G7" s="22">
        <v>64584.73</v>
      </c>
      <c r="H7" s="22">
        <v>162491.64000000001</v>
      </c>
      <c r="I7" s="22">
        <f t="shared" si="1"/>
        <v>5408400.4499999993</v>
      </c>
      <c r="J7" s="16"/>
    </row>
    <row r="8" spans="1:10" x14ac:dyDescent="0.2">
      <c r="A8" s="8">
        <v>3</v>
      </c>
      <c r="B8" s="6" t="s">
        <v>53</v>
      </c>
      <c r="C8" s="6" t="s">
        <v>60</v>
      </c>
      <c r="D8" s="22">
        <v>17959461.719999999</v>
      </c>
      <c r="E8" s="22">
        <f t="shared" si="2"/>
        <v>-154083.75999999791</v>
      </c>
      <c r="F8" s="19">
        <v>17805377.960000001</v>
      </c>
      <c r="G8" s="22">
        <v>352864.8</v>
      </c>
      <c r="H8" s="22">
        <v>1892467.2</v>
      </c>
      <c r="I8" s="22">
        <f t="shared" si="1"/>
        <v>17452513.16</v>
      </c>
      <c r="J8" s="16"/>
    </row>
    <row r="9" spans="1:10" x14ac:dyDescent="0.2">
      <c r="A9" s="8">
        <v>4</v>
      </c>
      <c r="B9" s="6" t="s">
        <v>54</v>
      </c>
      <c r="C9" s="6" t="s">
        <v>61</v>
      </c>
      <c r="D9" s="22">
        <v>25000000</v>
      </c>
      <c r="E9" s="22">
        <f t="shared" si="2"/>
        <v>0</v>
      </c>
      <c r="F9" s="22">
        <v>25000000</v>
      </c>
      <c r="G9" s="22">
        <v>250000</v>
      </c>
      <c r="H9" s="22">
        <v>30500</v>
      </c>
      <c r="I9" s="22">
        <f t="shared" si="1"/>
        <v>24750000</v>
      </c>
      <c r="J9" s="16"/>
    </row>
    <row r="10" spans="1:10" x14ac:dyDescent="0.2">
      <c r="A10" s="8">
        <v>5</v>
      </c>
      <c r="B10" s="10">
        <v>5000</v>
      </c>
      <c r="C10" s="6" t="s">
        <v>63</v>
      </c>
      <c r="D10" s="22">
        <v>0</v>
      </c>
      <c r="E10" s="22">
        <f t="shared" si="2"/>
        <v>8759</v>
      </c>
      <c r="F10" s="19">
        <v>8759</v>
      </c>
      <c r="G10" s="22">
        <v>0</v>
      </c>
      <c r="H10" s="22">
        <v>0</v>
      </c>
      <c r="I10" s="22">
        <f t="shared" si="1"/>
        <v>8759</v>
      </c>
      <c r="J10" s="16"/>
    </row>
    <row r="11" spans="1:10" x14ac:dyDescent="0.2">
      <c r="A11" s="8">
        <v>6</v>
      </c>
      <c r="B11" s="6" t="s">
        <v>55</v>
      </c>
      <c r="C11" s="6" t="s">
        <v>62</v>
      </c>
      <c r="D11" s="22">
        <v>5000000</v>
      </c>
      <c r="E11" s="22">
        <f t="shared" si="2"/>
        <v>266241</v>
      </c>
      <c r="F11" s="19">
        <v>5266241</v>
      </c>
      <c r="G11" s="22">
        <v>40600</v>
      </c>
      <c r="H11" s="22">
        <v>526019.26</v>
      </c>
      <c r="I11" s="22">
        <f t="shared" si="1"/>
        <v>5225641</v>
      </c>
      <c r="J11" s="16"/>
    </row>
    <row r="12" spans="1:10" x14ac:dyDescent="0.2">
      <c r="B12" s="10"/>
      <c r="C12" s="6"/>
      <c r="D12" s="4"/>
      <c r="E12" s="4"/>
      <c r="F12" s="4"/>
      <c r="G12" s="4"/>
      <c r="H12" s="4"/>
      <c r="I12" s="4"/>
    </row>
    <row r="13" spans="1:10" x14ac:dyDescent="0.2">
      <c r="D13" s="12"/>
      <c r="F13" s="4"/>
      <c r="G13" s="4"/>
      <c r="H13" s="4"/>
    </row>
    <row r="16" spans="1:10" x14ac:dyDescent="0.2">
      <c r="H16" s="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2018-06-16T16:24:35Z</dcterms:created>
  <dcterms:modified xsi:type="dcterms:W3CDTF">2021-09-11T05:14:29Z</dcterms:modified>
</cp:coreProperties>
</file>