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admin\2021\02 Formatos Transparencia 2021\01 CEGAIP\2021\art. 84\correcciones en formatos 2021\LTAIPSLP84XIV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W21" i="1" l="1"/>
  <c r="AB9" i="1" l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8" i="1"/>
  <c r="W29" i="1"/>
  <c r="W28" i="1"/>
  <c r="W27" i="1"/>
  <c r="W26" i="1"/>
  <c r="W25" i="1"/>
  <c r="W24" i="1"/>
  <c r="W23" i="1"/>
  <c r="W22" i="1"/>
  <c r="W20" i="1"/>
  <c r="W19" i="1"/>
  <c r="W18" i="1"/>
  <c r="W17" i="1"/>
  <c r="W16" i="1"/>
  <c r="W15" i="1"/>
  <c r="W14" i="1"/>
  <c r="W9" i="1" l="1"/>
  <c r="W10" i="1"/>
  <c r="W11" i="1"/>
  <c r="W12" i="1"/>
  <c r="W13" i="1"/>
  <c r="W8" i="1"/>
  <c r="B9" i="1" l="1"/>
  <c r="B10" i="1" s="1"/>
  <c r="B11" i="1" s="1"/>
  <c r="AH8" i="1"/>
  <c r="AH9" i="1" l="1"/>
  <c r="B12" i="1"/>
  <c r="AH11" i="1"/>
  <c r="AH10" i="1"/>
  <c r="C8" i="1"/>
  <c r="A9" i="1"/>
  <c r="A10" i="1" s="1"/>
  <c r="A11" i="1" s="1"/>
  <c r="A12" i="1" s="1"/>
  <c r="AH12" i="1" l="1"/>
  <c r="B13" i="1"/>
  <c r="C9" i="1"/>
  <c r="AI8" i="1"/>
  <c r="B14" i="1" l="1"/>
  <c r="AH13" i="1"/>
  <c r="C10" i="1"/>
  <c r="AI9" i="1"/>
  <c r="B15" i="1" l="1"/>
  <c r="AH14" i="1"/>
  <c r="C11" i="1"/>
  <c r="AI10" i="1"/>
  <c r="AH15" i="1" l="1"/>
  <c r="B16" i="1"/>
  <c r="AI11" i="1"/>
  <c r="C12" i="1"/>
  <c r="AI12" i="1" l="1"/>
  <c r="C13" i="1"/>
  <c r="B17" i="1"/>
  <c r="AH16" i="1"/>
  <c r="C14" i="1" l="1"/>
  <c r="AI13" i="1"/>
  <c r="B18" i="1"/>
  <c r="AH17" i="1"/>
  <c r="B19" i="1" l="1"/>
  <c r="AH18" i="1"/>
  <c r="C15" i="1"/>
  <c r="AI14" i="1"/>
  <c r="AI15" i="1" l="1"/>
  <c r="C16" i="1"/>
  <c r="B20" i="1"/>
  <c r="AH19" i="1"/>
  <c r="C17" i="1" l="1"/>
  <c r="AI16" i="1"/>
  <c r="B21" i="1"/>
  <c r="AH20" i="1"/>
  <c r="B22" i="1" l="1"/>
  <c r="AH21" i="1"/>
  <c r="C18" i="1"/>
  <c r="AI17" i="1"/>
  <c r="C19" i="1" l="1"/>
  <c r="AI18" i="1"/>
  <c r="B23" i="1"/>
  <c r="AH22" i="1"/>
  <c r="B24" i="1" l="1"/>
  <c r="AH23" i="1"/>
  <c r="C20" i="1"/>
  <c r="AI19" i="1"/>
  <c r="C21" i="1" l="1"/>
  <c r="AI20" i="1"/>
  <c r="B25" i="1"/>
  <c r="AH24" i="1"/>
  <c r="B26" i="1" l="1"/>
  <c r="AH25" i="1"/>
  <c r="C22" i="1"/>
  <c r="AI21" i="1"/>
  <c r="C23" i="1" l="1"/>
  <c r="AI22" i="1"/>
  <c r="B27" i="1"/>
  <c r="AH26" i="1"/>
  <c r="B28" i="1" l="1"/>
  <c r="AH27" i="1"/>
  <c r="C24" i="1"/>
  <c r="AI23" i="1"/>
  <c r="C25" i="1" l="1"/>
  <c r="AI24" i="1"/>
  <c r="B29" i="1"/>
  <c r="AH28" i="1"/>
  <c r="AH29" i="1" l="1"/>
  <c r="C26" i="1"/>
  <c r="AI25" i="1"/>
  <c r="C27" i="1" l="1"/>
  <c r="AI26" i="1"/>
  <c r="C28" i="1" l="1"/>
  <c r="AI27" i="1"/>
  <c r="C29" i="1" l="1"/>
  <c r="AI28" i="1"/>
  <c r="AI29" i="1" l="1"/>
</calcChain>
</file>

<file path=xl/sharedStrings.xml><?xml version="1.0" encoding="utf-8"?>
<sst xmlns="http://schemas.openxmlformats.org/spreadsheetml/2006/main" count="652" uniqueCount="248">
  <si>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</si>
  <si>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</si>
  <si>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</si>
  <si>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</si>
  <si>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</si>
  <si>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</si>
  <si>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</si>
  <si>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</si>
  <si>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</si>
  <si>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</si>
  <si>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</si>
  <si>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</si>
  <si>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</si>
  <si>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</si>
  <si>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</si>
  <si>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</si>
  <si>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</si>
  <si>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</si>
  <si>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</si>
  <si>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</si>
  <si>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</si>
  <si>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</si>
  <si>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</si>
  <si>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</si>
  <si>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</si>
  <si>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</si>
  <si>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</si>
  <si>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</si>
  <si>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</si>
  <si>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</si>
  <si>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</si>
  <si>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</si>
  <si>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</si>
  <si>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</si>
  <si>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</si>
  <si>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</si>
  <si>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</si>
  <si>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</si>
  <si>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</si>
  <si>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</si>
  <si>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</si>
  <si>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</si>
  <si>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</si>
  <si>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</si>
  <si>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</si>
  <si>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</si>
  <si>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</si>
  <si>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</si>
  <si>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</si>
  <si>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</si>
  <si>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</si>
  <si>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</si>
  <si>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</si>
  <si>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</si>
  <si>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</si>
  <si>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</si>
  <si>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</si>
  <si>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</si>
  <si>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</si>
  <si>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</si>
  <si>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</si>
  <si>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</si>
  <si>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</si>
  <si>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</si>
  <si>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</si>
  <si>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</si>
  <si>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</si>
  <si>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</si>
  <si>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</si>
  <si>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</si>
  <si>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</si>
  <si>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</si>
  <si>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</si>
  <si>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</si>
  <si>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</si>
  <si>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</si>
  <si>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</si>
  <si>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</si>
  <si>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</si>
  <si>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</si>
  <si>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</si>
  <si>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</si>
  <si>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</si>
  <si>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</si>
  <si>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</si>
  <si>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</si>
  <si>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</si>
  <si>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</si>
  <si>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</si>
  <si>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</si>
  <si>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</si>
  <si>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</si>
  <si>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</si>
  <si>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</si>
  <si>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</si>
  <si>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</si>
  <si>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</si>
  <si>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</si>
  <si>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</si>
  <si>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</si>
  <si>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</si>
  <si>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</si>
  <si>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</si>
  <si>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</si>
  <si>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</si>
  <si>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</si>
  <si>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</si>
  <si>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</si>
  <si>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</si>
  <si>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</si>
  <si>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</si>
  <si>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</si>
  <si>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</si>
  <si>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</si>
  <si>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</si>
  <si>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</si>
  <si>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http://www.cegaipslp.org.mx/HV2021.nsf/nombre_de_la_vista/6D6BEC3E7D3F1F2086258711007CB092/$File/Lineamientos+XIV.pdf</t>
  </si>
  <si>
    <t>Dirección Administrativa</t>
  </si>
  <si>
    <t>No se genera información</t>
  </si>
  <si>
    <t xml:space="preserve">México </t>
  </si>
  <si>
    <t>Ramiro</t>
  </si>
  <si>
    <t>Mar</t>
  </si>
  <si>
    <t>Rodriguez</t>
  </si>
  <si>
    <t>Alejandro</t>
  </si>
  <si>
    <t>Alvarado</t>
  </si>
  <si>
    <t>Cynthia Danira</t>
  </si>
  <si>
    <t>Camacho</t>
  </si>
  <si>
    <t>Presidencia</t>
  </si>
  <si>
    <t>Consejo</t>
  </si>
  <si>
    <t>Consejera</t>
  </si>
  <si>
    <t>Visitador General</t>
  </si>
  <si>
    <t>Ciudad Valles</t>
  </si>
  <si>
    <t>Ciudad de México</t>
  </si>
  <si>
    <t>Rioverde</t>
  </si>
  <si>
    <t>Tamuín</t>
  </si>
  <si>
    <t>Comprobación de viáticos</t>
  </si>
  <si>
    <t>corrección de póliza</t>
  </si>
  <si>
    <t>Reposición de viáticos</t>
  </si>
  <si>
    <t>Reposición de gastos</t>
  </si>
  <si>
    <t>8270-RE-01-DH-3751-1</t>
  </si>
  <si>
    <t>1123-01-018</t>
  </si>
  <si>
    <t>8270-RE-12-DH-3751-1</t>
  </si>
  <si>
    <t>8270-RE-06-DH-3751-1</t>
  </si>
  <si>
    <t>8270-RE-04-DH-3751-1</t>
  </si>
  <si>
    <t>Presidente</t>
  </si>
  <si>
    <t>Jorge Andrés</t>
  </si>
  <si>
    <t>López</t>
  </si>
  <si>
    <t>Espinosa</t>
  </si>
  <si>
    <t>Tercera Visitaduría General</t>
  </si>
  <si>
    <t>García</t>
  </si>
  <si>
    <t>Director de Educación y Capacitación</t>
  </si>
  <si>
    <t>Dirección de Educación y Capacitación</t>
  </si>
  <si>
    <t>Sergio Alfredo</t>
  </si>
  <si>
    <t>Montoya</t>
  </si>
  <si>
    <t>Sierra</t>
  </si>
  <si>
    <t>Trabajador eventual</t>
  </si>
  <si>
    <t>Christian</t>
  </si>
  <si>
    <t>González</t>
  </si>
  <si>
    <t>Fernandez</t>
  </si>
  <si>
    <t>Visitador Adjunto B</t>
  </si>
  <si>
    <t>Segunda Visitaduría General</t>
  </si>
  <si>
    <t>Tomás</t>
  </si>
  <si>
    <t>Juárez</t>
  </si>
  <si>
    <t>Reuniones de Trabajo</t>
  </si>
  <si>
    <t>Entrega de constancias de la especialidad en Derechos Humanos</t>
  </si>
  <si>
    <t>Reunión de Trabajo</t>
  </si>
  <si>
    <t>Entrega de constancias de la especialidad en derechos humanos, diplomado del seminario de pueblos indígenas y pláticas a personal de la dirección municipal de seguridad pública.</t>
  </si>
  <si>
    <t>Reuniones de trabajo</t>
  </si>
  <si>
    <t>Audiencia</t>
  </si>
  <si>
    <t>Reunión de Consejo</t>
  </si>
  <si>
    <t>Matlapa</t>
  </si>
  <si>
    <t>31/06/2021</t>
  </si>
  <si>
    <t>Reposición de gastos de viáticos de enero 2019, y enero 2021</t>
  </si>
  <si>
    <t>Viáticos marzo 2021</t>
  </si>
  <si>
    <t>Viáticos febrero 2021</t>
  </si>
  <si>
    <t>Comprobación de viáticos 20219 y 2020</t>
  </si>
  <si>
    <t>Viáticos abril 2021</t>
  </si>
  <si>
    <t>Edith</t>
  </si>
  <si>
    <t>Pérez</t>
  </si>
  <si>
    <t>Contraloría Interna</t>
  </si>
  <si>
    <t>Angel Alberto</t>
  </si>
  <si>
    <t>Paredes</t>
  </si>
  <si>
    <t>Zamarripa</t>
  </si>
  <si>
    <t>Notificación a Quejosas</t>
  </si>
  <si>
    <t>8270-RE-03-DH-3751-1</t>
  </si>
  <si>
    <t>Autoridad Investigadora</t>
  </si>
  <si>
    <t>Karla Ivette</t>
  </si>
  <si>
    <t>Melo</t>
  </si>
  <si>
    <t>Montalvo</t>
  </si>
  <si>
    <t>Secretario Ejecutivo</t>
  </si>
  <si>
    <t>Secretaría Ejecutiva</t>
  </si>
  <si>
    <t>Iván Emmanuel</t>
  </si>
  <si>
    <t>Vázquez</t>
  </si>
  <si>
    <t>8270-RE-10-DH-3751-1</t>
  </si>
  <si>
    <t>Reunión trabajo</t>
  </si>
  <si>
    <t>Contralor Interno</t>
  </si>
  <si>
    <t>María Eugenia</t>
  </si>
  <si>
    <t>Padrón</t>
  </si>
  <si>
    <t>Entrega recepción de la segunda visitaduría</t>
  </si>
  <si>
    <t>Viáticos del mes de abril 2021</t>
  </si>
  <si>
    <t>Entrega recepción de la scuarta visitaduría</t>
  </si>
  <si>
    <t>Matehuala</t>
  </si>
  <si>
    <t>Jefe de sección de Recursos Materiales y Servicios Generales</t>
  </si>
  <si>
    <t>Dirección General Administrativa</t>
  </si>
  <si>
    <t>Mario</t>
  </si>
  <si>
    <t>Mendoza</t>
  </si>
  <si>
    <t>Cano</t>
  </si>
  <si>
    <t>8270-RE-02-DH-3751-1</t>
  </si>
  <si>
    <t>Apoyo de traslado a Primera Visitadora y Secretario Ejecutivo</t>
  </si>
  <si>
    <t>Informe de actividades 2020 de la Comisión Estatal de Derechos Humanos de la Ciudad de México</t>
  </si>
  <si>
    <t>Revisión de mobiliario y equipo de la Cuarta Visitaduría</t>
  </si>
  <si>
    <t>Ana Rosa</t>
  </si>
  <si>
    <t>Ledezma</t>
  </si>
  <si>
    <t>José Antonio</t>
  </si>
  <si>
    <t>Contreras</t>
  </si>
  <si>
    <t>Torres</t>
  </si>
  <si>
    <t>Viáticos del mes de mayo 2021</t>
  </si>
  <si>
    <t>Claudia Cecilia</t>
  </si>
  <si>
    <t>Coronado</t>
  </si>
  <si>
    <t>Pacheco</t>
  </si>
  <si>
    <t>8270-RE-08-DH-3751-1</t>
  </si>
  <si>
    <t>Cuarta Visitaduría</t>
  </si>
  <si>
    <t>Edgar Roberto</t>
  </si>
  <si>
    <t>Ruiz</t>
  </si>
  <si>
    <t>Mata</t>
  </si>
  <si>
    <t>Toma de cargo como Cuarto Visitador General</t>
  </si>
  <si>
    <t>http://www.cegaipslp.org.mx/HV2021Dos.nsf/nombre_de_la_vista/9947B2358602F74C86258775005B32A1/$File/C00424.pdf</t>
  </si>
  <si>
    <t>http://www.cegaipslp.org.mx/HV2021Dos.nsf/nombre_de_la_vista/BFA95CFB9FD6215486258775005B5AD1/$File/C00425.pdf</t>
  </si>
  <si>
    <t>http://www.cegaipslp.org.mx/HV2021Dos.nsf/nombre_de_la_vista/72D3293C91C0B64D86258775005B7B7B/$File/C00426.pdf</t>
  </si>
  <si>
    <t>http://www.cegaipslp.org.mx/HV2021Dos.nsf/nombre_de_la_vista/5011CECF79484CA586258775005BB5C3/$File/C00427.pdf</t>
  </si>
  <si>
    <t>http://www.cegaipslp.org.mx/HV2021Dos.nsf/nombre_de_la_vista/A13471E7357810D686258775005C3831/$File/C00444.pdf</t>
  </si>
  <si>
    <t>http://www.cegaipslp.org.mx/HV2021Dos.nsf/nombre_de_la_vista/FD18C54C425724F086258775005C9A32/$File/D00074.pdf</t>
  </si>
  <si>
    <t>http://www.cegaipslp.org.mx/HV2021Dos.nsf/nombre_de_la_vista/40E0D9830904B7BF86258775005CD090/$File/C00483.pdf</t>
  </si>
  <si>
    <t>http://www.cegaipslp.org.mx/HV2021Dos.nsf/nombre_de_la_vista/A56ED487B48A7C1B86258775005D07A4/$File/C00484.pdf</t>
  </si>
  <si>
    <t>http://www.cegaipslp.org.mx/HV2021Dos.nsf/nombre_de_la_vista/C56F5C331CDE391686258775005D440B/$File/C00446.pdf</t>
  </si>
  <si>
    <t>http://www.cegaipslp.org.mx/HV2021Dos.nsf/nombre_de_la_vista/BE7E45713C2DA03E86258775005D6E30/$File/C00447.pdf</t>
  </si>
  <si>
    <t>http://www.cegaipslp.org.mx/HV2021Dos.nsf/nombre_de_la_vista/B1617593F5BD425C86258775005D9D09/$File/C00523.pdf</t>
  </si>
  <si>
    <t>http://www.cegaipslp.org.mx/HV2021Dos.nsf/nombre_de_la_vista/4308C6EAB2B8FDCC86258775005DEFB1/$File/C00527.pdf</t>
  </si>
  <si>
    <t>http://www.cegaipslp.org.mx/HV2021Dos.nsf/nombre_de_la_vista/7230AFE0208D7A2A86258775005E2FD9/$File/C00528.pdf</t>
  </si>
  <si>
    <t>http://www.cegaipslp.org.mx/HV2021Dos.nsf/nombre_de_la_vista/B3079D1FB2E6D48486258775005F78E0/$File/C00520.pdf</t>
  </si>
  <si>
    <t>http://www.cegaipslp.org.mx/HV2021Dos.nsf/nombre_de_la_vista/81719327DDE20B2D86258775005FC852/$File/C00548.pdf</t>
  </si>
  <si>
    <t>http://www.cegaipslp.org.mx/HV2021Dos.nsf/nombre_de_la_vista/0428D8E2EF04E20F86258775005FF3A5/$File/D00077.pdf</t>
  </si>
  <si>
    <t>http://www.cegaipslp.org.mx/HV2021Dos.nsf/nombre_de_la_vista/B6EF2741E88E7BFD8625877500601503/$File/D00078.pdf</t>
  </si>
  <si>
    <t>http://www.cegaipslp.org.mx/HV2021Dos.nsf/nombre_de_la_vista/A698FE49E7C0F2C78625877500607756/$File/D00079.pdf</t>
  </si>
  <si>
    <t>http://www.cegaipslp.org.mx/HV2021Dos.nsf/nombre_de_la_vista/B97B0F875E2024BE862587750060BFB7/$File/D00080.pdf</t>
  </si>
  <si>
    <t>http://www.cegaipslp.org.mx/HV2021Dos.nsf/nombre_de_la_vista/E3715E86E58AA1D786258775006125DF/$File/D00081.pdf</t>
  </si>
  <si>
    <t>http://www.cegaipslp.org.mx/HV2021Dos.nsf/nombre_de_la_vista/D6F87D770E7E63F08625877500615CCB/$File/C00448.pdf</t>
  </si>
  <si>
    <t>Reunión de trabajo con la Comisión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</si>
</sst>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3" fontId="0" fillId="0" borderId="0" xfId="0" applyNumberFormat="1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3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5011CECF79484CA586258775005BB5C3/$File/C00427.pdf" TargetMode="External"/><Relationship Id="rId13" Type="http://schemas.openxmlformats.org/officeDocument/2006/relationships/hyperlink" Target="http://www.cegaipslp.org.mx/HV2021Dos.nsf/nombre_de_la_vista/A56ED487B48A7C1B86258775005D07A4/$File/C00484.pdf" TargetMode="External"/><Relationship Id="rId18" Type="http://schemas.openxmlformats.org/officeDocument/2006/relationships/hyperlink" Target="http://www.cegaipslp.org.mx/HV2021Dos.nsf/nombre_de_la_vista/7230AFE0208D7A2A86258775005E2FD9/$File/C00528.pdf" TargetMode="External"/><Relationship Id="rId26" Type="http://schemas.openxmlformats.org/officeDocument/2006/relationships/hyperlink" Target="http://www.cegaipslp.org.mx/HV2021Dos.nsf/nombre_de_la_vista/D6F87D770E7E63F08625877500615CCB/$File/C00448.pdf" TargetMode="External"/><Relationship Id="rId3" Type="http://schemas.openxmlformats.org/officeDocument/2006/relationships/hyperlink" Target="http://www.cegaipslp.org.mx/HV2021.nsf/nombre_de_la_vista/6D6BEC3E7D3F1F2086258711007CB092/$File/Lineamientos+XIV.pdf" TargetMode="External"/><Relationship Id="rId21" Type="http://schemas.openxmlformats.org/officeDocument/2006/relationships/hyperlink" Target="http://www.cegaipslp.org.mx/HV2021Dos.nsf/nombre_de_la_vista/0428D8E2EF04E20F86258775005FF3A5/$File/D00077.pdf" TargetMode="External"/><Relationship Id="rId7" Type="http://schemas.openxmlformats.org/officeDocument/2006/relationships/hyperlink" Target="http://www.cegaipslp.org.mx/HV2021Dos.nsf/nombre_de_la_vista/72D3293C91C0B64D86258775005B7B7B/$File/C00426.pdf" TargetMode="External"/><Relationship Id="rId12" Type="http://schemas.openxmlformats.org/officeDocument/2006/relationships/hyperlink" Target="http://www.cegaipslp.org.mx/HV2021Dos.nsf/nombre_de_la_vista/40E0D9830904B7BF86258775005CD090/$File/C00483.pdf" TargetMode="External"/><Relationship Id="rId17" Type="http://schemas.openxmlformats.org/officeDocument/2006/relationships/hyperlink" Target="http://www.cegaipslp.org.mx/HV2021Dos.nsf/nombre_de_la_vista/4308C6EAB2B8FDCC86258775005DEFB1/$File/C00527.pdf" TargetMode="External"/><Relationship Id="rId25" Type="http://schemas.openxmlformats.org/officeDocument/2006/relationships/hyperlink" Target="http://www.cegaipslp.org.mx/HV2021Dos.nsf/nombre_de_la_vista/E3715E86E58AA1D786258775006125DF/$File/D00081.pdf" TargetMode="External"/><Relationship Id="rId2" Type="http://schemas.openxmlformats.org/officeDocument/2006/relationships/hyperlink" Target="http://www.cegaipslp.org.mx/HV2021.nsf/nombre_de_la_vista/6D6BEC3E7D3F1F2086258711007CB092/$File/Lineamientos+XIV.pdf" TargetMode="External"/><Relationship Id="rId16" Type="http://schemas.openxmlformats.org/officeDocument/2006/relationships/hyperlink" Target="http://www.cegaipslp.org.mx/HV2021Dos.nsf/nombre_de_la_vista/B1617593F5BD425C86258775005D9D09/$File/C00523.pdf" TargetMode="External"/><Relationship Id="rId20" Type="http://schemas.openxmlformats.org/officeDocument/2006/relationships/hyperlink" Target="http://www.cegaipslp.org.mx/HV2021Dos.nsf/nombre_de_la_vista/81719327DDE20B2D86258775005FC852/$File/C00548.pdf" TargetMode="External"/><Relationship Id="rId1" Type="http://schemas.openxmlformats.org/officeDocument/2006/relationships/hyperlink" Target="http://www.cegaipslp.org.mx/HV2021.nsf/nombre_de_la_vista/6D6BEC3E7D3F1F2086258711007CB092/$File/Lineamientos+XIV.pdf" TargetMode="External"/><Relationship Id="rId6" Type="http://schemas.openxmlformats.org/officeDocument/2006/relationships/hyperlink" Target="http://www.cegaipslp.org.mx/HV2021Dos.nsf/nombre_de_la_vista/BFA95CFB9FD6215486258775005B5AD1/$File/C00425.pdf" TargetMode="External"/><Relationship Id="rId11" Type="http://schemas.openxmlformats.org/officeDocument/2006/relationships/hyperlink" Target="http://www.cegaipslp.org.mx/HV2021Dos.nsf/nombre_de_la_vista/FD18C54C425724F086258775005C9A32/$File/D00074.pdf" TargetMode="External"/><Relationship Id="rId24" Type="http://schemas.openxmlformats.org/officeDocument/2006/relationships/hyperlink" Target="http://www.cegaipslp.org.mx/HV2021Dos.nsf/nombre_de_la_vista/B97B0F875E2024BE862587750060BFB7/$File/D00080.pdf" TargetMode="External"/><Relationship Id="rId5" Type="http://schemas.openxmlformats.org/officeDocument/2006/relationships/hyperlink" Target="http://www.cegaipslp.org.mx/HV2021Dos.nsf/nombre_de_la_vista/9947B2358602F74C86258775005B32A1/$File/C00424.pdf" TargetMode="External"/><Relationship Id="rId15" Type="http://schemas.openxmlformats.org/officeDocument/2006/relationships/hyperlink" Target="http://www.cegaipslp.org.mx/HV2021Dos.nsf/nombre_de_la_vista/BE7E45713C2DA03E86258775005D6E30/$File/C00447.pdf" TargetMode="External"/><Relationship Id="rId23" Type="http://schemas.openxmlformats.org/officeDocument/2006/relationships/hyperlink" Target="http://www.cegaipslp.org.mx/HV2021Dos.nsf/nombre_de_la_vista/A698FE49E7C0F2C78625877500607756/$File/D00079.pdf" TargetMode="External"/><Relationship Id="rId10" Type="http://schemas.openxmlformats.org/officeDocument/2006/relationships/hyperlink" Target="http://www.cegaipslp.org.mx/HV2021Dos.nsf/nombre_de_la_vista/A13471E7357810D686258775005C3831/$File/C00444.pdf" TargetMode="External"/><Relationship Id="rId19" Type="http://schemas.openxmlformats.org/officeDocument/2006/relationships/hyperlink" Target="http://www.cegaipslp.org.mx/HV2021Dos.nsf/nombre_de_la_vista/B3079D1FB2E6D48486258775005F78E0/$File/C00520.pdf" TargetMode="External"/><Relationship Id="rId4" Type="http://schemas.openxmlformats.org/officeDocument/2006/relationships/hyperlink" Target="http://www.cegaipslp.org.mx/HV2021.nsf/nombre_de_la_vista/6D6BEC3E7D3F1F2086258711007CB092/$File/Lineamientos+XIV.pdf" TargetMode="External"/><Relationship Id="rId9" Type="http://schemas.openxmlformats.org/officeDocument/2006/relationships/hyperlink" Target="http://www.cegaipslp.org.mx/HV2021Dos.nsf/nombre_de_la_vista/A13471E7357810D686258775005C3831/$File/C00444.pdf" TargetMode="External"/><Relationship Id="rId14" Type="http://schemas.openxmlformats.org/officeDocument/2006/relationships/hyperlink" Target="http://www.cegaipslp.org.mx/HV2021Dos.nsf/nombre_de_la_vista/C56F5C331CDE391686258775005D440B/$File/C00446.pdf" TargetMode="External"/><Relationship Id="rId22" Type="http://schemas.openxmlformats.org/officeDocument/2006/relationships/hyperlink" Target="http://www.cegaipslp.org.mx/HV2021Dos.nsf/nombre_de_la_vista/B6EF2741E88E7BFD8625877500601503/$File/D00078.pdf" TargetMode="External"/><Relationship Id="rId27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40E0D9830904B7BF86258775005CD090/$File/C00483.pdf" TargetMode="External"/><Relationship Id="rId13" Type="http://schemas.openxmlformats.org/officeDocument/2006/relationships/hyperlink" Target="http://www.cegaipslp.org.mx/HV2021Dos.nsf/nombre_de_la_vista/4308C6EAB2B8FDCC86258775005DEFB1/$File/C00527.pdf" TargetMode="External"/><Relationship Id="rId18" Type="http://schemas.openxmlformats.org/officeDocument/2006/relationships/hyperlink" Target="http://www.cegaipslp.org.mx/HV2021Dos.nsf/nombre_de_la_vista/B6EF2741E88E7BFD8625877500601503/$File/D00078.pdf" TargetMode="External"/><Relationship Id="rId3" Type="http://schemas.openxmlformats.org/officeDocument/2006/relationships/hyperlink" Target="http://www.cegaipslp.org.mx/HV2021Dos.nsf/nombre_de_la_vista/72D3293C91C0B64D86258775005B7B7B/$File/C00426.pdf" TargetMode="External"/><Relationship Id="rId21" Type="http://schemas.openxmlformats.org/officeDocument/2006/relationships/hyperlink" Target="http://www.cegaipslp.org.mx/HV2021Dos.nsf/nombre_de_la_vista/E3715E86E58AA1D786258775006125DF/$File/D00081.pdf" TargetMode="External"/><Relationship Id="rId7" Type="http://schemas.openxmlformats.org/officeDocument/2006/relationships/hyperlink" Target="http://www.cegaipslp.org.mx/HV2021Dos.nsf/nombre_de_la_vista/FD18C54C425724F086258775005C9A32/$File/D00074.pdf" TargetMode="External"/><Relationship Id="rId12" Type="http://schemas.openxmlformats.org/officeDocument/2006/relationships/hyperlink" Target="http://www.cegaipslp.org.mx/HV2021Dos.nsf/nombre_de_la_vista/B1617593F5BD425C86258775005D9D09/$File/C00523.pdf" TargetMode="External"/><Relationship Id="rId17" Type="http://schemas.openxmlformats.org/officeDocument/2006/relationships/hyperlink" Target="http://www.cegaipslp.org.mx/HV2021Dos.nsf/nombre_de_la_vista/0428D8E2EF04E20F86258775005FF3A5/$File/D00077.pdf" TargetMode="External"/><Relationship Id="rId2" Type="http://schemas.openxmlformats.org/officeDocument/2006/relationships/hyperlink" Target="http://www.cegaipslp.org.mx/HV2021Dos.nsf/nombre_de_la_vista/BFA95CFB9FD6215486258775005B5AD1/$File/C00425.pdf" TargetMode="External"/><Relationship Id="rId16" Type="http://schemas.openxmlformats.org/officeDocument/2006/relationships/hyperlink" Target="http://www.cegaipslp.org.mx/HV2021Dos.nsf/nombre_de_la_vista/81719327DDE20B2D86258775005FC852/$File/C00548.pdf" TargetMode="External"/><Relationship Id="rId20" Type="http://schemas.openxmlformats.org/officeDocument/2006/relationships/hyperlink" Target="http://www.cegaipslp.org.mx/HV2021Dos.nsf/nombre_de_la_vista/B97B0F875E2024BE862587750060BFB7/$File/D00080.pdf" TargetMode="External"/><Relationship Id="rId1" Type="http://schemas.openxmlformats.org/officeDocument/2006/relationships/hyperlink" Target="http://www.cegaipslp.org.mx/HV2021Dos.nsf/nombre_de_la_vista/9947B2358602F74C86258775005B32A1/$File/C00424.pdf" TargetMode="External"/><Relationship Id="rId6" Type="http://schemas.openxmlformats.org/officeDocument/2006/relationships/hyperlink" Target="http://www.cegaipslp.org.mx/HV2021Dos.nsf/nombre_de_la_vista/A13471E7357810D686258775005C3831/$File/C00444.pdf" TargetMode="External"/><Relationship Id="rId11" Type="http://schemas.openxmlformats.org/officeDocument/2006/relationships/hyperlink" Target="http://www.cegaipslp.org.mx/HV2021Dos.nsf/nombre_de_la_vista/BE7E45713C2DA03E86258775005D6E30/$File/C00447.pdf" TargetMode="External"/><Relationship Id="rId5" Type="http://schemas.openxmlformats.org/officeDocument/2006/relationships/hyperlink" Target="http://www.cegaipslp.org.mx/HV2021Dos.nsf/nombre_de_la_vista/A13471E7357810D686258775005C3831/$File/C00444.pdf" TargetMode="External"/><Relationship Id="rId15" Type="http://schemas.openxmlformats.org/officeDocument/2006/relationships/hyperlink" Target="http://www.cegaipslp.org.mx/HV2021Dos.nsf/nombre_de_la_vista/B3079D1FB2E6D48486258775005F78E0/$File/C00520.pdf" TargetMode="External"/><Relationship Id="rId10" Type="http://schemas.openxmlformats.org/officeDocument/2006/relationships/hyperlink" Target="http://www.cegaipslp.org.mx/HV2021Dos.nsf/nombre_de_la_vista/C56F5C331CDE391686258775005D440B/$File/C00446.pdf" TargetMode="External"/><Relationship Id="rId19" Type="http://schemas.openxmlformats.org/officeDocument/2006/relationships/hyperlink" Target="http://www.cegaipslp.org.mx/HV2021Dos.nsf/nombre_de_la_vista/A698FE49E7C0F2C78625877500607756/$File/D00079.pdf" TargetMode="External"/><Relationship Id="rId4" Type="http://schemas.openxmlformats.org/officeDocument/2006/relationships/hyperlink" Target="http://www.cegaipslp.org.mx/HV2021Dos.nsf/nombre_de_la_vista/5011CECF79484CA586258775005BB5C3/$File/C00427.pdf" TargetMode="External"/><Relationship Id="rId9" Type="http://schemas.openxmlformats.org/officeDocument/2006/relationships/hyperlink" Target="http://www.cegaipslp.org.mx/HV2021Dos.nsf/nombre_de_la_vista/A56ED487B48A7C1B86258775005D07A4/$File/C00484.pdf" TargetMode="External"/><Relationship Id="rId14" Type="http://schemas.openxmlformats.org/officeDocument/2006/relationships/hyperlink" Target="http://www.cegaipslp.org.mx/HV2021Dos.nsf/nombre_de_la_vista/7230AFE0208D7A2A86258775005E2FD9/$File/C00528.pdf" TargetMode="External"/><Relationship Id="rId22" Type="http://schemas.openxmlformats.org/officeDocument/2006/relationships/hyperlink" Target="http://www.cegaipslp.org.mx/HV2021Dos.nsf/nombre_de_la_vista/D6F87D770E7E63F08625877500615CCB/$File/C0044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2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9" hidden="1" x14ac:dyDescent="0.25">
      <c r="A1" t="s">
        <v>0</v>
      </c>
    </row>
    <row r="2" spans="1:3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9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9" x14ac:dyDescent="0.25">
      <c r="A6" s="23" t="s">
        <v>53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9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9" x14ac:dyDescent="0.25">
      <c r="A8">
        <v>2021</v>
      </c>
      <c r="B8" s="4">
        <v>44348</v>
      </c>
      <c r="C8" s="4">
        <f>EOMONTH(B8,0)</f>
        <v>44377</v>
      </c>
      <c r="D8" t="s">
        <v>91</v>
      </c>
      <c r="E8">
        <v>16</v>
      </c>
      <c r="F8" s="13" t="s">
        <v>144</v>
      </c>
      <c r="G8" t="s">
        <v>144</v>
      </c>
      <c r="H8" t="s">
        <v>127</v>
      </c>
      <c r="I8" t="s">
        <v>145</v>
      </c>
      <c r="J8" t="s">
        <v>146</v>
      </c>
      <c r="K8" t="s">
        <v>147</v>
      </c>
      <c r="L8" t="s">
        <v>101</v>
      </c>
      <c r="M8" s="10" t="s">
        <v>163</v>
      </c>
      <c r="N8" t="s">
        <v>103</v>
      </c>
      <c r="O8">
        <v>0</v>
      </c>
      <c r="P8">
        <v>0</v>
      </c>
      <c r="Q8" t="s">
        <v>114</v>
      </c>
      <c r="R8" t="s">
        <v>115</v>
      </c>
      <c r="S8" t="s">
        <v>115</v>
      </c>
      <c r="T8" t="s">
        <v>114</v>
      </c>
      <c r="U8" s="14" t="s">
        <v>132</v>
      </c>
      <c r="V8" s="14" t="s">
        <v>132</v>
      </c>
      <c r="W8" s="9" t="str">
        <f>M8</f>
        <v>Reuniones de Trabajo</v>
      </c>
      <c r="X8" s="4">
        <v>43476</v>
      </c>
      <c r="Y8" s="4">
        <v>44211</v>
      </c>
      <c r="Z8">
        <v>1</v>
      </c>
      <c r="AA8">
        <v>4397</v>
      </c>
      <c r="AB8">
        <f>AA8-Tabla_549575!D4</f>
        <v>0</v>
      </c>
      <c r="AC8" s="4">
        <v>44217</v>
      </c>
      <c r="AD8" s="8" t="s">
        <v>226</v>
      </c>
      <c r="AE8" s="12">
        <v>1</v>
      </c>
      <c r="AF8" s="5" t="s">
        <v>116</v>
      </c>
      <c r="AG8" t="s">
        <v>117</v>
      </c>
      <c r="AH8" s="4">
        <f>EDATE(B8,1)+9</f>
        <v>44387</v>
      </c>
      <c r="AI8" s="4">
        <f>C8</f>
        <v>44377</v>
      </c>
      <c r="AJ8" s="20" t="s">
        <v>172</v>
      </c>
    </row>
    <row r="9" spans="1:39" x14ac:dyDescent="0.25">
      <c r="A9">
        <f>A8</f>
        <v>2021</v>
      </c>
      <c r="B9" s="4">
        <f>B8</f>
        <v>44348</v>
      </c>
      <c r="C9" s="4">
        <f>C8</f>
        <v>44377</v>
      </c>
      <c r="D9" t="s">
        <v>91</v>
      </c>
      <c r="E9">
        <v>15</v>
      </c>
      <c r="F9" s="13" t="s">
        <v>130</v>
      </c>
      <c r="G9" t="s">
        <v>130</v>
      </c>
      <c r="H9" t="s">
        <v>148</v>
      </c>
      <c r="I9" t="s">
        <v>123</v>
      </c>
      <c r="J9" t="s">
        <v>149</v>
      </c>
      <c r="K9" t="s">
        <v>124</v>
      </c>
      <c r="L9" t="s">
        <v>101</v>
      </c>
      <c r="M9" s="16" t="s">
        <v>164</v>
      </c>
      <c r="N9" t="s">
        <v>103</v>
      </c>
      <c r="O9">
        <v>0</v>
      </c>
      <c r="P9">
        <v>0</v>
      </c>
      <c r="Q9" t="s">
        <v>114</v>
      </c>
      <c r="R9" s="14" t="s">
        <v>115</v>
      </c>
      <c r="S9" s="14" t="s">
        <v>115</v>
      </c>
      <c r="T9" t="s">
        <v>119</v>
      </c>
      <c r="U9" s="14" t="s">
        <v>115</v>
      </c>
      <c r="V9" s="7" t="s">
        <v>133</v>
      </c>
      <c r="W9" s="9" t="str">
        <f t="shared" ref="W9:W32" si="0">M9</f>
        <v>Entrega de constancias de la especialidad en Derechos Humanos</v>
      </c>
      <c r="X9" s="4">
        <v>44278</v>
      </c>
      <c r="Y9" s="4">
        <v>44278</v>
      </c>
      <c r="Z9">
        <v>2</v>
      </c>
      <c r="AA9" s="6">
        <v>500</v>
      </c>
      <c r="AB9" s="14">
        <f>AA9-Tabla_549575!D5</f>
        <v>0</v>
      </c>
      <c r="AC9" s="22" t="s">
        <v>171</v>
      </c>
      <c r="AD9" s="8" t="s">
        <v>227</v>
      </c>
      <c r="AE9" s="12">
        <v>2</v>
      </c>
      <c r="AF9" s="5" t="s">
        <v>116</v>
      </c>
      <c r="AG9" t="s">
        <v>117</v>
      </c>
      <c r="AH9" s="4">
        <f t="shared" ref="AH9:AH31" si="1">EDATE(B9,1)+9</f>
        <v>44387</v>
      </c>
      <c r="AI9" s="4">
        <f t="shared" ref="AI9:AI31" si="2">C9</f>
        <v>44377</v>
      </c>
      <c r="AJ9" s="20" t="s">
        <v>173</v>
      </c>
    </row>
    <row r="10" spans="1:39" x14ac:dyDescent="0.25">
      <c r="A10">
        <f>A9</f>
        <v>2021</v>
      </c>
      <c r="B10" s="4">
        <f t="shared" ref="B10:B32" si="3">B9</f>
        <v>44348</v>
      </c>
      <c r="C10" s="4">
        <f t="shared" ref="C10:C32" si="4">C9</f>
        <v>44377</v>
      </c>
      <c r="D10" t="s">
        <v>91</v>
      </c>
      <c r="E10">
        <v>15</v>
      </c>
      <c r="F10" s="7" t="s">
        <v>130</v>
      </c>
      <c r="G10" s="7" t="s">
        <v>130</v>
      </c>
      <c r="H10" t="s">
        <v>148</v>
      </c>
      <c r="I10" t="s">
        <v>123</v>
      </c>
      <c r="J10" t="s">
        <v>149</v>
      </c>
      <c r="K10" t="s">
        <v>124</v>
      </c>
      <c r="L10" t="s">
        <v>101</v>
      </c>
      <c r="M10" s="14" t="s">
        <v>165</v>
      </c>
      <c r="N10" t="s">
        <v>103</v>
      </c>
      <c r="O10">
        <v>0</v>
      </c>
      <c r="P10">
        <v>0</v>
      </c>
      <c r="Q10" t="s">
        <v>114</v>
      </c>
      <c r="R10" s="14" t="s">
        <v>115</v>
      </c>
      <c r="S10" s="14" t="s">
        <v>115</v>
      </c>
      <c r="T10" t="s">
        <v>114</v>
      </c>
      <c r="U10" s="14" t="s">
        <v>115</v>
      </c>
      <c r="V10" s="14" t="s">
        <v>133</v>
      </c>
      <c r="W10" s="9" t="str">
        <f t="shared" si="0"/>
        <v>Reunión de Trabajo</v>
      </c>
      <c r="X10" s="4">
        <v>44265</v>
      </c>
      <c r="Y10" s="4">
        <v>44278</v>
      </c>
      <c r="Z10">
        <v>3</v>
      </c>
      <c r="AA10">
        <v>1308</v>
      </c>
      <c r="AB10" s="14">
        <f>AA10-Tabla_549575!D6</f>
        <v>0</v>
      </c>
      <c r="AC10" s="4">
        <v>44280</v>
      </c>
      <c r="AD10" s="8" t="s">
        <v>228</v>
      </c>
      <c r="AE10" s="12">
        <v>3</v>
      </c>
      <c r="AF10" s="5" t="s">
        <v>116</v>
      </c>
      <c r="AG10" t="s">
        <v>117</v>
      </c>
      <c r="AH10" s="4">
        <f t="shared" si="1"/>
        <v>44387</v>
      </c>
      <c r="AI10" s="4">
        <f t="shared" si="2"/>
        <v>44377</v>
      </c>
      <c r="AJ10" s="20" t="s">
        <v>173</v>
      </c>
    </row>
    <row r="11" spans="1:39" x14ac:dyDescent="0.25">
      <c r="A11">
        <f>A10</f>
        <v>2021</v>
      </c>
      <c r="B11" s="4">
        <f t="shared" si="3"/>
        <v>44348</v>
      </c>
      <c r="C11" s="4">
        <f t="shared" si="4"/>
        <v>44377</v>
      </c>
      <c r="D11" t="s">
        <v>91</v>
      </c>
      <c r="E11" s="13">
        <v>16</v>
      </c>
      <c r="F11" s="7" t="s">
        <v>144</v>
      </c>
      <c r="G11" s="7" t="s">
        <v>144</v>
      </c>
      <c r="H11" t="s">
        <v>127</v>
      </c>
      <c r="I11" t="s">
        <v>145</v>
      </c>
      <c r="J11" t="s">
        <v>146</v>
      </c>
      <c r="K11" t="s">
        <v>147</v>
      </c>
      <c r="L11" s="20" t="s">
        <v>101</v>
      </c>
      <c r="M11" t="s">
        <v>165</v>
      </c>
      <c r="N11" t="s">
        <v>103</v>
      </c>
      <c r="O11">
        <v>0</v>
      </c>
      <c r="P11">
        <v>0</v>
      </c>
      <c r="Q11" t="s">
        <v>114</v>
      </c>
      <c r="R11" s="14" t="s">
        <v>115</v>
      </c>
      <c r="S11" s="14" t="s">
        <v>115</v>
      </c>
      <c r="T11" t="s">
        <v>114</v>
      </c>
      <c r="U11" s="14" t="s">
        <v>132</v>
      </c>
      <c r="V11" s="7" t="s">
        <v>132</v>
      </c>
      <c r="W11" s="9" t="str">
        <f t="shared" si="0"/>
        <v>Reunión de Trabajo</v>
      </c>
      <c r="X11" s="4">
        <v>44236</v>
      </c>
      <c r="Y11" s="4">
        <v>44236</v>
      </c>
      <c r="Z11">
        <v>4</v>
      </c>
      <c r="AA11">
        <v>1428.87</v>
      </c>
      <c r="AB11" s="14">
        <f>AA11-Tabla_549575!D7</f>
        <v>0</v>
      </c>
      <c r="AC11" s="4">
        <v>44280</v>
      </c>
      <c r="AD11" s="8" t="s">
        <v>229</v>
      </c>
      <c r="AE11" s="12">
        <v>4</v>
      </c>
      <c r="AF11" s="5" t="s">
        <v>116</v>
      </c>
      <c r="AG11" t="s">
        <v>117</v>
      </c>
      <c r="AH11" s="4">
        <f t="shared" si="1"/>
        <v>44387</v>
      </c>
      <c r="AI11" s="4">
        <f t="shared" si="2"/>
        <v>44377</v>
      </c>
      <c r="AJ11" s="20" t="s">
        <v>174</v>
      </c>
    </row>
    <row r="12" spans="1:39" x14ac:dyDescent="0.25">
      <c r="A12">
        <f>A11</f>
        <v>2021</v>
      </c>
      <c r="B12" s="4">
        <f t="shared" si="3"/>
        <v>44348</v>
      </c>
      <c r="C12" s="4">
        <f t="shared" si="4"/>
        <v>44377</v>
      </c>
      <c r="D12" t="s">
        <v>91</v>
      </c>
      <c r="E12" s="7">
        <v>13</v>
      </c>
      <c r="F12" s="13" t="s">
        <v>150</v>
      </c>
      <c r="G12" t="s">
        <v>150</v>
      </c>
      <c r="H12" t="s">
        <v>151</v>
      </c>
      <c r="I12" t="s">
        <v>152</v>
      </c>
      <c r="J12" t="s">
        <v>153</v>
      </c>
      <c r="K12" t="s">
        <v>154</v>
      </c>
      <c r="L12" s="20" t="s">
        <v>101</v>
      </c>
      <c r="M12" s="17" t="s">
        <v>166</v>
      </c>
      <c r="N12" t="s">
        <v>103</v>
      </c>
      <c r="O12">
        <v>0</v>
      </c>
      <c r="P12">
        <v>0</v>
      </c>
      <c r="Q12" t="s">
        <v>114</v>
      </c>
      <c r="R12" s="14" t="s">
        <v>115</v>
      </c>
      <c r="S12" s="14" t="s">
        <v>115</v>
      </c>
      <c r="T12" t="s">
        <v>114</v>
      </c>
      <c r="U12" s="7" t="s">
        <v>115</v>
      </c>
      <c r="V12" s="7" t="s">
        <v>170</v>
      </c>
      <c r="W12" s="9" t="str">
        <f t="shared" si="0"/>
        <v>Entrega de constancias de la especialidad en derechos humanos, diplomado del seminario de pueblos indígenas y pláticas a personal de la dirección municipal de seguridad pública.</v>
      </c>
      <c r="X12" s="4">
        <v>44276</v>
      </c>
      <c r="Y12" s="4">
        <v>44284</v>
      </c>
      <c r="Z12">
        <v>5</v>
      </c>
      <c r="AA12">
        <v>4409.76</v>
      </c>
      <c r="AB12" s="14">
        <f>AA12-Tabla_549575!D8</f>
        <v>0</v>
      </c>
      <c r="AC12" s="4">
        <v>44285</v>
      </c>
      <c r="AD12" s="8" t="s">
        <v>230</v>
      </c>
      <c r="AE12" s="12">
        <v>5</v>
      </c>
      <c r="AF12" s="5" t="s">
        <v>116</v>
      </c>
      <c r="AG12" t="s">
        <v>117</v>
      </c>
      <c r="AH12" s="4">
        <f t="shared" si="1"/>
        <v>44387</v>
      </c>
      <c r="AI12" s="4">
        <f t="shared" si="2"/>
        <v>44377</v>
      </c>
      <c r="AJ12" s="20" t="s">
        <v>173</v>
      </c>
    </row>
    <row r="13" spans="1:39" x14ac:dyDescent="0.25">
      <c r="A13">
        <v>2021</v>
      </c>
      <c r="B13" s="4">
        <f t="shared" si="3"/>
        <v>44348</v>
      </c>
      <c r="C13" s="4">
        <f t="shared" si="4"/>
        <v>44377</v>
      </c>
      <c r="D13" t="s">
        <v>92</v>
      </c>
      <c r="E13">
        <v>0</v>
      </c>
      <c r="F13" s="13" t="s">
        <v>155</v>
      </c>
      <c r="G13" t="s">
        <v>155</v>
      </c>
      <c r="H13" t="s">
        <v>127</v>
      </c>
      <c r="I13" t="s">
        <v>156</v>
      </c>
      <c r="J13" t="s">
        <v>157</v>
      </c>
      <c r="K13" t="s">
        <v>158</v>
      </c>
      <c r="L13" s="20" t="s">
        <v>101</v>
      </c>
      <c r="M13" s="14" t="s">
        <v>167</v>
      </c>
      <c r="N13" t="s">
        <v>103</v>
      </c>
      <c r="O13">
        <v>0</v>
      </c>
      <c r="P13">
        <v>0</v>
      </c>
      <c r="Q13" t="s">
        <v>114</v>
      </c>
      <c r="R13" s="14" t="s">
        <v>115</v>
      </c>
      <c r="S13" s="14" t="s">
        <v>115</v>
      </c>
      <c r="T13" t="s">
        <v>114</v>
      </c>
      <c r="U13" s="14" t="s">
        <v>132</v>
      </c>
      <c r="V13" s="14" t="s">
        <v>132</v>
      </c>
      <c r="W13" s="9" t="str">
        <f t="shared" si="0"/>
        <v>Reuniones de trabajo</v>
      </c>
      <c r="X13" s="4">
        <v>43627</v>
      </c>
      <c r="Y13" s="4">
        <v>44113</v>
      </c>
      <c r="Z13">
        <v>6</v>
      </c>
      <c r="AA13" s="6">
        <v>7272.55</v>
      </c>
      <c r="AB13" s="14">
        <f>AA13-Tabla_549575!D9</f>
        <v>0</v>
      </c>
      <c r="AC13" s="4">
        <v>44278</v>
      </c>
      <c r="AD13" s="8" t="s">
        <v>230</v>
      </c>
      <c r="AE13" s="12">
        <v>6</v>
      </c>
      <c r="AF13" s="5" t="s">
        <v>116</v>
      </c>
      <c r="AG13" s="3" t="s">
        <v>117</v>
      </c>
      <c r="AH13" s="4">
        <f t="shared" si="1"/>
        <v>44387</v>
      </c>
      <c r="AI13" s="4">
        <f t="shared" si="2"/>
        <v>44377</v>
      </c>
      <c r="AJ13" s="20" t="s">
        <v>175</v>
      </c>
    </row>
    <row r="14" spans="1:39" x14ac:dyDescent="0.25">
      <c r="A14" s="11">
        <v>2021</v>
      </c>
      <c r="B14" s="4">
        <f t="shared" si="3"/>
        <v>44348</v>
      </c>
      <c r="C14" s="4">
        <f t="shared" si="4"/>
        <v>44377</v>
      </c>
      <c r="D14" t="s">
        <v>91</v>
      </c>
      <c r="E14">
        <v>8</v>
      </c>
      <c r="F14" s="13" t="s">
        <v>159</v>
      </c>
      <c r="G14" t="s">
        <v>159</v>
      </c>
      <c r="H14" t="s">
        <v>160</v>
      </c>
      <c r="I14" s="15" t="s">
        <v>161</v>
      </c>
      <c r="J14" s="15" t="s">
        <v>120</v>
      </c>
      <c r="K14" s="15" t="s">
        <v>121</v>
      </c>
      <c r="L14" s="20" t="s">
        <v>101</v>
      </c>
      <c r="M14" s="15" t="s">
        <v>168</v>
      </c>
      <c r="N14" s="12" t="s">
        <v>103</v>
      </c>
      <c r="O14" s="12">
        <v>0</v>
      </c>
      <c r="P14" s="12">
        <v>0</v>
      </c>
      <c r="Q14" s="12" t="s">
        <v>114</v>
      </c>
      <c r="R14" s="15" t="s">
        <v>115</v>
      </c>
      <c r="S14" s="15" t="s">
        <v>131</v>
      </c>
      <c r="T14" s="12" t="s">
        <v>114</v>
      </c>
      <c r="U14" s="7" t="s">
        <v>115</v>
      </c>
      <c r="V14" s="7" t="s">
        <v>115</v>
      </c>
      <c r="W14" s="12" t="str">
        <f t="shared" si="0"/>
        <v>Audiencia</v>
      </c>
      <c r="X14" s="4">
        <v>44308</v>
      </c>
      <c r="Y14" s="4">
        <v>44308</v>
      </c>
      <c r="Z14">
        <v>7</v>
      </c>
      <c r="AA14" s="6">
        <v>400</v>
      </c>
      <c r="AB14" s="6">
        <f>AA14-Tabla_549575!D10</f>
        <v>800</v>
      </c>
      <c r="AC14" s="4">
        <v>44308</v>
      </c>
      <c r="AD14" s="8" t="s">
        <v>231</v>
      </c>
      <c r="AE14" s="15">
        <v>7</v>
      </c>
      <c r="AF14" s="5" t="s">
        <v>116</v>
      </c>
      <c r="AG14" s="15" t="s">
        <v>117</v>
      </c>
      <c r="AH14" s="4">
        <f t="shared" si="1"/>
        <v>44387</v>
      </c>
      <c r="AI14" s="4">
        <f t="shared" si="2"/>
        <v>44377</v>
      </c>
      <c r="AJ14" s="20" t="s">
        <v>176</v>
      </c>
    </row>
    <row r="15" spans="1:39" x14ac:dyDescent="0.25">
      <c r="A15" s="11">
        <v>2021</v>
      </c>
      <c r="B15" s="4">
        <f t="shared" si="3"/>
        <v>44348</v>
      </c>
      <c r="C15" s="4">
        <f t="shared" si="4"/>
        <v>44377</v>
      </c>
      <c r="D15" t="s">
        <v>100</v>
      </c>
      <c r="E15">
        <v>0</v>
      </c>
      <c r="F15" s="13" t="s">
        <v>129</v>
      </c>
      <c r="G15" t="s">
        <v>129</v>
      </c>
      <c r="H15" t="s">
        <v>128</v>
      </c>
      <c r="I15" t="s">
        <v>125</v>
      </c>
      <c r="J15" t="s">
        <v>162</v>
      </c>
      <c r="K15" t="s">
        <v>126</v>
      </c>
      <c r="L15" s="20" t="s">
        <v>101</v>
      </c>
      <c r="M15" t="s">
        <v>169</v>
      </c>
      <c r="N15" s="12" t="s">
        <v>103</v>
      </c>
      <c r="O15" s="12">
        <v>0</v>
      </c>
      <c r="P15" s="12">
        <v>0</v>
      </c>
      <c r="Q15" s="12" t="s">
        <v>114</v>
      </c>
      <c r="R15" s="14" t="s">
        <v>115</v>
      </c>
      <c r="S15" s="14" t="s">
        <v>131</v>
      </c>
      <c r="T15" s="12" t="s">
        <v>114</v>
      </c>
      <c r="U15" s="7" t="s">
        <v>115</v>
      </c>
      <c r="V15" s="7" t="s">
        <v>115</v>
      </c>
      <c r="W15" s="12" t="str">
        <f t="shared" si="0"/>
        <v>Reunión de Consejo</v>
      </c>
      <c r="X15" s="4">
        <v>44342</v>
      </c>
      <c r="Y15" s="4">
        <v>44342</v>
      </c>
      <c r="Z15">
        <v>8</v>
      </c>
      <c r="AA15">
        <v>1830</v>
      </c>
      <c r="AB15" s="14">
        <f>AA15-Tabla_549575!D11</f>
        <v>0</v>
      </c>
      <c r="AC15" s="4">
        <v>44348</v>
      </c>
      <c r="AD15" s="8" t="s">
        <v>232</v>
      </c>
      <c r="AE15" s="12">
        <v>8</v>
      </c>
      <c r="AF15" s="5" t="s">
        <v>116</v>
      </c>
      <c r="AG15" s="12" t="s">
        <v>117</v>
      </c>
      <c r="AH15" s="4">
        <f t="shared" si="1"/>
        <v>44387</v>
      </c>
      <c r="AI15" s="4">
        <f t="shared" si="2"/>
        <v>44377</v>
      </c>
      <c r="AJ15" s="20" t="s">
        <v>118</v>
      </c>
    </row>
    <row r="16" spans="1:39" x14ac:dyDescent="0.25">
      <c r="A16" s="12">
        <v>2021</v>
      </c>
      <c r="B16" s="4">
        <f t="shared" si="3"/>
        <v>44348</v>
      </c>
      <c r="C16" s="4">
        <f t="shared" si="4"/>
        <v>44377</v>
      </c>
      <c r="D16" s="20" t="s">
        <v>100</v>
      </c>
      <c r="E16">
        <v>0</v>
      </c>
      <c r="F16" s="20" t="s">
        <v>129</v>
      </c>
      <c r="G16" s="20" t="s">
        <v>129</v>
      </c>
      <c r="H16" s="20" t="s">
        <v>128</v>
      </c>
      <c r="I16" t="s">
        <v>177</v>
      </c>
      <c r="J16" t="s">
        <v>178</v>
      </c>
      <c r="K16" t="s">
        <v>122</v>
      </c>
      <c r="L16" s="20" t="s">
        <v>101</v>
      </c>
      <c r="M16" s="20" t="s">
        <v>169</v>
      </c>
      <c r="N16" s="12" t="s">
        <v>103</v>
      </c>
      <c r="O16" s="12">
        <v>0</v>
      </c>
      <c r="P16" s="12">
        <v>0</v>
      </c>
      <c r="Q16" s="12" t="s">
        <v>114</v>
      </c>
      <c r="R16" s="14" t="s">
        <v>115</v>
      </c>
      <c r="S16" s="14" t="s">
        <v>134</v>
      </c>
      <c r="T16" s="12" t="s">
        <v>114</v>
      </c>
      <c r="U16" s="7" t="s">
        <v>115</v>
      </c>
      <c r="V16" s="7" t="s">
        <v>115</v>
      </c>
      <c r="W16" s="12" t="str">
        <f t="shared" si="0"/>
        <v>Reunión de Consejo</v>
      </c>
      <c r="X16" s="4">
        <v>44342</v>
      </c>
      <c r="Y16" s="4">
        <v>44342</v>
      </c>
      <c r="Z16">
        <v>9</v>
      </c>
      <c r="AA16">
        <v>2037.78</v>
      </c>
      <c r="AB16" s="14">
        <f>AA16-Tabla_549575!D12</f>
        <v>0</v>
      </c>
      <c r="AC16" s="4">
        <v>44348</v>
      </c>
      <c r="AD16" s="8" t="s">
        <v>233</v>
      </c>
      <c r="AE16" s="12">
        <v>9</v>
      </c>
      <c r="AF16" s="5" t="s">
        <v>116</v>
      </c>
      <c r="AG16" s="12" t="s">
        <v>117</v>
      </c>
      <c r="AH16" s="4">
        <f t="shared" si="1"/>
        <v>44387</v>
      </c>
      <c r="AI16" s="4">
        <f t="shared" si="2"/>
        <v>44377</v>
      </c>
      <c r="AJ16" s="20" t="s">
        <v>118</v>
      </c>
      <c r="AM16" s="12"/>
    </row>
    <row r="17" spans="1:36" x14ac:dyDescent="0.25">
      <c r="A17" s="12">
        <v>2021</v>
      </c>
      <c r="B17" s="4">
        <f t="shared" si="3"/>
        <v>44348</v>
      </c>
      <c r="C17" s="4">
        <f t="shared" si="4"/>
        <v>44377</v>
      </c>
      <c r="D17" t="s">
        <v>92</v>
      </c>
      <c r="E17">
        <v>0</v>
      </c>
      <c r="F17" s="13" t="s">
        <v>155</v>
      </c>
      <c r="G17" s="20" t="s">
        <v>155</v>
      </c>
      <c r="H17" t="s">
        <v>179</v>
      </c>
      <c r="I17" t="s">
        <v>180</v>
      </c>
      <c r="J17" t="s">
        <v>181</v>
      </c>
      <c r="K17" t="s">
        <v>182</v>
      </c>
      <c r="L17" s="12" t="s">
        <v>101</v>
      </c>
      <c r="M17" s="14" t="s">
        <v>183</v>
      </c>
      <c r="N17" s="12" t="s">
        <v>103</v>
      </c>
      <c r="O17" s="12">
        <v>0</v>
      </c>
      <c r="P17" s="12">
        <v>0</v>
      </c>
      <c r="Q17" s="12" t="s">
        <v>114</v>
      </c>
      <c r="R17" s="14" t="s">
        <v>115</v>
      </c>
      <c r="S17" s="20" t="s">
        <v>115</v>
      </c>
      <c r="T17" s="12" t="s">
        <v>114</v>
      </c>
      <c r="U17" s="7" t="s">
        <v>115</v>
      </c>
      <c r="V17" s="7" t="s">
        <v>133</v>
      </c>
      <c r="W17" s="12" t="str">
        <f t="shared" si="0"/>
        <v>Notificación a Quejosas</v>
      </c>
      <c r="X17" s="4">
        <v>44323</v>
      </c>
      <c r="Y17" s="4">
        <v>44323</v>
      </c>
      <c r="Z17">
        <v>10</v>
      </c>
      <c r="AA17">
        <v>160</v>
      </c>
      <c r="AB17" s="14">
        <f>AA17-Tabla_549575!D13</f>
        <v>0</v>
      </c>
      <c r="AC17" s="4">
        <v>44348</v>
      </c>
      <c r="AD17" s="8" t="s">
        <v>234</v>
      </c>
      <c r="AE17" s="12">
        <v>10</v>
      </c>
      <c r="AF17" s="5" t="s">
        <v>116</v>
      </c>
      <c r="AG17" s="12" t="s">
        <v>117</v>
      </c>
      <c r="AH17" s="4">
        <f t="shared" si="1"/>
        <v>44387</v>
      </c>
      <c r="AI17" s="4">
        <f t="shared" si="2"/>
        <v>44377</v>
      </c>
      <c r="AJ17" s="21" t="s">
        <v>118</v>
      </c>
    </row>
    <row r="18" spans="1:36" x14ac:dyDescent="0.25">
      <c r="A18" s="12">
        <v>2021</v>
      </c>
      <c r="B18" s="4">
        <f t="shared" si="3"/>
        <v>44348</v>
      </c>
      <c r="C18" s="4">
        <f t="shared" si="4"/>
        <v>44377</v>
      </c>
      <c r="D18" t="s">
        <v>92</v>
      </c>
      <c r="E18">
        <v>0</v>
      </c>
      <c r="F18" s="7" t="s">
        <v>185</v>
      </c>
      <c r="G18" s="7" t="s">
        <v>185</v>
      </c>
      <c r="H18" s="21" t="s">
        <v>179</v>
      </c>
      <c r="I18" t="s">
        <v>186</v>
      </c>
      <c r="J18" t="s">
        <v>187</v>
      </c>
      <c r="K18" t="s">
        <v>188</v>
      </c>
      <c r="L18" s="12" t="s">
        <v>101</v>
      </c>
      <c r="M18" s="21" t="s">
        <v>183</v>
      </c>
      <c r="N18" s="12" t="s">
        <v>103</v>
      </c>
      <c r="O18" s="12">
        <v>0</v>
      </c>
      <c r="P18" s="12">
        <v>0</v>
      </c>
      <c r="Q18" s="12" t="s">
        <v>114</v>
      </c>
      <c r="R18" s="14" t="s">
        <v>115</v>
      </c>
      <c r="S18" s="21" t="s">
        <v>115</v>
      </c>
      <c r="T18" s="12" t="s">
        <v>114</v>
      </c>
      <c r="U18" s="7" t="s">
        <v>115</v>
      </c>
      <c r="V18" s="7" t="s">
        <v>133</v>
      </c>
      <c r="W18" s="12" t="str">
        <f t="shared" si="0"/>
        <v>Notificación a Quejosas</v>
      </c>
      <c r="X18" s="4">
        <v>44323</v>
      </c>
      <c r="Y18" s="4">
        <v>44323</v>
      </c>
      <c r="Z18">
        <v>11</v>
      </c>
      <c r="AA18">
        <v>160</v>
      </c>
      <c r="AB18" s="14">
        <f>AA18-Tabla_549575!D14</f>
        <v>0</v>
      </c>
      <c r="AC18" s="4">
        <v>44348</v>
      </c>
      <c r="AD18" s="8" t="s">
        <v>235</v>
      </c>
      <c r="AE18" s="12">
        <v>11</v>
      </c>
      <c r="AF18" s="5" t="s">
        <v>116</v>
      </c>
      <c r="AG18" s="12" t="s">
        <v>117</v>
      </c>
      <c r="AH18" s="4">
        <f t="shared" si="1"/>
        <v>44387</v>
      </c>
      <c r="AI18" s="4">
        <f t="shared" si="2"/>
        <v>44377</v>
      </c>
      <c r="AJ18" s="20" t="s">
        <v>118</v>
      </c>
    </row>
    <row r="19" spans="1:36" x14ac:dyDescent="0.25">
      <c r="A19" s="12">
        <v>2021</v>
      </c>
      <c r="B19" s="4">
        <f t="shared" si="3"/>
        <v>44348</v>
      </c>
      <c r="C19" s="4">
        <f t="shared" si="4"/>
        <v>44377</v>
      </c>
      <c r="D19" t="s">
        <v>91</v>
      </c>
      <c r="E19">
        <v>15</v>
      </c>
      <c r="F19" s="13" t="s">
        <v>189</v>
      </c>
      <c r="G19" s="21" t="s">
        <v>189</v>
      </c>
      <c r="H19" t="s">
        <v>190</v>
      </c>
      <c r="I19" t="s">
        <v>191</v>
      </c>
      <c r="J19" t="s">
        <v>149</v>
      </c>
      <c r="K19" t="s">
        <v>192</v>
      </c>
      <c r="L19" s="12" t="s">
        <v>101</v>
      </c>
      <c r="M19" s="18" t="s">
        <v>194</v>
      </c>
      <c r="N19" s="12" t="s">
        <v>103</v>
      </c>
      <c r="O19" s="12">
        <v>0</v>
      </c>
      <c r="P19" s="12">
        <v>0</v>
      </c>
      <c r="Q19" s="12" t="s">
        <v>114</v>
      </c>
      <c r="R19" s="14" t="s">
        <v>115</v>
      </c>
      <c r="S19" s="21" t="s">
        <v>115</v>
      </c>
      <c r="T19" s="12" t="s">
        <v>114</v>
      </c>
      <c r="U19" s="7" t="s">
        <v>115</v>
      </c>
      <c r="V19" s="7" t="s">
        <v>133</v>
      </c>
      <c r="W19" s="12" t="str">
        <f t="shared" si="0"/>
        <v>Reunión trabajo</v>
      </c>
      <c r="X19" s="4">
        <v>44330</v>
      </c>
      <c r="Y19" s="4">
        <v>44330</v>
      </c>
      <c r="Z19">
        <v>12</v>
      </c>
      <c r="AA19">
        <v>592</v>
      </c>
      <c r="AB19" s="14">
        <f>AA19-Tabla_549575!D15</f>
        <v>0</v>
      </c>
      <c r="AC19" s="4">
        <v>44350</v>
      </c>
      <c r="AD19" s="8" t="s">
        <v>236</v>
      </c>
      <c r="AE19" s="12">
        <v>12</v>
      </c>
      <c r="AF19" s="5" t="s">
        <v>116</v>
      </c>
      <c r="AG19" s="12" t="s">
        <v>117</v>
      </c>
      <c r="AH19" s="4">
        <f t="shared" si="1"/>
        <v>44387</v>
      </c>
      <c r="AI19" s="4">
        <f t="shared" si="2"/>
        <v>44377</v>
      </c>
      <c r="AJ19" s="20" t="s">
        <v>118</v>
      </c>
    </row>
    <row r="20" spans="1:36" x14ac:dyDescent="0.25">
      <c r="A20" s="12">
        <v>2021</v>
      </c>
      <c r="B20" s="4">
        <f t="shared" si="3"/>
        <v>44348</v>
      </c>
      <c r="C20" s="4">
        <f t="shared" si="4"/>
        <v>44377</v>
      </c>
      <c r="D20" t="s">
        <v>91</v>
      </c>
      <c r="E20" s="13">
        <v>15</v>
      </c>
      <c r="F20" s="7" t="s">
        <v>195</v>
      </c>
      <c r="G20" s="7" t="s">
        <v>195</v>
      </c>
      <c r="H20" t="s">
        <v>179</v>
      </c>
      <c r="I20" t="s">
        <v>196</v>
      </c>
      <c r="J20" t="s">
        <v>197</v>
      </c>
      <c r="K20" t="s">
        <v>149</v>
      </c>
      <c r="L20" s="12" t="s">
        <v>101</v>
      </c>
      <c r="M20" s="14" t="s">
        <v>198</v>
      </c>
      <c r="N20" s="12" t="s">
        <v>103</v>
      </c>
      <c r="O20" s="12">
        <v>0</v>
      </c>
      <c r="P20" s="12">
        <v>0</v>
      </c>
      <c r="Q20" s="12" t="s">
        <v>114</v>
      </c>
      <c r="R20" s="14" t="s">
        <v>115</v>
      </c>
      <c r="S20" s="21" t="s">
        <v>115</v>
      </c>
      <c r="T20" s="12" t="s">
        <v>114</v>
      </c>
      <c r="U20" s="7" t="s">
        <v>115</v>
      </c>
      <c r="V20" s="7" t="s">
        <v>131</v>
      </c>
      <c r="W20" s="12" t="str">
        <f t="shared" si="0"/>
        <v>Entrega recepción de la segunda visitaduría</v>
      </c>
      <c r="X20" s="4">
        <v>44308</v>
      </c>
      <c r="Y20" s="4">
        <v>44309</v>
      </c>
      <c r="Z20">
        <v>13</v>
      </c>
      <c r="AA20">
        <v>1783</v>
      </c>
      <c r="AB20" s="14">
        <f>AA20-Tabla_549575!D16</f>
        <v>0</v>
      </c>
      <c r="AC20" s="4">
        <v>44355</v>
      </c>
      <c r="AD20" s="8" t="s">
        <v>237</v>
      </c>
      <c r="AE20" s="12">
        <v>13</v>
      </c>
      <c r="AF20" s="5" t="s">
        <v>116</v>
      </c>
      <c r="AG20" s="12" t="s">
        <v>117</v>
      </c>
      <c r="AH20" s="4">
        <f t="shared" si="1"/>
        <v>44387</v>
      </c>
      <c r="AI20" s="4">
        <f t="shared" si="2"/>
        <v>44377</v>
      </c>
      <c r="AJ20" s="20" t="s">
        <v>199</v>
      </c>
    </row>
    <row r="21" spans="1:36" x14ac:dyDescent="0.25">
      <c r="A21" s="12">
        <v>2021</v>
      </c>
      <c r="B21" s="4">
        <f t="shared" si="3"/>
        <v>44348</v>
      </c>
      <c r="C21" s="4">
        <f t="shared" si="4"/>
        <v>44377</v>
      </c>
      <c r="D21" t="s">
        <v>91</v>
      </c>
      <c r="E21" s="21">
        <v>15</v>
      </c>
      <c r="F21" s="7" t="s">
        <v>195</v>
      </c>
      <c r="G21" s="7" t="s">
        <v>195</v>
      </c>
      <c r="H21" s="21" t="s">
        <v>179</v>
      </c>
      <c r="I21" s="21" t="s">
        <v>196</v>
      </c>
      <c r="J21" s="21" t="s">
        <v>197</v>
      </c>
      <c r="K21" s="21" t="s">
        <v>149</v>
      </c>
      <c r="L21" s="12" t="s">
        <v>101</v>
      </c>
      <c r="M21" s="21" t="s">
        <v>200</v>
      </c>
      <c r="N21" s="12" t="s">
        <v>103</v>
      </c>
      <c r="O21" s="12">
        <v>0</v>
      </c>
      <c r="P21" s="12">
        <v>0</v>
      </c>
      <c r="Q21" s="12" t="s">
        <v>114</v>
      </c>
      <c r="R21" s="14" t="s">
        <v>115</v>
      </c>
      <c r="S21" s="21" t="s">
        <v>115</v>
      </c>
      <c r="T21" s="12" t="s">
        <v>114</v>
      </c>
      <c r="U21" s="7" t="s">
        <v>115</v>
      </c>
      <c r="V21" s="7" t="s">
        <v>201</v>
      </c>
      <c r="W21" s="12" t="str">
        <f>M21</f>
        <v>Entrega recepción de la scuarta visitaduría</v>
      </c>
      <c r="X21" s="4">
        <v>44316</v>
      </c>
      <c r="Y21" s="4">
        <v>44316</v>
      </c>
      <c r="Z21">
        <v>14</v>
      </c>
      <c r="AA21">
        <v>1000</v>
      </c>
      <c r="AB21" s="14">
        <f>AA21-Tabla_549575!D17</f>
        <v>0</v>
      </c>
      <c r="AC21" s="4">
        <v>44351</v>
      </c>
      <c r="AD21" s="8" t="s">
        <v>238</v>
      </c>
      <c r="AE21" s="12">
        <v>14</v>
      </c>
      <c r="AF21" s="5" t="s">
        <v>116</v>
      </c>
      <c r="AG21" s="12" t="s">
        <v>117</v>
      </c>
      <c r="AH21" s="4">
        <f t="shared" si="1"/>
        <v>44387</v>
      </c>
      <c r="AI21" s="4">
        <f t="shared" si="2"/>
        <v>44377</v>
      </c>
      <c r="AJ21" s="21" t="s">
        <v>199</v>
      </c>
    </row>
    <row r="22" spans="1:36" x14ac:dyDescent="0.25">
      <c r="A22" s="12">
        <v>2021</v>
      </c>
      <c r="B22" s="4">
        <f t="shared" si="3"/>
        <v>44348</v>
      </c>
      <c r="C22" s="4">
        <f t="shared" si="4"/>
        <v>44377</v>
      </c>
      <c r="D22" t="s">
        <v>91</v>
      </c>
      <c r="E22">
        <v>9</v>
      </c>
      <c r="F22" s="7" t="s">
        <v>202</v>
      </c>
      <c r="G22" s="7" t="s">
        <v>202</v>
      </c>
      <c r="H22" t="s">
        <v>203</v>
      </c>
      <c r="I22" t="s">
        <v>204</v>
      </c>
      <c r="J22" t="s">
        <v>205</v>
      </c>
      <c r="K22" t="s">
        <v>206</v>
      </c>
      <c r="L22" s="12" t="s">
        <v>101</v>
      </c>
      <c r="M22" t="s">
        <v>208</v>
      </c>
      <c r="N22" s="12" t="s">
        <v>103</v>
      </c>
      <c r="O22" s="12">
        <v>0</v>
      </c>
      <c r="P22" s="12">
        <v>0</v>
      </c>
      <c r="Q22" s="12" t="s">
        <v>114</v>
      </c>
      <c r="R22" s="14" t="s">
        <v>115</v>
      </c>
      <c r="S22" s="21" t="s">
        <v>115</v>
      </c>
      <c r="T22" s="12" t="s">
        <v>114</v>
      </c>
      <c r="U22" s="21" t="s">
        <v>132</v>
      </c>
      <c r="V22" s="21" t="s">
        <v>132</v>
      </c>
      <c r="W22" s="12" t="str">
        <f t="shared" si="0"/>
        <v>Apoyo de traslado a Primera Visitadora y Secretario Ejecutivo</v>
      </c>
      <c r="X22" s="4">
        <v>44365</v>
      </c>
      <c r="Y22" s="4">
        <v>44365</v>
      </c>
      <c r="Z22">
        <v>15</v>
      </c>
      <c r="AA22">
        <v>1144.1600000000001</v>
      </c>
      <c r="AB22" s="14">
        <f>AA22-Tabla_549575!D18</f>
        <v>0</v>
      </c>
      <c r="AC22" s="4">
        <v>44368</v>
      </c>
      <c r="AD22" s="8" t="s">
        <v>239</v>
      </c>
      <c r="AE22" s="12">
        <v>15</v>
      </c>
      <c r="AF22" s="5" t="s">
        <v>116</v>
      </c>
      <c r="AG22" s="12" t="s">
        <v>117</v>
      </c>
      <c r="AH22" s="4">
        <f t="shared" si="1"/>
        <v>44387</v>
      </c>
      <c r="AI22" s="4">
        <f t="shared" si="2"/>
        <v>44377</v>
      </c>
      <c r="AJ22" s="20" t="s">
        <v>118</v>
      </c>
    </row>
    <row r="23" spans="1:36" x14ac:dyDescent="0.25">
      <c r="A23" s="12">
        <v>2021</v>
      </c>
      <c r="B23" s="4">
        <f t="shared" si="3"/>
        <v>44348</v>
      </c>
      <c r="C23" s="4">
        <f t="shared" si="4"/>
        <v>44377</v>
      </c>
      <c r="D23" t="s">
        <v>91</v>
      </c>
      <c r="E23" s="21">
        <v>15</v>
      </c>
      <c r="F23" s="21" t="s">
        <v>189</v>
      </c>
      <c r="G23" s="21" t="s">
        <v>189</v>
      </c>
      <c r="H23" s="21" t="s">
        <v>190</v>
      </c>
      <c r="I23" s="21" t="s">
        <v>191</v>
      </c>
      <c r="J23" s="21" t="s">
        <v>149</v>
      </c>
      <c r="K23" s="21" t="s">
        <v>192</v>
      </c>
      <c r="L23" s="21" t="s">
        <v>101</v>
      </c>
      <c r="M23" s="14" t="s">
        <v>209</v>
      </c>
      <c r="N23" s="12" t="s">
        <v>103</v>
      </c>
      <c r="O23" s="12">
        <v>0</v>
      </c>
      <c r="P23" s="12">
        <v>0</v>
      </c>
      <c r="Q23" s="12" t="s">
        <v>114</v>
      </c>
      <c r="R23" s="14" t="s">
        <v>115</v>
      </c>
      <c r="S23" s="21" t="s">
        <v>115</v>
      </c>
      <c r="T23" s="12" t="s">
        <v>114</v>
      </c>
      <c r="U23" s="21" t="s">
        <v>132</v>
      </c>
      <c r="V23" s="21" t="s">
        <v>132</v>
      </c>
      <c r="W23" s="12" t="str">
        <f t="shared" si="0"/>
        <v>Informe de actividades 2020 de la Comisión Estatal de Derechos Humanos de la Ciudad de México</v>
      </c>
      <c r="X23" s="4">
        <v>44376</v>
      </c>
      <c r="Y23" s="4">
        <v>44377</v>
      </c>
      <c r="Z23">
        <v>16</v>
      </c>
      <c r="AA23">
        <v>2141</v>
      </c>
      <c r="AB23" s="14">
        <f>AA23-Tabla_549575!D19</f>
        <v>0</v>
      </c>
      <c r="AC23" s="4">
        <v>44375</v>
      </c>
      <c r="AD23" s="8" t="s">
        <v>240</v>
      </c>
      <c r="AE23" s="12">
        <v>16</v>
      </c>
      <c r="AF23" s="5" t="s">
        <v>116</v>
      </c>
      <c r="AG23" s="12" t="s">
        <v>117</v>
      </c>
      <c r="AH23" s="4">
        <f t="shared" si="1"/>
        <v>44387</v>
      </c>
      <c r="AI23" s="4">
        <f t="shared" si="2"/>
        <v>44377</v>
      </c>
      <c r="AJ23" s="20" t="s">
        <v>118</v>
      </c>
    </row>
    <row r="24" spans="1:36" x14ac:dyDescent="0.25">
      <c r="A24" s="12">
        <v>2021</v>
      </c>
      <c r="B24" s="4">
        <f t="shared" si="3"/>
        <v>44348</v>
      </c>
      <c r="C24" s="4">
        <f t="shared" si="4"/>
        <v>44377</v>
      </c>
      <c r="D24" s="21" t="s">
        <v>92</v>
      </c>
      <c r="E24" s="21">
        <v>0</v>
      </c>
      <c r="F24" s="7" t="s">
        <v>185</v>
      </c>
      <c r="G24" s="7" t="s">
        <v>185</v>
      </c>
      <c r="H24" s="21" t="s">
        <v>179</v>
      </c>
      <c r="I24" s="21" t="s">
        <v>186</v>
      </c>
      <c r="J24" s="21" t="s">
        <v>187</v>
      </c>
      <c r="K24" s="21" t="s">
        <v>188</v>
      </c>
      <c r="L24" s="21" t="s">
        <v>101</v>
      </c>
      <c r="M24" s="17" t="s">
        <v>210</v>
      </c>
      <c r="N24" s="12" t="s">
        <v>103</v>
      </c>
      <c r="O24" s="12">
        <v>0</v>
      </c>
      <c r="P24" s="12">
        <v>0</v>
      </c>
      <c r="Q24" s="12" t="s">
        <v>114</v>
      </c>
      <c r="R24" s="14" t="s">
        <v>115</v>
      </c>
      <c r="S24" s="21" t="s">
        <v>115</v>
      </c>
      <c r="T24" s="12" t="s">
        <v>114</v>
      </c>
      <c r="U24" s="7" t="s">
        <v>115</v>
      </c>
      <c r="V24" s="7" t="s">
        <v>201</v>
      </c>
      <c r="W24" s="12" t="str">
        <f t="shared" si="0"/>
        <v>Revisión de mobiliario y equipo de la Cuarta Visitaduría</v>
      </c>
      <c r="X24" s="19">
        <v>44361</v>
      </c>
      <c r="Y24" s="19">
        <v>44361</v>
      </c>
      <c r="Z24">
        <v>17</v>
      </c>
      <c r="AA24">
        <v>400</v>
      </c>
      <c r="AB24" s="14">
        <f>AA24-Tabla_549575!D20</f>
        <v>73.5</v>
      </c>
      <c r="AC24" s="4">
        <v>44368</v>
      </c>
      <c r="AD24" s="8" t="s">
        <v>241</v>
      </c>
      <c r="AE24" s="12">
        <v>17</v>
      </c>
      <c r="AF24" s="5" t="s">
        <v>116</v>
      </c>
      <c r="AG24" s="12" t="s">
        <v>117</v>
      </c>
      <c r="AH24" s="4">
        <f t="shared" si="1"/>
        <v>44387</v>
      </c>
      <c r="AI24" s="4">
        <f t="shared" si="2"/>
        <v>44377</v>
      </c>
      <c r="AJ24" s="20" t="s">
        <v>118</v>
      </c>
    </row>
    <row r="25" spans="1:36" x14ac:dyDescent="0.25">
      <c r="A25" s="12">
        <v>2021</v>
      </c>
      <c r="B25" s="4">
        <f t="shared" si="3"/>
        <v>44348</v>
      </c>
      <c r="C25" s="4">
        <f t="shared" si="4"/>
        <v>44377</v>
      </c>
      <c r="D25" s="21" t="s">
        <v>92</v>
      </c>
      <c r="E25" s="21">
        <v>0</v>
      </c>
      <c r="F25" s="21" t="s">
        <v>155</v>
      </c>
      <c r="G25" s="21" t="s">
        <v>155</v>
      </c>
      <c r="H25" s="21" t="s">
        <v>179</v>
      </c>
      <c r="I25" s="21" t="s">
        <v>180</v>
      </c>
      <c r="J25" s="21" t="s">
        <v>181</v>
      </c>
      <c r="K25" s="21" t="s">
        <v>182</v>
      </c>
      <c r="L25" s="21" t="s">
        <v>101</v>
      </c>
      <c r="M25" s="17" t="s">
        <v>210</v>
      </c>
      <c r="N25" s="12" t="s">
        <v>103</v>
      </c>
      <c r="O25" s="12">
        <v>0</v>
      </c>
      <c r="P25" s="12">
        <v>0</v>
      </c>
      <c r="Q25" s="12" t="s">
        <v>114</v>
      </c>
      <c r="R25" s="14" t="s">
        <v>115</v>
      </c>
      <c r="S25" s="21" t="s">
        <v>115</v>
      </c>
      <c r="T25" s="12" t="s">
        <v>114</v>
      </c>
      <c r="U25" s="7" t="s">
        <v>115</v>
      </c>
      <c r="V25" s="7" t="s">
        <v>201</v>
      </c>
      <c r="W25" s="12" t="str">
        <f t="shared" si="0"/>
        <v>Revisión de mobiliario y equipo de la Cuarta Visitaduría</v>
      </c>
      <c r="X25" s="19">
        <v>44361</v>
      </c>
      <c r="Y25" s="19">
        <v>44361</v>
      </c>
      <c r="Z25">
        <v>18</v>
      </c>
      <c r="AA25">
        <v>400</v>
      </c>
      <c r="AB25" s="14">
        <f>AA25-Tabla_549575!D21</f>
        <v>73.5</v>
      </c>
      <c r="AC25" s="4">
        <v>44362</v>
      </c>
      <c r="AD25" s="8" t="s">
        <v>242</v>
      </c>
      <c r="AE25" s="12">
        <v>18</v>
      </c>
      <c r="AF25" s="5" t="s">
        <v>116</v>
      </c>
      <c r="AG25" s="12" t="s">
        <v>117</v>
      </c>
      <c r="AH25" s="4">
        <f t="shared" si="1"/>
        <v>44387</v>
      </c>
      <c r="AI25" s="4">
        <f t="shared" si="2"/>
        <v>44377</v>
      </c>
      <c r="AJ25" s="20" t="s">
        <v>118</v>
      </c>
    </row>
    <row r="26" spans="1:36" x14ac:dyDescent="0.25">
      <c r="A26" s="12">
        <v>2021</v>
      </c>
      <c r="B26" s="4">
        <f t="shared" si="3"/>
        <v>44348</v>
      </c>
      <c r="C26" s="4">
        <f t="shared" si="4"/>
        <v>44377</v>
      </c>
      <c r="D26" s="21" t="s">
        <v>92</v>
      </c>
      <c r="E26" s="21">
        <v>0</v>
      </c>
      <c r="F26" s="21" t="s">
        <v>155</v>
      </c>
      <c r="G26" s="21" t="s">
        <v>155</v>
      </c>
      <c r="H26" s="21" t="s">
        <v>179</v>
      </c>
      <c r="I26" t="s">
        <v>211</v>
      </c>
      <c r="J26" t="s">
        <v>212</v>
      </c>
      <c r="K26" t="s">
        <v>178</v>
      </c>
      <c r="L26" s="12" t="s">
        <v>101</v>
      </c>
      <c r="M26" s="17" t="s">
        <v>210</v>
      </c>
      <c r="N26" s="12" t="s">
        <v>103</v>
      </c>
      <c r="O26" s="12">
        <v>0</v>
      </c>
      <c r="P26" s="12">
        <v>0</v>
      </c>
      <c r="Q26" s="12" t="s">
        <v>114</v>
      </c>
      <c r="R26" s="14" t="s">
        <v>115</v>
      </c>
      <c r="S26" s="21" t="s">
        <v>115</v>
      </c>
      <c r="T26" s="12" t="s">
        <v>114</v>
      </c>
      <c r="U26" s="7" t="s">
        <v>115</v>
      </c>
      <c r="V26" s="7" t="s">
        <v>201</v>
      </c>
      <c r="W26" s="12" t="str">
        <f t="shared" si="0"/>
        <v>Revisión de mobiliario y equipo de la Cuarta Visitaduría</v>
      </c>
      <c r="X26" s="19">
        <v>44361</v>
      </c>
      <c r="Y26" s="19">
        <v>44361</v>
      </c>
      <c r="Z26">
        <v>19</v>
      </c>
      <c r="AA26">
        <v>400</v>
      </c>
      <c r="AB26" s="14">
        <f>AA26-Tabla_549575!D22</f>
        <v>73.5</v>
      </c>
      <c r="AC26" s="4">
        <v>44362</v>
      </c>
      <c r="AD26" s="8" t="s">
        <v>243</v>
      </c>
      <c r="AE26" s="12">
        <v>19</v>
      </c>
      <c r="AF26" s="5" t="s">
        <v>116</v>
      </c>
      <c r="AG26" s="12" t="s">
        <v>117</v>
      </c>
      <c r="AH26" s="4">
        <f t="shared" si="1"/>
        <v>44387</v>
      </c>
      <c r="AI26" s="4">
        <f t="shared" si="2"/>
        <v>44377</v>
      </c>
      <c r="AJ26" s="20" t="s">
        <v>118</v>
      </c>
    </row>
    <row r="27" spans="1:36" x14ac:dyDescent="0.25">
      <c r="A27" s="12">
        <v>2021</v>
      </c>
      <c r="B27" s="4">
        <f t="shared" si="3"/>
        <v>44348</v>
      </c>
      <c r="C27" s="4">
        <f t="shared" si="4"/>
        <v>44377</v>
      </c>
      <c r="D27" t="s">
        <v>92</v>
      </c>
      <c r="E27" s="14">
        <v>0</v>
      </c>
      <c r="F27" s="21" t="s">
        <v>155</v>
      </c>
      <c r="G27" s="21" t="s">
        <v>155</v>
      </c>
      <c r="H27" s="14" t="s">
        <v>127</v>
      </c>
      <c r="I27" s="14" t="s">
        <v>213</v>
      </c>
      <c r="J27" s="14" t="s">
        <v>215</v>
      </c>
      <c r="K27" s="21" t="s">
        <v>214</v>
      </c>
      <c r="L27" s="12" t="s">
        <v>101</v>
      </c>
      <c r="M27" s="17" t="s">
        <v>247</v>
      </c>
      <c r="N27" s="12" t="s">
        <v>103</v>
      </c>
      <c r="O27" s="12">
        <v>0</v>
      </c>
      <c r="P27" s="12">
        <v>0</v>
      </c>
      <c r="Q27" s="12" t="s">
        <v>114</v>
      </c>
      <c r="R27" s="14" t="s">
        <v>115</v>
      </c>
      <c r="S27" s="21" t="s">
        <v>115</v>
      </c>
      <c r="T27" s="12" t="s">
        <v>114</v>
      </c>
      <c r="U27" s="7" t="s">
        <v>115</v>
      </c>
      <c r="V27" s="16" t="s">
        <v>201</v>
      </c>
      <c r="W27" s="12" t="str">
        <f t="shared" si="0"/>
        <v>Reunión de trabajo con la Comisión Nacional de Derechos humanos</v>
      </c>
      <c r="X27" s="19">
        <v>44341</v>
      </c>
      <c r="Y27" s="19">
        <v>44341</v>
      </c>
      <c r="Z27">
        <v>20</v>
      </c>
      <c r="AA27">
        <v>400</v>
      </c>
      <c r="AB27" s="14">
        <f>AA27-Tabla_549575!D23</f>
        <v>224</v>
      </c>
      <c r="AC27" s="4">
        <v>44354</v>
      </c>
      <c r="AD27" s="8" t="s">
        <v>244</v>
      </c>
      <c r="AE27" s="12">
        <v>20</v>
      </c>
      <c r="AF27" s="5" t="s">
        <v>116</v>
      </c>
      <c r="AG27" s="12" t="s">
        <v>117</v>
      </c>
      <c r="AH27" s="4">
        <f t="shared" si="1"/>
        <v>44387</v>
      </c>
      <c r="AI27" s="4">
        <f t="shared" si="2"/>
        <v>44377</v>
      </c>
      <c r="AJ27" s="20" t="s">
        <v>216</v>
      </c>
    </row>
    <row r="28" spans="1:36" x14ac:dyDescent="0.25">
      <c r="A28" s="12">
        <v>2021</v>
      </c>
      <c r="B28" s="4">
        <f t="shared" si="3"/>
        <v>44348</v>
      </c>
      <c r="C28" s="4">
        <f t="shared" si="4"/>
        <v>44377</v>
      </c>
      <c r="D28" s="21" t="s">
        <v>92</v>
      </c>
      <c r="E28" s="21">
        <v>0</v>
      </c>
      <c r="F28" s="21" t="s">
        <v>155</v>
      </c>
      <c r="G28" s="21" t="s">
        <v>155</v>
      </c>
      <c r="H28" s="21" t="s">
        <v>127</v>
      </c>
      <c r="I28" t="s">
        <v>217</v>
      </c>
      <c r="J28" t="s">
        <v>218</v>
      </c>
      <c r="K28" t="s">
        <v>219</v>
      </c>
      <c r="L28" s="12" t="s">
        <v>101</v>
      </c>
      <c r="M28" s="17" t="s">
        <v>247</v>
      </c>
      <c r="N28" s="12" t="s">
        <v>103</v>
      </c>
      <c r="O28" s="12">
        <v>0</v>
      </c>
      <c r="P28" s="12">
        <v>0</v>
      </c>
      <c r="Q28" s="12" t="s">
        <v>114</v>
      </c>
      <c r="R28" s="14" t="s">
        <v>115</v>
      </c>
      <c r="S28" s="21" t="s">
        <v>115</v>
      </c>
      <c r="T28" s="12" t="s">
        <v>114</v>
      </c>
      <c r="U28" s="7" t="s">
        <v>115</v>
      </c>
      <c r="V28" s="16" t="s">
        <v>201</v>
      </c>
      <c r="W28" s="12" t="str">
        <f t="shared" si="0"/>
        <v>Reunión de trabajo con la Comisión Nacional de Derechos humanos</v>
      </c>
      <c r="X28" s="19">
        <v>44341</v>
      </c>
      <c r="Y28" s="19">
        <v>44341</v>
      </c>
      <c r="Z28">
        <v>21</v>
      </c>
      <c r="AA28">
        <v>400</v>
      </c>
      <c r="AB28" s="14">
        <f>AA28-Tabla_549575!D24</f>
        <v>48</v>
      </c>
      <c r="AC28" s="4">
        <v>44354</v>
      </c>
      <c r="AD28" s="8" t="s">
        <v>245</v>
      </c>
      <c r="AE28" s="12">
        <v>21</v>
      </c>
      <c r="AF28" s="5" t="s">
        <v>116</v>
      </c>
      <c r="AG28" s="12" t="s">
        <v>117</v>
      </c>
      <c r="AH28" s="4">
        <f t="shared" si="1"/>
        <v>44387</v>
      </c>
      <c r="AI28" s="4">
        <f t="shared" si="2"/>
        <v>44377</v>
      </c>
      <c r="AJ28" s="21" t="s">
        <v>216</v>
      </c>
    </row>
    <row r="29" spans="1:36" x14ac:dyDescent="0.25">
      <c r="A29" s="12">
        <v>2021</v>
      </c>
      <c r="B29" s="4">
        <f t="shared" si="3"/>
        <v>44348</v>
      </c>
      <c r="C29" s="4">
        <f t="shared" si="4"/>
        <v>44377</v>
      </c>
      <c r="D29" t="s">
        <v>91</v>
      </c>
      <c r="E29" s="21">
        <v>15</v>
      </c>
      <c r="F29" s="21" t="s">
        <v>130</v>
      </c>
      <c r="G29" s="21" t="s">
        <v>130</v>
      </c>
      <c r="H29" s="14" t="s">
        <v>221</v>
      </c>
      <c r="I29" s="14" t="s">
        <v>222</v>
      </c>
      <c r="J29" s="14" t="s">
        <v>223</v>
      </c>
      <c r="K29" s="14" t="s">
        <v>224</v>
      </c>
      <c r="L29" s="14" t="s">
        <v>101</v>
      </c>
      <c r="M29" s="18" t="s">
        <v>225</v>
      </c>
      <c r="N29" s="12" t="s">
        <v>103</v>
      </c>
      <c r="O29" s="12">
        <v>0</v>
      </c>
      <c r="P29" s="12">
        <v>0</v>
      </c>
      <c r="Q29" s="12" t="s">
        <v>114</v>
      </c>
      <c r="R29" s="14" t="s">
        <v>115</v>
      </c>
      <c r="S29" s="21" t="s">
        <v>115</v>
      </c>
      <c r="T29" s="12" t="s">
        <v>114</v>
      </c>
      <c r="U29" s="7" t="s">
        <v>115</v>
      </c>
      <c r="V29" s="7" t="s">
        <v>201</v>
      </c>
      <c r="W29" s="12" t="str">
        <f t="shared" si="0"/>
        <v>Toma de cargo como Cuarto Visitador General</v>
      </c>
      <c r="X29" s="19">
        <v>44321</v>
      </c>
      <c r="Y29" s="19">
        <v>44322</v>
      </c>
      <c r="Z29">
        <v>22</v>
      </c>
      <c r="AA29" s="17">
        <v>800</v>
      </c>
      <c r="AB29" s="14">
        <f>AA29-Tabla_549575!D25</f>
        <v>0</v>
      </c>
      <c r="AC29" s="19">
        <v>44340</v>
      </c>
      <c r="AD29" s="8" t="s">
        <v>246</v>
      </c>
      <c r="AE29" s="12">
        <v>22</v>
      </c>
      <c r="AF29" s="5" t="s">
        <v>116</v>
      </c>
      <c r="AG29" s="12" t="s">
        <v>117</v>
      </c>
      <c r="AH29" s="4">
        <f t="shared" si="1"/>
        <v>44387</v>
      </c>
      <c r="AI29" s="4">
        <f t="shared" si="2"/>
        <v>44377</v>
      </c>
      <c r="AJ29" s="21" t="s">
        <v>216</v>
      </c>
    </row>
    <row r="30" spans="1:36" x14ac:dyDescent="0.25">
      <c r="A30" s="12"/>
      <c r="B30" s="4"/>
      <c r="C30" s="4"/>
      <c r="E30" s="14"/>
      <c r="F30" s="14"/>
      <c r="G30" s="14"/>
      <c r="H30" s="14"/>
      <c r="I30" s="14"/>
      <c r="J30" s="14"/>
      <c r="K30" s="14"/>
      <c r="L30" s="14"/>
      <c r="M30" s="14"/>
      <c r="N30" s="12"/>
      <c r="O30" s="12"/>
      <c r="P30" s="12"/>
      <c r="Q30" s="12"/>
      <c r="R30" s="14"/>
      <c r="S30" s="14"/>
      <c r="T30" s="12"/>
      <c r="U30" s="7"/>
      <c r="V30" s="7"/>
      <c r="W30" s="12"/>
      <c r="X30" s="4"/>
      <c r="Y30" s="4"/>
      <c r="AB30" s="14"/>
      <c r="AC30" s="4"/>
      <c r="AD30" s="8"/>
      <c r="AE30" s="12"/>
      <c r="AF30" s="5"/>
      <c r="AG30" s="12"/>
      <c r="AH30" s="4"/>
      <c r="AI30" s="4"/>
      <c r="AJ30" s="20"/>
    </row>
    <row r="31" spans="1:36" x14ac:dyDescent="0.25">
      <c r="A31" s="12"/>
      <c r="B31" s="4"/>
      <c r="C31" s="4"/>
      <c r="E31" s="14"/>
      <c r="F31" s="7"/>
      <c r="G31" s="7"/>
      <c r="H31" s="14"/>
      <c r="I31" s="14"/>
      <c r="J31" s="14"/>
      <c r="K31" s="14"/>
      <c r="L31" s="14"/>
      <c r="M31" s="14"/>
      <c r="N31" s="12"/>
      <c r="O31" s="12"/>
      <c r="P31" s="12"/>
      <c r="Q31" s="12"/>
      <c r="R31" s="14"/>
      <c r="S31" s="14"/>
      <c r="T31" s="12"/>
      <c r="U31" s="7"/>
      <c r="V31" s="7"/>
      <c r="W31" s="12"/>
      <c r="X31" s="4"/>
      <c r="Y31" s="4"/>
      <c r="AB31" s="14"/>
      <c r="AC31" s="4"/>
      <c r="AD31" s="8"/>
      <c r="AE31" s="12"/>
      <c r="AF31" s="5"/>
      <c r="AG31" s="12"/>
      <c r="AH31" s="4"/>
      <c r="AI31" s="4"/>
      <c r="AJ31" s="20"/>
    </row>
    <row r="32" spans="1:36" x14ac:dyDescent="0.25">
      <c r="A32" s="14"/>
      <c r="B32" s="4"/>
      <c r="C32" s="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7"/>
      <c r="V32" s="7"/>
      <c r="W32" s="14"/>
      <c r="X32" s="4"/>
      <c r="Y32" s="4"/>
      <c r="AB32" s="14"/>
      <c r="AC32" s="4"/>
      <c r="AD32" s="8"/>
      <c r="AF32" s="5"/>
      <c r="AG32" s="14"/>
      <c r="AH32" s="4"/>
      <c r="AI32" s="4"/>
      <c r="AJ32" s="20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F9:AF12" r:id="rId2" display="http://www.cegaipslp.org.mx/HV2021.nsf/nombre_de_la_vista/6D6BEC3E7D3F1F2086258711007CB092/$File/Lineamientos+XIV.pdf"/>
    <hyperlink ref="AF13" r:id="rId3"/>
    <hyperlink ref="AF14:AF31" r:id="rId4" display="http://www.cegaipslp.org.mx/HV2021.nsf/nombre_de_la_vista/6D6BEC3E7D3F1F2086258711007CB092/$File/Lineamientos+XIV.pdf"/>
    <hyperlink ref="AD8" r:id="rId5"/>
    <hyperlink ref="AD9" r:id="rId6"/>
    <hyperlink ref="AD10" r:id="rId7"/>
    <hyperlink ref="AD11" r:id="rId8"/>
    <hyperlink ref="AD12" r:id="rId9"/>
    <hyperlink ref="AD13" r:id="rId10"/>
    <hyperlink ref="AD14" r:id="rId11"/>
    <hyperlink ref="AD15" r:id="rId12"/>
    <hyperlink ref="AD16" r:id="rId13"/>
    <hyperlink ref="AD17" r:id="rId14"/>
    <hyperlink ref="AD18" r:id="rId15"/>
    <hyperlink ref="AD19" r:id="rId16"/>
    <hyperlink ref="AD20" r:id="rId17"/>
    <hyperlink ref="AD21" r:id="rId18"/>
    <hyperlink ref="AD22" r:id="rId19"/>
    <hyperlink ref="AD23" r:id="rId20"/>
    <hyperlink ref="AD24" r:id="rId21"/>
    <hyperlink ref="AD25" r:id="rId22"/>
    <hyperlink ref="AD26" r:id="rId23"/>
    <hyperlink ref="AD27" r:id="rId24"/>
    <hyperlink ref="AD28" r:id="rId25"/>
    <hyperlink ref="AD29" r:id="rId26"/>
  </hyperlinks>
  <pageMargins left="0.7" right="0.7" top="0.75" bottom="0.75" header="0.3" footer="0.3"/>
  <pageSetup paperSize="9" orientation="portrait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139</v>
      </c>
      <c r="C4" t="s">
        <v>137</v>
      </c>
      <c r="D4">
        <v>4397</v>
      </c>
    </row>
    <row r="5" spans="1:4" x14ac:dyDescent="0.25">
      <c r="A5">
        <v>2</v>
      </c>
      <c r="B5" t="s">
        <v>139</v>
      </c>
      <c r="C5" s="12" t="s">
        <v>101</v>
      </c>
      <c r="D5">
        <v>500</v>
      </c>
    </row>
    <row r="6" spans="1:4" x14ac:dyDescent="0.25">
      <c r="A6">
        <v>3</v>
      </c>
      <c r="B6" t="s">
        <v>139</v>
      </c>
      <c r="C6" s="12" t="s">
        <v>138</v>
      </c>
      <c r="D6">
        <v>1308</v>
      </c>
    </row>
    <row r="7" spans="1:4" x14ac:dyDescent="0.25">
      <c r="A7">
        <v>4</v>
      </c>
      <c r="B7" t="s">
        <v>140</v>
      </c>
      <c r="C7" s="12" t="s">
        <v>138</v>
      </c>
      <c r="D7">
        <v>1428.87</v>
      </c>
    </row>
    <row r="8" spans="1:4" x14ac:dyDescent="0.25">
      <c r="A8">
        <v>5</v>
      </c>
      <c r="B8" t="s">
        <v>141</v>
      </c>
      <c r="C8" s="12" t="s">
        <v>135</v>
      </c>
      <c r="D8">
        <v>4409.76</v>
      </c>
    </row>
    <row r="9" spans="1:4" x14ac:dyDescent="0.25">
      <c r="A9">
        <v>6</v>
      </c>
      <c r="B9" t="s">
        <v>139</v>
      </c>
      <c r="C9" s="20" t="s">
        <v>135</v>
      </c>
      <c r="D9">
        <v>7272.55</v>
      </c>
    </row>
    <row r="10" spans="1:4" x14ac:dyDescent="0.25">
      <c r="A10">
        <v>7</v>
      </c>
      <c r="B10" t="s">
        <v>142</v>
      </c>
      <c r="C10" s="12" t="s">
        <v>136</v>
      </c>
      <c r="D10">
        <v>-400</v>
      </c>
    </row>
    <row r="11" spans="1:4" x14ac:dyDescent="0.25">
      <c r="A11">
        <v>8</v>
      </c>
      <c r="B11" t="s">
        <v>143</v>
      </c>
      <c r="C11" s="12" t="s">
        <v>101</v>
      </c>
      <c r="D11">
        <v>1830</v>
      </c>
    </row>
    <row r="12" spans="1:4" x14ac:dyDescent="0.25">
      <c r="A12">
        <v>9</v>
      </c>
      <c r="B12" s="20" t="s">
        <v>143</v>
      </c>
      <c r="C12" t="s">
        <v>101</v>
      </c>
      <c r="D12">
        <v>2037.78</v>
      </c>
    </row>
    <row r="13" spans="1:4" x14ac:dyDescent="0.25">
      <c r="A13">
        <v>10</v>
      </c>
      <c r="B13" s="21" t="s">
        <v>184</v>
      </c>
      <c r="C13" s="12" t="s">
        <v>137</v>
      </c>
      <c r="D13">
        <v>160</v>
      </c>
    </row>
    <row r="14" spans="1:4" x14ac:dyDescent="0.25">
      <c r="A14">
        <v>11</v>
      </c>
      <c r="B14" s="21" t="s">
        <v>184</v>
      </c>
      <c r="C14" s="20" t="s">
        <v>137</v>
      </c>
      <c r="D14">
        <v>160</v>
      </c>
    </row>
    <row r="15" spans="1:4" x14ac:dyDescent="0.25">
      <c r="A15">
        <v>12</v>
      </c>
      <c r="B15" s="21" t="s">
        <v>193</v>
      </c>
      <c r="C15" s="20" t="s">
        <v>137</v>
      </c>
      <c r="D15">
        <v>592</v>
      </c>
    </row>
    <row r="16" spans="1:4" x14ac:dyDescent="0.25">
      <c r="A16">
        <v>13</v>
      </c>
      <c r="B16" s="21" t="s">
        <v>184</v>
      </c>
      <c r="C16" s="20" t="s">
        <v>137</v>
      </c>
      <c r="D16">
        <v>1783</v>
      </c>
    </row>
    <row r="17" spans="1:4" x14ac:dyDescent="0.25">
      <c r="A17">
        <v>14</v>
      </c>
      <c r="B17" s="21" t="s">
        <v>184</v>
      </c>
      <c r="C17" s="20" t="s">
        <v>137</v>
      </c>
      <c r="D17">
        <v>1000</v>
      </c>
    </row>
    <row r="18" spans="1:4" x14ac:dyDescent="0.25">
      <c r="A18">
        <v>15</v>
      </c>
      <c r="B18" s="21" t="s">
        <v>207</v>
      </c>
      <c r="C18" s="20" t="s">
        <v>137</v>
      </c>
      <c r="D18">
        <v>1144.1600000000001</v>
      </c>
    </row>
    <row r="19" spans="1:4" x14ac:dyDescent="0.25">
      <c r="A19">
        <v>16</v>
      </c>
      <c r="B19" s="21" t="s">
        <v>193</v>
      </c>
      <c r="C19" s="12" t="s">
        <v>101</v>
      </c>
      <c r="D19">
        <v>2141</v>
      </c>
    </row>
    <row r="20" spans="1:4" x14ac:dyDescent="0.25">
      <c r="A20">
        <v>17</v>
      </c>
      <c r="B20" s="21" t="s">
        <v>184</v>
      </c>
      <c r="C20" s="20" t="s">
        <v>135</v>
      </c>
      <c r="D20">
        <v>326.5</v>
      </c>
    </row>
    <row r="21" spans="1:4" x14ac:dyDescent="0.25">
      <c r="A21">
        <v>18</v>
      </c>
      <c r="B21" s="21" t="s">
        <v>184</v>
      </c>
      <c r="C21" s="20" t="s">
        <v>135</v>
      </c>
      <c r="D21">
        <v>326.5</v>
      </c>
    </row>
    <row r="22" spans="1:4" x14ac:dyDescent="0.25">
      <c r="A22">
        <v>19</v>
      </c>
      <c r="B22" s="21" t="s">
        <v>184</v>
      </c>
      <c r="C22" s="20" t="s">
        <v>135</v>
      </c>
      <c r="D22">
        <v>326.5</v>
      </c>
    </row>
    <row r="23" spans="1:4" x14ac:dyDescent="0.25">
      <c r="A23">
        <v>20</v>
      </c>
      <c r="B23" s="21" t="s">
        <v>139</v>
      </c>
      <c r="C23" s="20" t="s">
        <v>135</v>
      </c>
      <c r="D23">
        <v>176</v>
      </c>
    </row>
    <row r="24" spans="1:4" x14ac:dyDescent="0.25">
      <c r="A24">
        <v>21</v>
      </c>
      <c r="B24" s="21" t="s">
        <v>139</v>
      </c>
      <c r="C24" s="20" t="s">
        <v>135</v>
      </c>
      <c r="D24">
        <v>352</v>
      </c>
    </row>
    <row r="25" spans="1:4" x14ac:dyDescent="0.25">
      <c r="A25">
        <v>22</v>
      </c>
      <c r="B25" s="21" t="s">
        <v>220</v>
      </c>
      <c r="C25" s="20" t="s">
        <v>137</v>
      </c>
      <c r="D25">
        <v>800</v>
      </c>
    </row>
    <row r="28" spans="1:4" x14ac:dyDescent="0.25">
      <c r="C28" s="12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opLeftCell="A3" zoomScale="130" zoomScaleNormal="130" workbookViewId="0">
      <selection activeCell="A3" sqref="A3"/>
    </sheetView>
  </sheetViews>
  <sheetFormatPr baseColWidth="10" defaultColWidth="9.140625" defaultRowHeight="15" x14ac:dyDescent="0.25"/>
  <cols>
    <col min="1" max="1" width="5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8" t="s">
        <v>226</v>
      </c>
    </row>
    <row r="5" spans="1:2" x14ac:dyDescent="0.25">
      <c r="A5">
        <v>2</v>
      </c>
      <c r="B5" s="8" t="s">
        <v>227</v>
      </c>
    </row>
    <row r="6" spans="1:2" x14ac:dyDescent="0.25">
      <c r="A6">
        <v>3</v>
      </c>
      <c r="B6" s="8" t="s">
        <v>228</v>
      </c>
    </row>
    <row r="7" spans="1:2" x14ac:dyDescent="0.25">
      <c r="A7">
        <v>4</v>
      </c>
      <c r="B7" s="8" t="s">
        <v>229</v>
      </c>
    </row>
    <row r="8" spans="1:2" x14ac:dyDescent="0.25">
      <c r="A8">
        <v>5</v>
      </c>
      <c r="B8" s="8" t="s">
        <v>230</v>
      </c>
    </row>
    <row r="9" spans="1:2" x14ac:dyDescent="0.25">
      <c r="A9">
        <v>6</v>
      </c>
      <c r="B9" s="8" t="s">
        <v>230</v>
      </c>
    </row>
    <row r="10" spans="1:2" x14ac:dyDescent="0.25">
      <c r="A10">
        <v>7</v>
      </c>
      <c r="B10" s="8" t="s">
        <v>231</v>
      </c>
    </row>
    <row r="11" spans="1:2" x14ac:dyDescent="0.25">
      <c r="A11">
        <v>8</v>
      </c>
      <c r="B11" s="8" t="s">
        <v>232</v>
      </c>
    </row>
    <row r="12" spans="1:2" x14ac:dyDescent="0.25">
      <c r="A12">
        <v>9</v>
      </c>
      <c r="B12" s="8" t="s">
        <v>233</v>
      </c>
    </row>
    <row r="13" spans="1:2" x14ac:dyDescent="0.25">
      <c r="A13">
        <v>10</v>
      </c>
      <c r="B13" s="8" t="s">
        <v>234</v>
      </c>
    </row>
    <row r="14" spans="1:2" x14ac:dyDescent="0.25">
      <c r="A14">
        <v>11</v>
      </c>
      <c r="B14" s="8" t="s">
        <v>235</v>
      </c>
    </row>
    <row r="15" spans="1:2" x14ac:dyDescent="0.25">
      <c r="A15">
        <v>12</v>
      </c>
      <c r="B15" s="8" t="s">
        <v>236</v>
      </c>
    </row>
    <row r="16" spans="1:2" x14ac:dyDescent="0.25">
      <c r="A16">
        <v>13</v>
      </c>
      <c r="B16" s="8" t="s">
        <v>237</v>
      </c>
    </row>
    <row r="17" spans="1:2" x14ac:dyDescent="0.25">
      <c r="A17">
        <v>14</v>
      </c>
      <c r="B17" s="8" t="s">
        <v>238</v>
      </c>
    </row>
    <row r="18" spans="1:2" x14ac:dyDescent="0.25">
      <c r="A18">
        <v>15</v>
      </c>
      <c r="B18" s="8" t="s">
        <v>239</v>
      </c>
    </row>
    <row r="19" spans="1:2" x14ac:dyDescent="0.25">
      <c r="A19">
        <v>16</v>
      </c>
      <c r="B19" s="8" t="s">
        <v>240</v>
      </c>
    </row>
    <row r="20" spans="1:2" x14ac:dyDescent="0.25">
      <c r="A20">
        <v>17</v>
      </c>
      <c r="B20" s="8" t="s">
        <v>241</v>
      </c>
    </row>
    <row r="21" spans="1:2" x14ac:dyDescent="0.25">
      <c r="A21">
        <v>18</v>
      </c>
      <c r="B21" s="8" t="s">
        <v>242</v>
      </c>
    </row>
    <row r="22" spans="1:2" x14ac:dyDescent="0.25">
      <c r="A22">
        <v>19</v>
      </c>
      <c r="B22" s="8" t="s">
        <v>243</v>
      </c>
    </row>
    <row r="23" spans="1:2" x14ac:dyDescent="0.25">
      <c r="A23">
        <v>20</v>
      </c>
      <c r="B23" s="8" t="s">
        <v>244</v>
      </c>
    </row>
    <row r="24" spans="1:2" x14ac:dyDescent="0.25">
      <c r="A24">
        <v>21</v>
      </c>
      <c r="B24" s="8" t="s">
        <v>245</v>
      </c>
    </row>
    <row r="25" spans="1:2" x14ac:dyDescent="0.25">
      <c r="A25">
        <v>22</v>
      </c>
      <c r="B25" s="8" t="s">
        <v>246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5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 Administracion</cp:lastModifiedBy>
  <cp:lastPrinted>2021-10-13T18:41:26Z</cp:lastPrinted>
  <dcterms:created xsi:type="dcterms:W3CDTF">2018-06-16T16:21:36Z</dcterms:created>
  <dcterms:modified xsi:type="dcterms:W3CDTF">2021-10-21T18:06:03Z</dcterms:modified>
</cp:coreProperties>
</file>