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XVIB\"/>
    </mc:Choice>
  </mc:AlternateContent>
  <bookViews>
    <workbookView xWindow="0" yWindow="0" windowWidth="20490" windowHeight="612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9" i="1" l="1"/>
  <c r="H10" i="1"/>
  <c r="H11" i="1"/>
  <c r="H8" i="1"/>
  <c r="G9" i="1"/>
  <c r="G10" i="1"/>
  <c r="G11" i="1"/>
  <c r="G8" i="1"/>
  <c r="B10" i="1"/>
  <c r="B11" i="1"/>
  <c r="B9" i="1"/>
  <c r="C9" i="1"/>
  <c r="C10" i="1"/>
  <c r="C11" i="1"/>
  <c r="I7" i="2"/>
  <c r="I6" i="2"/>
  <c r="I5" i="2"/>
  <c r="I4" i="2"/>
  <c r="C8" i="1" l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<sst xmlns="http://schemas.openxmlformats.org/spreadsheetml/2006/main" count="76" uniqueCount="58">
  <si>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</si>
  <si>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</si>
  <si>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</si>
  <si>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</si>
  <si>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</si>
  <si>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</si>
  <si>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</si>
  <si>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</si>
  <si>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</si>
  <si>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</si>
  <si>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</si>
  <si>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</si>
  <si>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</si>
  <si>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</si>
  <si>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</si>
  <si>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</si>
  <si>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</si>
  <si>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</si>
  <si>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</si>
  <si>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</si>
  <si>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</si>
  <si>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</si>
  <si>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</si>
  <si>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</si>
  <si>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</si>
  <si>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</si>
  <si>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</si>
  <si>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</si>
  <si>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</si>
  <si>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</si>
  <si>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</si>
  <si>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</si>
  <si>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</si>
  <si>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</si>
  <si>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</si>
  <si>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</si>
  <si>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</si>
  <si>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</si>
  <si>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</si>
  <si>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</si>
  <si>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</si>
  <si>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</si>
  <si>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</si>
  <si>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</si>
  <si>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</si>
  <si>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</si>
  <si>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</si>
  <si>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</si>
  <si>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</si>
  <si>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</si>
  <si>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</si>
  <si>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</si>
  <si>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</si>
  <si>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</si>
  <si>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</si>
  <si>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Dirección Administrativa</t>
  </si>
  <si>
    <t>No se genera información</t>
  </si>
  <si>
    <t>http://www.cegaipslp.org.mx/HV2021Dos.nsf/nombre_de_la_vista/1E057AA4FE60E89D86258787005E1622/$File/10+rptEstadoAnaliticoPresupuestoEgresos_FF+Octubre+2021.pdf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</si>
</sst>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057AA4FE60E89D86258787005E1622/$File/10+rptEstadoAnaliticoPresupuestoEgresos_FF+Octubre+2021.pdf" TargetMode="External"/><Relationship Id="rId1" Type="http://schemas.openxmlformats.org/officeDocument/2006/relationships/hyperlink" Target="http://www.cegaipslp.org.mx/HV2021Dos.nsf/nombre_de_la_vista/1E057AA4FE60E89D86258787005E1622/$File/10+rptEstadoAnaliticoPresupuestoEgresos_FF+Octu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6">
        <v>44470</v>
      </c>
      <c r="C8" s="6">
        <f>EOMONTH(B8,0)</f>
        <v>44500</v>
      </c>
      <c r="D8">
        <v>1</v>
      </c>
      <c r="E8" s="7" t="s">
        <v>57</v>
      </c>
      <c r="F8" t="s">
        <v>55</v>
      </c>
      <c r="G8" s="6">
        <f>EDATE(B8,1)+9</f>
        <v>44510</v>
      </c>
      <c r="H8" s="6">
        <f>C8</f>
        <v>44500</v>
      </c>
      <c r="I8" t="s">
        <v>56</v>
      </c>
    </row>
    <row r="9" spans="1:9" x14ac:dyDescent="0.25">
      <c r="A9">
        <v>2021</v>
      </c>
      <c r="B9" s="6">
        <f>B8</f>
        <v>44470</v>
      </c>
      <c r="C9" s="6">
        <f t="shared" ref="C9:C11" si="0">EOMONTH(B9,0)</f>
        <v>44500</v>
      </c>
      <c r="D9">
        <v>2</v>
      </c>
      <c r="E9" s="7" t="s">
        <v>57</v>
      </c>
      <c r="F9" t="s">
        <v>55</v>
      </c>
      <c r="G9" s="6">
        <f t="shared" ref="G9:G11" si="1">EDATE(B9,1)+9</f>
        <v>44510</v>
      </c>
      <c r="H9" s="6">
        <f t="shared" ref="H9:H11" si="2">C9</f>
        <v>44500</v>
      </c>
      <c r="I9" t="s">
        <v>56</v>
      </c>
    </row>
    <row r="10" spans="1:9" x14ac:dyDescent="0.25">
      <c r="A10">
        <v>2021</v>
      </c>
      <c r="B10" s="6">
        <f t="shared" ref="B10:B11" si="3">B9</f>
        <v>44470</v>
      </c>
      <c r="C10" s="6">
        <f t="shared" si="0"/>
        <v>44500</v>
      </c>
      <c r="D10">
        <v>3</v>
      </c>
      <c r="E10" s="7" t="s">
        <v>57</v>
      </c>
      <c r="F10" t="s">
        <v>55</v>
      </c>
      <c r="G10" s="6">
        <f t="shared" si="1"/>
        <v>44510</v>
      </c>
      <c r="H10" s="6">
        <f t="shared" si="2"/>
        <v>44500</v>
      </c>
      <c r="I10" t="s">
        <v>56</v>
      </c>
    </row>
    <row r="11" spans="1:9" x14ac:dyDescent="0.25">
      <c r="A11">
        <v>2021</v>
      </c>
      <c r="B11" s="6">
        <f t="shared" si="3"/>
        <v>44470</v>
      </c>
      <c r="C11" s="6">
        <f t="shared" si="0"/>
        <v>44500</v>
      </c>
      <c r="D11">
        <v>4</v>
      </c>
      <c r="E11" s="7" t="s">
        <v>57</v>
      </c>
      <c r="F11" t="s">
        <v>55</v>
      </c>
      <c r="G11" s="6">
        <f t="shared" si="1"/>
        <v>44510</v>
      </c>
      <c r="H11" s="6">
        <f t="shared" si="2"/>
        <v>44500</v>
      </c>
      <c r="I11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21Dos.nsf/nombre_de_la_vista/1E057AA4FE60E89D86258787005E1622/$File/10+rptEstadoAnaliticoPresupuestoEgresos_FF+Octubre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42518376</v>
      </c>
      <c r="E4" s="8">
        <v>-841990.6</v>
      </c>
      <c r="F4" s="8">
        <v>41676385.399999999</v>
      </c>
      <c r="G4" s="8">
        <v>27351988.629999999</v>
      </c>
      <c r="H4" s="8">
        <v>27351988.629999999</v>
      </c>
      <c r="I4" s="8">
        <f>F4-H4</f>
        <v>14324396.77</v>
      </c>
    </row>
    <row r="5" spans="1:9" x14ac:dyDescent="0.25">
      <c r="A5">
        <v>2</v>
      </c>
      <c r="B5">
        <v>2000</v>
      </c>
      <c r="C5" t="s">
        <v>52</v>
      </c>
      <c r="D5">
        <v>706949</v>
      </c>
      <c r="E5">
        <v>22456.7</v>
      </c>
      <c r="F5">
        <v>729405.7</v>
      </c>
      <c r="G5">
        <v>420109.74</v>
      </c>
      <c r="H5">
        <v>420109.74</v>
      </c>
      <c r="I5">
        <f t="shared" ref="I5:I7" si="0">F5-H5</f>
        <v>309295.95999999996</v>
      </c>
    </row>
    <row r="6" spans="1:9" x14ac:dyDescent="0.25">
      <c r="A6">
        <v>3</v>
      </c>
      <c r="B6">
        <v>3000</v>
      </c>
      <c r="C6" t="s">
        <v>53</v>
      </c>
      <c r="D6">
        <v>4219868</v>
      </c>
      <c r="E6">
        <v>811841.3</v>
      </c>
      <c r="F6">
        <v>5031709.3</v>
      </c>
      <c r="G6">
        <v>3154509.79</v>
      </c>
      <c r="H6">
        <v>3154509.79</v>
      </c>
      <c r="I6">
        <f t="shared" si="0"/>
        <v>1877199.5099999998</v>
      </c>
    </row>
    <row r="7" spans="1:9" x14ac:dyDescent="0.25">
      <c r="A7">
        <v>4</v>
      </c>
      <c r="B7">
        <v>5000</v>
      </c>
      <c r="C7" t="s">
        <v>54</v>
      </c>
      <c r="D7">
        <v>0</v>
      </c>
      <c r="E7">
        <v>8333.2999999999993</v>
      </c>
      <c r="F7">
        <v>8333.2999999999993</v>
      </c>
      <c r="G7">
        <v>8769.6</v>
      </c>
      <c r="H7">
        <v>8769.6</v>
      </c>
      <c r="I7">
        <f t="shared" si="0"/>
        <v>-436.30000000000109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2021-03-11T21:20:07Z</dcterms:created>
  <dcterms:modified xsi:type="dcterms:W3CDTF">2021-11-08T17:22:45Z</dcterms:modified>
</cp:coreProperties>
</file>