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 firstSheet="1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_xlnm.Print_Area" localSheetId="0">'Reporte de Formatos'!$A$2:$BN$15</definedName>
    <definedName name="_xlnm.Print_Area" localSheetId="9">Tabla_550208!$A$3:$E$11</definedName>
    <definedName name="_xlnm.Print_Area" localSheetId="11">Tabla_550220!$A$3:$E$11</definedName>
    <definedName name="_xlnm.Print_Area" localSheetId="8">Tabla_550223!$A$3:$G$25</definedName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24519"/>
</workbook>
</file>

<file path=xl/calcChain.xml><?xml version="1.0" encoding="utf-8"?>
<calcChain xmlns="http://schemas.openxmlformats.org/spreadsheetml/2006/main">
  <c r="AO15" i="1"/>
  <c r="AO13"/>
  <c r="AO12"/>
  <c r="AO11"/>
  <c r="AN15"/>
  <c r="AN13"/>
  <c r="AN12"/>
  <c r="AN11"/>
</calcChain>
</file>

<file path=xl/sharedStrings.xml><?xml version="1.0" encoding="utf-8"?>
<sst xmlns="http://schemas.openxmlformats.org/spreadsheetml/2006/main" count="874" uniqueCount="421">
  <si>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</si>
  <si>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</si>
  <si>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</si>
  <si>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</si>
  <si>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</si>
  <si>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</si>
  <si>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</si>
  <si>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</si>
  <si>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</si>
  <si>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</si>
  <si>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</si>
  <si>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</si>
  <si>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</si>
  <si>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</si>
  <si>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</si>
  <si>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</si>
  <si>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</si>
  <si>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</si>
  <si>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</si>
  <si>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</si>
  <si>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</si>
  <si>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</si>
  <si>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</si>
  <si>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</si>
  <si>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</si>
  <si>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</si>
  <si>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</si>
  <si>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</si>
  <si>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</si>
  <si>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</si>
  <si>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</si>
  <si>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</si>
  <si>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</si>
  <si>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</si>
  <si>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</si>
  <si>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</si>
  <si>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</si>
  <si>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</si>
  <si>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</si>
  <si>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</si>
  <si>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</si>
  <si>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</si>
  <si>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</si>
  <si>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</si>
  <si>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</si>
  <si>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</si>
  <si>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</si>
  <si>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</si>
  <si>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</si>
  <si>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</si>
  <si>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</si>
  <si>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</si>
  <si>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</si>
  <si>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</si>
  <si>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</si>
  <si>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</si>
  <si>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</si>
  <si>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</si>
  <si>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</si>
  <si>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</si>
  <si>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</si>
  <si>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</si>
  <si>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</si>
  <si>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</si>
  <si>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</si>
  <si>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</si>
  <si>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</si>
  <si>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</si>
  <si>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</si>
  <si>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</si>
  <si>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</si>
  <si>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</si>
  <si>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</si>
  <si>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</si>
  <si>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</si>
  <si>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</si>
  <si>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</si>
  <si>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</si>
  <si>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</si>
  <si>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</si>
  <si>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</si>
  <si>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</si>
  <si>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</si>
  <si>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</si>
  <si>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</si>
  <si>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</si>
  <si>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</si>
  <si>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</si>
  <si>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</si>
  <si>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</si>
  <si>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</si>
  <si>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</si>
  <si>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</si>
  <si>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</si>
  <si>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</si>
  <si>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</si>
  <si>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</si>
  <si>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</si>
  <si>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</si>
  <si>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</si>
  <si>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</si>
  <si>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</si>
  <si>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</si>
  <si>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</si>
  <si>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</si>
  <si>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</si>
  <si>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</si>
  <si>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</si>
  <si>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</si>
  <si>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</si>
  <si>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</si>
  <si>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</si>
  <si>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</si>
  <si>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</si>
  <si>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</si>
  <si>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</si>
  <si>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</si>
  <si>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</si>
  <si>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</si>
  <si>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</si>
  <si>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</si>
  <si>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</si>
  <si>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</si>
  <si>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</si>
  <si>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</si>
  <si>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</si>
  <si>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</si>
  <si>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</si>
  <si>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</si>
  <si>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</si>
  <si>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</si>
  <si>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</si>
  <si>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</si>
  <si>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</si>
  <si>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</si>
  <si>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</si>
  <si>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</si>
  <si>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</si>
  <si>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</si>
  <si>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</si>
  <si>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</si>
  <si>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</si>
  <si>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</si>
  <si>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</si>
  <si>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</si>
  <si>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</si>
  <si>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</si>
  <si>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</si>
  <si>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</si>
  <si>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</si>
  <si>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</si>
  <si>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</si>
  <si>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</si>
  <si>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</si>
  <si>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</si>
  <si>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</si>
  <si>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</si>
  <si>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</si>
  <si>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</si>
  <si>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</si>
  <si>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</si>
  <si>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</si>
  <si>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</si>
  <si>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</si>
  <si>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</si>
  <si>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</si>
  <si>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</si>
  <si>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</si>
  <si>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</si>
  <si>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</si>
  <si>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</si>
  <si>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</si>
  <si>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</si>
  <si>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</si>
  <si>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</si>
  <si>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</si>
  <si>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</si>
  <si>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</si>
  <si>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</si>
  <si>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</si>
  <si>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</si>
  <si>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</si>
  <si>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</si>
  <si>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</si>
  <si>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</si>
  <si>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</si>
  <si>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</si>
  <si>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</si>
  <si>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</si>
  <si>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</si>
  <si>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</si>
  <si>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</si>
  <si>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</si>
  <si>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</si>
  <si>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</si>
  <si>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</si>
  <si>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</si>
  <si>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</si>
  <si>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</si>
  <si>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</si>
  <si>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</si>
  <si>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</si>
  <si>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</si>
  <si>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</si>
  <si>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</si>
  <si>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</si>
  <si>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</si>
  <si>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</si>
  <si>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</si>
  <si>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</si>
  <si>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</si>
  <si>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</si>
  <si>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</si>
  <si>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</si>
  <si>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</si>
  <si>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</si>
  <si>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</si>
  <si>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</si>
  <si>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</si>
  <si>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</si>
  <si>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</si>
  <si>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</si>
  <si>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</si>
  <si>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</si>
  <si>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</si>
  <si>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</si>
  <si>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</si>
  <si>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</si>
  <si>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</si>
  <si>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</si>
  <si>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</si>
  <si>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</si>
  <si>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</si>
  <si>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</si>
  <si>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</si>
  <si>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</si>
  <si>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</si>
  <si>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</si>
  <si>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</si>
  <si>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</si>
  <si>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</si>
  <si>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</si>
  <si>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</si>
  <si>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</si>
  <si>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</si>
  <si>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</si>
  <si>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</si>
  <si>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</si>
  <si>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</si>
  <si>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</si>
  <si>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</si>
  <si>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</si>
  <si>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</si>
  <si>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</si>
  <si>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</si>
  <si>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</si>
  <si>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</si>
  <si>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</si>
  <si>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</si>
  <si>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</si>
  <si>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</si>
  <si>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</si>
  <si>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</si>
  <si>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</si>
  <si>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</si>
  <si>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</si>
  <si>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</si>
  <si>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</si>
  <si>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</si>
  <si>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</si>
  <si>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</si>
  <si>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</si>
  <si>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</si>
  <si>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</si>
  <si>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</si>
  <si>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</si>
  <si>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</si>
  <si>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</si>
  <si>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</si>
  <si>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</si>
  <si>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</si>
  <si>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</si>
  <si>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</si>
  <si>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</si>
  <si>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</si>
  <si>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</si>
  <si>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</si>
  <si>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</si>
  <si>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30/11/2021</t>
  </si>
  <si>
    <t>ADJUDICACION DIRECTA</t>
  </si>
  <si>
    <t>ADQUISICION</t>
  </si>
  <si>
    <t>Al artículo 135 de la Constitución Política del Estado Libre y Soberano de San Luis Potosí, artículo 22 fracción III y el 43 de la Ley de Adquisiciones del Estado de San Luis Potosí; el Gobierno del Estado de San Luis Potosí, a través de la Dirección General de Adquisiciones.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Jurídica.</t>
  </si>
  <si>
    <t>CIUDAD DE MEXICO</t>
  </si>
  <si>
    <t>MEXICO</t>
  </si>
  <si>
    <t>SECRETARIA DE SEGURIDAD PUBLICA</t>
  </si>
  <si>
    <t>Diercción General de Adquisiciones</t>
  </si>
  <si>
    <t>MXN</t>
  </si>
  <si>
    <t>UNA SOLA EXHIBICION</t>
  </si>
  <si>
    <t>ESTATAL</t>
  </si>
  <si>
    <t>NO</t>
  </si>
  <si>
    <t>DGA-DCO-AD-00358-21</t>
  </si>
  <si>
    <t>SERVICIO DE FUMIGACION</t>
  </si>
  <si>
    <t>JUAN GERARDO</t>
  </si>
  <si>
    <t>CARRILLO</t>
  </si>
  <si>
    <t>DEL PERAL</t>
  </si>
  <si>
    <t>CAPJ570513MIA</t>
  </si>
  <si>
    <t>JOAQUIN MEADE</t>
  </si>
  <si>
    <t>UNIVERSITARIA</t>
  </si>
  <si>
    <t>SAN LUIS POTOSI</t>
  </si>
  <si>
    <t>OFICIALIA MAYOR</t>
  </si>
  <si>
    <t>03110055411211000  3591</t>
  </si>
  <si>
    <t>DIRECCION DE COMPRAS</t>
  </si>
  <si>
    <t>DGA-DCO-AD-00360-21</t>
  </si>
  <si>
    <t>IMPRESIONES</t>
  </si>
  <si>
    <t>CAMPIZZO,S.A. DE C.V.</t>
  </si>
  <si>
    <t>CAM140206AC3</t>
  </si>
  <si>
    <t>SANTOS DEGOLLADO</t>
  </si>
  <si>
    <t>ALAMITOS</t>
  </si>
  <si>
    <t>SECRETARIA GENERAL DE GOBIERNO</t>
  </si>
  <si>
    <t>03020025110111000  3613</t>
  </si>
  <si>
    <t>DGA-DCO-AD-00361-21</t>
  </si>
  <si>
    <t>SUMINISTRO DE ALIMENTOS PARA PERSONAL ACTIVO QUE SE ENCUENTRA  EN CAPACITACION</t>
  </si>
  <si>
    <t>OPERADORA DE COMEDORES SALUDABLES, S.A. DE C.V.</t>
  </si>
  <si>
    <t>OCS140225QE2</t>
  </si>
  <si>
    <t>RIO CHURUBUSCO</t>
  </si>
  <si>
    <t>BODEG</t>
  </si>
  <si>
    <t>CENTRAL DE ABASTO</t>
  </si>
  <si>
    <t>Sin Localidad</t>
  </si>
  <si>
    <t>Iztapalapa</t>
  </si>
  <si>
    <t>03280064111111000  2213</t>
  </si>
  <si>
    <t>DGA-DCO-AD-00362-21</t>
  </si>
  <si>
    <t>LLAVE MEZACLADORA- TAZA SANITARIO</t>
  </si>
  <si>
    <t>JOSE ANTONIO</t>
  </si>
  <si>
    <t>VAZQUEZ</t>
  </si>
  <si>
    <t>ORTEGA</t>
  </si>
  <si>
    <t>VAOA651230B14</t>
  </si>
  <si>
    <t>GOLONDRINAS</t>
  </si>
  <si>
    <t>S/N</t>
  </si>
  <si>
    <t>COLORINES</t>
  </si>
  <si>
    <t>SECRETARIA DE FINANZAS</t>
  </si>
  <si>
    <t>1047, 1048</t>
  </si>
  <si>
    <t>03030095311211000  2471</t>
  </si>
  <si>
    <t>DGA-DCO-AD-00364-21</t>
  </si>
  <si>
    <t>PINTURA</t>
  </si>
  <si>
    <t>PROVEEDORA POTOSINA ORTRISA S.A. DE C.V.</t>
  </si>
  <si>
    <t>PPO1603023N7</t>
  </si>
  <si>
    <t>JOSE RICARDO GALLARDO</t>
  </si>
  <si>
    <t>CENTRAL DE MAQUINARIA</t>
  </si>
  <si>
    <t>SECRETARIA DE CULTURA, SECRETARIA GENERAL DE GOBIERNO</t>
  </si>
  <si>
    <t>1055, 1054</t>
  </si>
  <si>
    <t>03250012321211000  2491, 03020025110111000  2491</t>
  </si>
  <si>
    <t>DGA-DCO-AD-00365-21</t>
  </si>
  <si>
    <t>CONSUMIBLES FOTOCOPIADORA</t>
  </si>
  <si>
    <t>TECNOLOGIA EXPRESS CONSUMIBLES Y SUMINISTROS DE TONER Y TINTA, S.A. DE C.V.</t>
  </si>
  <si>
    <t>TEC141203SN0</t>
  </si>
  <si>
    <t>POMEX</t>
  </si>
  <si>
    <t>ESMERALDA</t>
  </si>
  <si>
    <t>SISTEMA EDUCATIVO ESTATAL REGULAR</t>
  </si>
  <si>
    <t>1050, 1051, 1052</t>
  </si>
  <si>
    <t>03100012315411000  2121</t>
  </si>
  <si>
    <t>DGA-DCO-AD-00366-21</t>
  </si>
  <si>
    <t>MEDALLAS</t>
  </si>
  <si>
    <t>03100012315411000  2731</t>
  </si>
  <si>
    <t>DGA-DCO-AD-00367-21</t>
  </si>
  <si>
    <t>REFACC. Y ACCES. DE COMPUTO</t>
  </si>
  <si>
    <t>SOLUCIONES INTEGRALES GORA, S.A. DE C.V.</t>
  </si>
  <si>
    <t>SIG150525NQ0</t>
  </si>
  <si>
    <t>SIERRA LEONA</t>
  </si>
  <si>
    <t>LOMAS TERCERA SECCION</t>
  </si>
  <si>
    <t>SECRETARIA GENERAL DE GOBIERNO, SECRETARIA DE CULTURA, SECRETARIA GENERAL DE GOBIERNO, SISTEMA EDUCATIVO ESTATAL REGULAR</t>
  </si>
  <si>
    <t>1072, 1071, 1075, 1074, 1073</t>
  </si>
  <si>
    <t>03020235110111000  2941, 03250012321211000  2941, 03020025110111000  2941, 03100012315411000  2941</t>
  </si>
  <si>
    <t>http://www.cegaipslp.org.mx/HV2021Dos.nsf/6E2FA5015F60169C86258784005D19BA/$file/HIPERV%C3%8DNCULO+A+LA+AUTORIZACI%C3%93N+DEL+EJERCICIO+DE+LA+OPCI%C3%93N.docx</t>
  </si>
  <si>
    <t>No se genera en virtud de que no se encuentra en los supuestos del Artículo 9 del Código Fiscal de la Federación vigente.</t>
  </si>
  <si>
    <t>No se genera, en virtud de que cumple con los requisitos como Persona Moral, de acuerdo con el código fiscal de la federación.</t>
  </si>
  <si>
    <t>LUJIME COMERCIALIZACION, S.A. DE C.V.</t>
  </si>
  <si>
    <t xml:space="preserve"> J MAOR PROYECTOS, MANTENIMIENTOS Y SERVICIOS INTEGRALES, S. DE R.L. DE C.V.</t>
  </si>
  <si>
    <t xml:space="preserve"> TECNOLOGIA EXPRESS CONSUMIBLES Y SUMINISTROS DE TONER Y TINTA, S.A. DE C.V.</t>
  </si>
  <si>
    <t>PLASTICOS Y BLANCOS LA FERIA, S.A. DE C.V.</t>
  </si>
  <si>
    <t xml:space="preserve"> TECH ENERGY &amp; GROUNDING MX, S.A. DE C.V.</t>
  </si>
  <si>
    <t>MEZA</t>
  </si>
  <si>
    <t>FAJARDO</t>
  </si>
  <si>
    <t>CARLOS DANIEL</t>
  </si>
  <si>
    <t>PINEDA</t>
  </si>
  <si>
    <t>ROQUE</t>
  </si>
  <si>
    <t>MARIA DEL CARMEN</t>
  </si>
  <si>
    <t>ORELLANA</t>
  </si>
  <si>
    <t>CENTENO</t>
  </si>
  <si>
    <t>MAURICIO</t>
  </si>
  <si>
    <t>BARRIOS</t>
  </si>
  <si>
    <t>HERNANDEZ</t>
  </si>
  <si>
    <t>DULCE AMNERIS</t>
  </si>
  <si>
    <t>La Dirección General de Adquisicoines, no genera la información de confromidad con los árticulos: 3 fracc. 1 inciso b), 31 fracción XIV, 41 fracciónXIII, de la Ley Órganica de la Administración Pública del Estado, 1, 4 fracciónIV, 25,26, 27 y 28 del reglamento Interno de l aOficialia Mayor, árticulos 1 fracción II, 3, 4, 5, 5bi, de la Ley de Adquisicones.</t>
  </si>
  <si>
    <t>http://www.cegaipslp.org.mx/HV2021Dos.nsf/nombre_de_la_vista/536D8C2AD3F0C4E3862587840065E40C/$File/HIPERVÍNCULO+AL+COMUNICADO+DE+SUSPENSIÓN.docx</t>
  </si>
  <si>
    <t>La Dirección General de Adquisiciones no cuenta con facultades ya que es responsabilidad de las instituciones verificar que los bienes o servicios en su contratación, al entregarse y recibirse, cumplan con las normas establecida como lo señala el Artículo 10 de la Ley de Adquisiciones para el Estado de San Luis Potosí</t>
  </si>
  <si>
    <t>http://www.cegaipslp.org.mx/HV2021Dos.nsf/nombre_de_la_vista/D3C609C9F477000E86258784006A2E28/$File/HIPERVÍNCULO+A+INFORMES+DE+AVANCES+FÍSICOS.docx</t>
  </si>
  <si>
    <t>http://www.cegaipslp.org.mx/HV2021Dos.nsf/nombre_de_la_vista/F109993E857D594786258784006AD270/$File/HIPERVÍNCULO+A+INFORMES+DE+AVANCES+FINANCIEROS.docx</t>
  </si>
  <si>
    <t>http://www.cegaipslp.org.mx/HV2021Dos.nsf/nombre_de_la_vista/1D734EDB35C13DD286258784006B244E/$File/HIPERVÍNCULO+AL+ACTA+DE+RECEPCIÓN+FÍSICA+DE+LOS+TRABAJOS.docx</t>
  </si>
  <si>
    <t>http://www.cegaipslp.org.mx/HV2021Dos.nsf/nombre_de_la_vista/3E0D321B93C2E47186258784006B66F7/$File/HIPERVÍNCULO+AL+FINIQUITO.docx</t>
  </si>
  <si>
    <t>No se genera, en virtud de que el Área Requirente no ha solicitado tal; por lo que no reúne los requisitos de la Cláusula Décima Segunda del Instrumento Contractual que da origen de conformidad con los Artículos 44, 45, 46, 47 y 51 de la Ley de Adquisiciones del Estado.</t>
  </si>
  <si>
    <t>http://www.cegaipslp.org.mx/HV2021Dos.nsf/nombre_de_la_vista/F5ACC3EC117C0392862587840066A175/$File/HIPERVÍNCULO+A+LOS+ESTUDIOS+DE+IMPACTO+URBANO+Y+AMBIENTAL.docx</t>
  </si>
  <si>
    <t>No se genera, toda vez que la Dirección General de Adquisiciones no cuenta con las facultades conferidas en los Artículos 3 Fracc.I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</si>
  <si>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http://www.cegaipslp.org.mx/HV2021Dos.nsf/nombre_de_la_vista/367CFC8468663C56862587840069D682/$File/HIPERVÍNCULO+AL+DOCUMENTO+DEL+CONVENIO.docx</t>
  </si>
  <si>
    <t>R. SAMANO Y CIA. S.A DE C.V.</t>
  </si>
  <si>
    <t>LCO1101048H9</t>
  </si>
  <si>
    <t>RSA9410056W3</t>
  </si>
  <si>
    <t>MEFC870428K32</t>
  </si>
  <si>
    <t>JMP1203057DA</t>
  </si>
  <si>
    <t>PIRC890626JB1</t>
  </si>
  <si>
    <t>OECM820706436</t>
  </si>
  <si>
    <t>PBL080108PQ6</t>
  </si>
  <si>
    <t>TEA111206UA8</t>
  </si>
  <si>
    <t>BAHD830901K41</t>
  </si>
  <si>
    <t>http://www.cegaipslp.org.mx/HV2021Tres.nsf/nombre_de_la_vista/B6BD38677A91C110862587A5005EF2F8/$File/ContratoSimplificadoOC_1045.Doc</t>
  </si>
  <si>
    <t>http://www.cegaipslp.org.mx/HV2021Tres.nsf/nombre_de_la_vista/8835D3E5574CFB13862587A5005F0394/$File/ContratoSimplificadoOC_1044.Doc</t>
  </si>
  <si>
    <t>http://www.cegaipslp.org.mx/HV2021Tres.nsf/nombre_de_la_vista/0DBD7F9FA66066F4862587A5005F186A/$File/ContratoSimplificadoOC_1049.Doc</t>
  </si>
  <si>
    <t>http://www.cegaipslp.org.mx/HV2021Tres.nsf/nombre_de_la_vista/032D7F3E5C68B5FC862587A5005F29E1/$File/ContratoSimplificadoOC_1047.Doc
http://www.cegaipslp.org.mx/HV2021Tres.nsf/nombre_de_la_vista/A17605B13DE3B762862587A5005F39DD/$File/ContratoSimplificadoOC_1048.Doc</t>
  </si>
  <si>
    <t>http://www.cegaipslp.org.mx/HV2021Tres.nsf/nombre_de_la_vista/C8374D7DCED611FD862587A5005F4835/$File/ContratoSimplificadoOC_1055.Doc
http://www.cegaipslp.org.mx/HV2021Tres.nsf/nombre_de_la_vista/31891D532745BD04862587A5005F59EA/$File/ContratoSimplificadoOC_1054.Doc</t>
  </si>
  <si>
    <t>http://www.cegaipslp.org.mx/HV2021Tres.nsf/nombre_de_la_vista/3416F51E450EC078862587A5005F6EE7/$File/ContratoSimplificadoOC_1050.Doc
http://www.cegaipslp.org.mx/HV2021Tres.nsf/nombre_de_la_vista/23F7271171C9C9CE862587A5005F7FBE/$File/ContratoSimplificadoOC_1051.Doc 
http://www.cegaipslp.org.mx/HV2021Tres.nsf/nombre_de_la_vista/AB727DB6FF93CEBD862587A5005F8F90/$File/ContratoSimplificadoOC_1052.Doc</t>
  </si>
  <si>
    <t>http://www.cegaipslp.org.mx/HV2021Tres.nsf/nombre_de_la_vista/BC6E1F41703DEA56862587A5005FAC50/$File/ContratoSimplificadoOC_1053.Doc</t>
  </si>
  <si>
    <t>http://www.cegaipslp.org.mx/HV2021Tres.nsf/nombre_de_la_vista/E94078A83A5DFEA7862587A5005FBB70/$File/ContratoSimplificadoOC_1072.Doc
http://www.cegaipslp.org.mx/HV2021Tres.nsf/nombre_de_la_vista/5E2F5DD520A1876D862587A5005FC99D/$File/ContratoSimplificadoOC_1071.Doc
http://www.cegaipslp.org.mx/HV2021Tres.nsf/nombre_de_la_vista/312C5B8DA319D011862587A5005FD8F9/$File/ContratoSimplificadoOC_1075.Doc
http://www.cegaipslp.org.mx/HV2021Tres.nsf/nombre_de_la_vista/9E046A661134B95D862587A5005FE868/$File/ContratoSimplificadoOC_1074.Doc
http://www.cegaipslp.org.mx/HV2021Tres.nsf/nombre_de_la_vista/0B19DE46DAADEC0A862587A5005FF4B5/$File/ContratoSimplificadoOC_1073.Doc</t>
  </si>
</sst>
</file>

<file path=xl/styles.xml><?xml version="1.0" encoding="utf-8"?>
<styleSheet xmlns="http://schemas.openxmlformats.org/spreadsheetml/2006/main">
  <numFmts count="3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</numFmts>
  <fonts count="1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9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4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4" borderId="0" xfId="0" applyFill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8" fillId="4" borderId="0" xfId="0" applyFont="1" applyFill="1" applyBorder="1" applyAlignment="1">
      <alignment horizontal="left" vertical="center"/>
    </xf>
    <xf numFmtId="0" fontId="5" fillId="0" borderId="0" xfId="2" applyAlignment="1">
      <alignment vertical="center" wrapText="1"/>
    </xf>
    <xf numFmtId="0" fontId="0" fillId="4" borderId="0" xfId="0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4" borderId="0" xfId="0" applyFill="1" applyAlignment="1">
      <alignment wrapText="1"/>
    </xf>
    <xf numFmtId="0" fontId="0" fillId="4" borderId="0" xfId="0" applyFont="1" applyFill="1" applyBorder="1" applyAlignment="1">
      <alignment vertical="center"/>
    </xf>
    <xf numFmtId="8" fontId="6" fillId="0" borderId="0" xfId="1" applyNumberFormat="1" applyFont="1" applyBorder="1" applyAlignment="1">
      <alignment vertical="center" wrapText="1"/>
    </xf>
    <xf numFmtId="8" fontId="6" fillId="0" borderId="0" xfId="1" applyNumberFormat="1" applyFont="1" applyBorder="1" applyAlignment="1">
      <alignment vertical="center"/>
    </xf>
    <xf numFmtId="0" fontId="0" fillId="0" borderId="0" xfId="0" applyFont="1" applyFill="1" applyBorder="1" applyAlignment="1">
      <alignment vertical="center" wrapText="1"/>
    </xf>
    <xf numFmtId="0" fontId="0" fillId="0" borderId="0" xfId="0" applyFont="1" applyBorder="1" applyAlignment="1">
      <alignment horizontal="right" vertical="center"/>
    </xf>
    <xf numFmtId="8" fontId="7" fillId="4" borderId="0" xfId="1" applyNumberFormat="1" applyFont="1" applyFill="1" applyBorder="1" applyAlignment="1">
      <alignment vertical="center"/>
    </xf>
    <xf numFmtId="0" fontId="0" fillId="0" borderId="0" xfId="0" applyFont="1" applyBorder="1" applyAlignment="1">
      <alignment vertical="center"/>
    </xf>
    <xf numFmtId="0" fontId="0" fillId="4" borderId="0" xfId="0" applyFont="1" applyFill="1" applyBorder="1" applyAlignment="1">
      <alignment horizontal="right" vertical="center"/>
    </xf>
    <xf numFmtId="0" fontId="0" fillId="0" borderId="0" xfId="0" applyFont="1" applyAlignment="1">
      <alignment vertical="center"/>
    </xf>
    <xf numFmtId="0" fontId="9" fillId="2" borderId="1" xfId="0" applyFont="1" applyFill="1" applyBorder="1" applyAlignment="1">
      <alignment horizontal="center" vertical="center" wrapText="1"/>
    </xf>
    <xf numFmtId="0" fontId="9" fillId="2" borderId="2" xfId="0" applyFont="1" applyFill="1" applyBorder="1" applyAlignment="1">
      <alignment horizontal="center" vertical="center" wrapText="1"/>
    </xf>
    <xf numFmtId="0" fontId="0" fillId="4" borderId="0" xfId="0" applyFont="1" applyFill="1" applyAlignment="1">
      <alignment vertical="center"/>
    </xf>
    <xf numFmtId="0" fontId="0" fillId="0" borderId="0" xfId="0" applyFont="1" applyFill="1" applyBorder="1" applyAlignment="1">
      <alignment vertical="center"/>
    </xf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5" fillId="4" borderId="0" xfId="2" applyFill="1" applyAlignment="1">
      <alignment horizontal="left" vertical="center" wrapText="1"/>
    </xf>
    <xf numFmtId="0" fontId="0" fillId="4" borderId="0" xfId="0" applyFill="1" applyAlignment="1">
      <alignment horizontal="left" vertical="center"/>
    </xf>
    <xf numFmtId="0" fontId="8" fillId="4" borderId="1" xfId="0" applyFont="1" applyFill="1" applyBorder="1" applyAlignment="1">
      <alignment horizontal="left" vertical="center" wrapText="1"/>
    </xf>
    <xf numFmtId="44" fontId="0" fillId="0" borderId="0" xfId="3" applyFont="1" applyAlignment="1">
      <alignment horizontal="left" vertical="center"/>
    </xf>
    <xf numFmtId="0" fontId="5" fillId="0" borderId="0" xfId="2" applyAlignment="1">
      <alignment horizontal="left" vertical="center" wrapText="1"/>
    </xf>
    <xf numFmtId="0" fontId="0" fillId="0" borderId="0" xfId="0" applyNumberFormat="1" applyBorder="1" applyAlignment="1">
      <alignment horizontal="left" vertical="center" wrapText="1"/>
    </xf>
    <xf numFmtId="0" fontId="0" fillId="4" borderId="0" xfId="0" applyFill="1" applyBorder="1" applyAlignment="1">
      <alignment horizontal="left" vertical="center"/>
    </xf>
    <xf numFmtId="43" fontId="10" fillId="4" borderId="0" xfId="1" applyFont="1" applyFill="1" applyBorder="1" applyAlignment="1">
      <alignment vertical="center"/>
    </xf>
    <xf numFmtId="43" fontId="10" fillId="0" borderId="0" xfId="1" applyFont="1" applyFill="1" applyBorder="1" applyAlignment="1">
      <alignment vertical="center"/>
    </xf>
    <xf numFmtId="0" fontId="10" fillId="4" borderId="0" xfId="0" applyFont="1" applyFill="1" applyBorder="1" applyAlignment="1">
      <alignment vertical="center"/>
    </xf>
    <xf numFmtId="8" fontId="10" fillId="0" borderId="0" xfId="1" applyNumberFormat="1" applyFont="1" applyBorder="1" applyAlignment="1">
      <alignment vertical="center" wrapText="1"/>
    </xf>
    <xf numFmtId="0" fontId="1" fillId="4" borderId="0" xfId="0" applyFont="1" applyFill="1" applyBorder="1" applyAlignment="1">
      <alignment vertical="center" wrapText="1"/>
    </xf>
    <xf numFmtId="8" fontId="10" fillId="0" borderId="0" xfId="1" applyNumberFormat="1" applyFont="1" applyBorder="1" applyAlignment="1">
      <alignment vertical="center"/>
    </xf>
    <xf numFmtId="43" fontId="10" fillId="0" borderId="0" xfId="1" applyFont="1" applyFill="1" applyBorder="1" applyAlignment="1">
      <alignment horizontal="right" vertical="center"/>
    </xf>
    <xf numFmtId="8" fontId="10" fillId="4" borderId="0" xfId="1" applyNumberFormat="1" applyFont="1" applyFill="1" applyBorder="1" applyAlignment="1">
      <alignment vertical="center"/>
    </xf>
    <xf numFmtId="43" fontId="10" fillId="4" borderId="0" xfId="1" applyFont="1" applyFill="1" applyBorder="1" applyAlignment="1">
      <alignment horizontal="right" vertical="center"/>
    </xf>
    <xf numFmtId="0" fontId="0" fillId="0" borderId="0" xfId="0" applyFont="1" applyFill="1" applyBorder="1" applyAlignment="1">
      <alignment horizontal="center" vertical="center"/>
    </xf>
    <xf numFmtId="0" fontId="10" fillId="4" borderId="0" xfId="0" applyFont="1" applyFill="1" applyBorder="1" applyAlignment="1">
      <alignment horizontal="left" vertical="center"/>
    </xf>
    <xf numFmtId="0" fontId="0" fillId="0" borderId="0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3" fillId="3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 wrapText="1"/>
    </xf>
  </cellXfs>
  <cellStyles count="4">
    <cellStyle name="Hipervínculo" xfId="2" builtinId="8"/>
    <cellStyle name="Millares" xfId="1" builtinId="3"/>
    <cellStyle name="Moneda" xfId="3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.%20LTAIPSLP84XXXIVB%20ENERO%20202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  <sheetName val="Hoja1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3C609C9F477000E86258784006A2E28/$File/HIPERV&#205;NCULO+A+INFORMES+DE+AVANCES+F&#205;SICOS.docx" TargetMode="External"/><Relationship Id="rId13" Type="http://schemas.openxmlformats.org/officeDocument/2006/relationships/hyperlink" Target="http://www.cegaipslp.org.mx/HV2021Dos.nsf/nombre_de_la_vista/F109993E857D594786258784006AD270/$File/HIPERV&#205;NCULO+A+INFORMES+DE+AVANCES+FINANCIEROS.docx" TargetMode="External"/><Relationship Id="rId18" Type="http://schemas.openxmlformats.org/officeDocument/2006/relationships/hyperlink" Target="http://www.cegaipslp.org.mx/HV2021Dos.nsf/nombre_de_la_vista/1D734EDB35C13DD286258784006B244E/$File/HIPERV&#205;NCULO+AL+ACTA+DE+RECEPCI&#211;N+F&#205;SICA+DE+LOS+TRABAJOS.docx" TargetMode="External"/><Relationship Id="rId26" Type="http://schemas.openxmlformats.org/officeDocument/2006/relationships/hyperlink" Target="http://www.cegaipslp.org.mx/HV2021Dos.nsf/nombre_de_la_vista/3E0D321B93C2E47186258784006B66F7/$File/HIPERV&#205;NCULO+AL+FINIQUITO.docx" TargetMode="External"/><Relationship Id="rId3" Type="http://schemas.openxmlformats.org/officeDocument/2006/relationships/hyperlink" Target="http://www.cegaipslp.org.mx/HV2021Dos.nsf/nombre_de_la_vista/D3C609C9F477000E86258784006A2E28/$File/HIPERV&#205;NCULO+A+INFORMES+DE+AVANCES+F&#205;SICOS.docx" TargetMode="External"/><Relationship Id="rId21" Type="http://schemas.openxmlformats.org/officeDocument/2006/relationships/hyperlink" Target="http://www.cegaipslp.org.mx/HV2021Dos.nsf/nombre_de_la_vista/1D734EDB35C13DD286258784006B244E/$File/HIPERV&#205;NCULO+AL+ACTA+DE+RECEPCI&#211;N+F&#205;SICA+DE+LOS+TRABAJOS.docx" TargetMode="External"/><Relationship Id="rId34" Type="http://schemas.openxmlformats.org/officeDocument/2006/relationships/hyperlink" Target="http://www.cegaipslp.org.mx/HV2021Tres.nsf/nombre_de_la_vista/3416F51E450EC078862587A5005F6EE7/$File/ContratoSimplificadoOC_1050.Doc" TargetMode="External"/><Relationship Id="rId7" Type="http://schemas.openxmlformats.org/officeDocument/2006/relationships/hyperlink" Target="http://www.cegaipslp.org.mx/HV2021Dos.nsf/nombre_de_la_vista/D3C609C9F477000E86258784006A2E28/$File/HIPERV&#205;NCULO+A+INFORMES+DE+AVANCES+F&#205;SICOS.docx" TargetMode="External"/><Relationship Id="rId12" Type="http://schemas.openxmlformats.org/officeDocument/2006/relationships/hyperlink" Target="http://www.cegaipslp.org.mx/HV2021Dos.nsf/nombre_de_la_vista/F109993E857D594786258784006AD270/$File/HIPERV&#205;NCULO+A+INFORMES+DE+AVANCES+FINANCIEROS.docx" TargetMode="External"/><Relationship Id="rId17" Type="http://schemas.openxmlformats.org/officeDocument/2006/relationships/hyperlink" Target="http://www.cegaipslp.org.mx/HV2021Dos.nsf/nombre_de_la_vista/F109993E857D594786258784006AD270/$File/HIPERV&#205;NCULO+A+INFORMES+DE+AVANCES+FINANCIEROS.docx" TargetMode="External"/><Relationship Id="rId25" Type="http://schemas.openxmlformats.org/officeDocument/2006/relationships/hyperlink" Target="http://www.cegaipslp.org.mx/HV2021Dos.nsf/nombre_de_la_vista/1D734EDB35C13DD286258784006B244E/$File/HIPERV&#205;NCULO+AL+ACTA+DE+RECEPCI&#211;N+F&#205;SICA+DE+LOS+TRABAJOS.docx" TargetMode="External"/><Relationship Id="rId33" Type="http://schemas.openxmlformats.org/officeDocument/2006/relationships/hyperlink" Target="http://www.cegaipslp.org.mx/HV2021Tres.nsf/nombre_de_la_vista/C8374D7DCED611FD862587A5005F4835/$File/ContratoSimplificadoOC_1055.Doc" TargetMode="External"/><Relationship Id="rId2" Type="http://schemas.openxmlformats.org/officeDocument/2006/relationships/hyperlink" Target="http://www.cegaipslp.org.mx/HV2021Dos.nsf/nombre_de_la_vista/D3C609C9F477000E86258784006A2E28/$File/HIPERV&#205;NCULO+A+INFORMES+DE+AVANCES+F&#205;SICOS.docx" TargetMode="External"/><Relationship Id="rId16" Type="http://schemas.openxmlformats.org/officeDocument/2006/relationships/hyperlink" Target="http://www.cegaipslp.org.mx/HV2021Dos.nsf/nombre_de_la_vista/F109993E857D594786258784006AD270/$File/HIPERV&#205;NCULO+A+INFORMES+DE+AVANCES+FINANCIEROS.docx" TargetMode="External"/><Relationship Id="rId20" Type="http://schemas.openxmlformats.org/officeDocument/2006/relationships/hyperlink" Target="http://www.cegaipslp.org.mx/HV2021Dos.nsf/nombre_de_la_vista/1D734EDB35C13DD286258784006B244E/$File/HIPERV&#205;NCULO+AL+ACTA+DE+RECEPCI&#211;N+F&#205;SICA+DE+LOS+TRABAJOS.docx" TargetMode="External"/><Relationship Id="rId29" Type="http://schemas.openxmlformats.org/officeDocument/2006/relationships/hyperlink" Target="http://www.cegaipslp.org.mx/HV2021Tres.nsf/nombre_de_la_vista/B6BD38677A91C110862587A5005EF2F8/$File/ContratoSimplificadoOC_1045.Doc" TargetMode="External"/><Relationship Id="rId1" Type="http://schemas.openxmlformats.org/officeDocument/2006/relationships/hyperlink" Target="http://www.cegaipslp.org.mx/HV2021Dos.nsf/6E2FA5015F60169C86258784005D19BA/$file/HIPERV%C3%8DNCULO+A+LA+AUTORIZACI%C3%93N+DEL+EJERCICIO+DE+LA+OPCI%C3%93N.docx" TargetMode="External"/><Relationship Id="rId6" Type="http://schemas.openxmlformats.org/officeDocument/2006/relationships/hyperlink" Target="http://www.cegaipslp.org.mx/HV2021Dos.nsf/nombre_de_la_vista/D3C609C9F477000E86258784006A2E28/$File/HIPERV&#205;NCULO+A+INFORMES+DE+AVANCES+F&#205;SICOS.docx" TargetMode="External"/><Relationship Id="rId11" Type="http://schemas.openxmlformats.org/officeDocument/2006/relationships/hyperlink" Target="http://www.cegaipslp.org.mx/HV2021Dos.nsf/nombre_de_la_vista/F109993E857D594786258784006AD270/$File/HIPERV&#205;NCULO+A+INFORMES+DE+AVANCES+FINANCIEROS.docx" TargetMode="External"/><Relationship Id="rId24" Type="http://schemas.openxmlformats.org/officeDocument/2006/relationships/hyperlink" Target="http://www.cegaipslp.org.mx/HV2021Dos.nsf/nombre_de_la_vista/1D734EDB35C13DD286258784006B244E/$File/HIPERV&#205;NCULO+AL+ACTA+DE+RECEPCI&#211;N+F&#205;SICA+DE+LOS+TRABAJOS.docx" TargetMode="External"/><Relationship Id="rId32" Type="http://schemas.openxmlformats.org/officeDocument/2006/relationships/hyperlink" Target="http://www.cegaipslp.org.mx/HV2021Tres.nsf/nombre_de_la_vista/032D7F3E5C68B5FC862587A5005F29E1/$File/ContratoSimplificadoOC_1047.Doc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D3C609C9F477000E86258784006A2E28/$File/HIPERV&#205;NCULO+A+INFORMES+DE+AVANCES+F&#205;SICOS.docx" TargetMode="External"/><Relationship Id="rId15" Type="http://schemas.openxmlformats.org/officeDocument/2006/relationships/hyperlink" Target="http://www.cegaipslp.org.mx/HV2021Dos.nsf/nombre_de_la_vista/F109993E857D594786258784006AD270/$File/HIPERV&#205;NCULO+A+INFORMES+DE+AVANCES+FINANCIEROS.docx" TargetMode="External"/><Relationship Id="rId23" Type="http://schemas.openxmlformats.org/officeDocument/2006/relationships/hyperlink" Target="http://www.cegaipslp.org.mx/HV2021Dos.nsf/nombre_de_la_vista/1D734EDB35C13DD286258784006B244E/$File/HIPERV&#205;NCULO+AL+ACTA+DE+RECEPCI&#211;N+F&#205;SICA+DE+LOS+TRABAJOS.docx" TargetMode="External"/><Relationship Id="rId28" Type="http://schemas.openxmlformats.org/officeDocument/2006/relationships/hyperlink" Target="http://www.cegaipslp.org.mx/HV2021Dos.nsf/nombre_de_la_vista/536D8C2AD3F0C4E3862587840065E40C/$File/HIPERV&#205;NCULO+AL+COMUNICADO+DE+SUSPENSI&#211;N.docx" TargetMode="External"/><Relationship Id="rId36" Type="http://schemas.openxmlformats.org/officeDocument/2006/relationships/hyperlink" Target="http://www.cegaipslp.org.mx/HV2021Tres.nsf/nombre_de_la_vista/E94078A83A5DFEA7862587A5005FBB70/$File/ContratoSimplificadoOC_1072.Doc" TargetMode="External"/><Relationship Id="rId10" Type="http://schemas.openxmlformats.org/officeDocument/2006/relationships/hyperlink" Target="http://www.cegaipslp.org.mx/HV2021Dos.nsf/nombre_de_la_vista/F109993E857D594786258784006AD270/$File/HIPERV&#205;NCULO+A+INFORMES+DE+AVANCES+FINANCIEROS.docx" TargetMode="External"/><Relationship Id="rId19" Type="http://schemas.openxmlformats.org/officeDocument/2006/relationships/hyperlink" Target="http://www.cegaipslp.org.mx/HV2021Dos.nsf/nombre_de_la_vista/1D734EDB35C13DD286258784006B244E/$File/HIPERV&#205;NCULO+AL+ACTA+DE+RECEPCI&#211;N+F&#205;SICA+DE+LOS+TRABAJOS.docx" TargetMode="External"/><Relationship Id="rId31" Type="http://schemas.openxmlformats.org/officeDocument/2006/relationships/hyperlink" Target="http://www.cegaipslp.org.mx/HV2021Tres.nsf/nombre_de_la_vista/0DBD7F9FA66066F4862587A5005F186A/$File/ContratoSimplificadoOC_1049.Doc" TargetMode="External"/><Relationship Id="rId4" Type="http://schemas.openxmlformats.org/officeDocument/2006/relationships/hyperlink" Target="http://www.cegaipslp.org.mx/HV2021Dos.nsf/nombre_de_la_vista/D3C609C9F477000E86258784006A2E28/$File/HIPERV&#205;NCULO+A+INFORMES+DE+AVANCES+F&#205;SICOS.docx" TargetMode="External"/><Relationship Id="rId9" Type="http://schemas.openxmlformats.org/officeDocument/2006/relationships/hyperlink" Target="http://www.cegaipslp.org.mx/HV2021Dos.nsf/nombre_de_la_vista/D3C609C9F477000E86258784006A2E28/$File/HIPERV&#205;NCULO+A+INFORMES+DE+AVANCES+F&#205;SICOS.docx" TargetMode="External"/><Relationship Id="rId14" Type="http://schemas.openxmlformats.org/officeDocument/2006/relationships/hyperlink" Target="http://www.cegaipslp.org.mx/HV2021Dos.nsf/nombre_de_la_vista/F109993E857D594786258784006AD270/$File/HIPERV&#205;NCULO+A+INFORMES+DE+AVANCES+FINANCIEROS.docx" TargetMode="External"/><Relationship Id="rId22" Type="http://schemas.openxmlformats.org/officeDocument/2006/relationships/hyperlink" Target="http://www.cegaipslp.org.mx/HV2021Dos.nsf/nombre_de_la_vista/1D734EDB35C13DD286258784006B244E/$File/HIPERV&#205;NCULO+AL+ACTA+DE+RECEPCI&#211;N+F&#205;SICA+DE+LOS+TRABAJOS.docx" TargetMode="External"/><Relationship Id="rId27" Type="http://schemas.openxmlformats.org/officeDocument/2006/relationships/hyperlink" Target="http://www.cegaipslp.org.mx/HV2021Dos.nsf/nombre_de_la_vista/3E0D321B93C2E47186258784006B66F7/$File/HIPERV&#205;NCULO+AL+FINIQUITO.docx" TargetMode="External"/><Relationship Id="rId30" Type="http://schemas.openxmlformats.org/officeDocument/2006/relationships/hyperlink" Target="http://www.cegaipslp.org.mx/HV2021Tres.nsf/nombre_de_la_vista/8835D3E5574CFB13862587A5005F0394/$File/ContratoSimplificadoOC_1044.Doc" TargetMode="External"/><Relationship Id="rId35" Type="http://schemas.openxmlformats.org/officeDocument/2006/relationships/hyperlink" Target="http://www.cegaipslp.org.mx/HV2021Tres.nsf/nombre_de_la_vista/BC6E1F41703DEA56862587A5005FAC50/$File/ContratoSimplificadoOC_1053.Doc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F5ACC3EC117C0392862587840066A175/$File/HIPERV&#205;NCULO+A+LOS+ESTUDIOS+DE+IMPACTO+URBANO+Y+AMBIENTAL.docx" TargetMode="External"/><Relationship Id="rId3" Type="http://schemas.openxmlformats.org/officeDocument/2006/relationships/hyperlink" Target="http://www.cegaipslp.org.mx/HV2021Dos.nsf/nombre_de_la_vista/F5ACC3EC117C0392862587840066A175/$File/HIPERV&#205;NCULO+A+LOS+ESTUDIOS+DE+IMPACTO+URBANO+Y+AMBIENTAL.docx" TargetMode="External"/><Relationship Id="rId7" Type="http://schemas.openxmlformats.org/officeDocument/2006/relationships/hyperlink" Target="http://www.cegaipslp.org.mx/HV2021Dos.nsf/nombre_de_la_vista/F5ACC3EC117C0392862587840066A175/$File/HIPERV&#205;NCULO+A+LOS+ESTUDIOS+DE+IMPACTO+URBANO+Y+AMBIENTAL.docx" TargetMode="External"/><Relationship Id="rId2" Type="http://schemas.openxmlformats.org/officeDocument/2006/relationships/hyperlink" Target="http://www.cegaipslp.org.mx/HV2021Dos.nsf/nombre_de_la_vista/F5ACC3EC117C0392862587840066A175/$File/HIPERV&#205;NCULO+A+LOS+ESTUDIOS+DE+IMPACTO+URBANO+Y+AMBIENTAL.docx" TargetMode="External"/><Relationship Id="rId1" Type="http://schemas.openxmlformats.org/officeDocument/2006/relationships/hyperlink" Target="http://www.cegaipslp.org.mx/HV2021Dos.nsf/nombre_de_la_vista/F5ACC3EC117C0392862587840066A175/$File/HIPERV&#205;NCULO+A+LOS+ESTUDIOS+DE+IMPACTO+URBANO+Y+AMBIENTAL.docx" TargetMode="External"/><Relationship Id="rId6" Type="http://schemas.openxmlformats.org/officeDocument/2006/relationships/hyperlink" Target="http://www.cegaipslp.org.mx/HV2021Dos.nsf/nombre_de_la_vista/F5ACC3EC117C0392862587840066A175/$File/HIPERV&#205;NCULO+A+LOS+ESTUDIOS+DE+IMPACTO+URBANO+Y+AMBIENTAL.docx" TargetMode="External"/><Relationship Id="rId5" Type="http://schemas.openxmlformats.org/officeDocument/2006/relationships/hyperlink" Target="http://www.cegaipslp.org.mx/HV2021Dos.nsf/nombre_de_la_vista/F5ACC3EC117C0392862587840066A175/$File/HIPERV&#205;NCULO+A+LOS+ESTUDIOS+DE+IMPACTO+URBANO+Y+AMBIENTAL.docx" TargetMode="External"/><Relationship Id="rId4" Type="http://schemas.openxmlformats.org/officeDocument/2006/relationships/hyperlink" Target="http://www.cegaipslp.org.mx/HV2021Dos.nsf/nombre_de_la_vista/F5ACC3EC117C0392862587840066A175/$File/HIPERV&#205;NCULO+A+LOS+ESTUDIOS+DE+IMPACTO+URBANO+Y+AMBIENTAL.docx" TargetMode="External"/><Relationship Id="rId9" Type="http://schemas.openxmlformats.org/officeDocument/2006/relationships/printerSettings" Target="../printerSettings/printerSettings3.bin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67CFC8468663C56862587840069D682/$File/HIPERV&#205;NCULO+AL+DOCUMENTO+DEL+CONVENIO.docx" TargetMode="External"/><Relationship Id="rId3" Type="http://schemas.openxmlformats.org/officeDocument/2006/relationships/hyperlink" Target="http://www.cegaipslp.org.mx/HV2021Dos.nsf/nombre_de_la_vista/367CFC8468663C56862587840069D682/$File/HIPERV&#205;NCULO+AL+DOCUMENTO+DEL+CONVENIO.docx" TargetMode="External"/><Relationship Id="rId7" Type="http://schemas.openxmlformats.org/officeDocument/2006/relationships/hyperlink" Target="http://www.cegaipslp.org.mx/HV2021Dos.nsf/nombre_de_la_vista/367CFC8468663C56862587840069D682/$File/HIPERV&#205;NCULO+AL+DOCUMENTO+DEL+CONVENIO.docx" TargetMode="External"/><Relationship Id="rId2" Type="http://schemas.openxmlformats.org/officeDocument/2006/relationships/hyperlink" Target="http://www.cegaipslp.org.mx/HV2021Dos.nsf/nombre_de_la_vista/367CFC8468663C56862587840069D682/$File/HIPERV&#205;NCULO+AL+DOCUMENTO+DEL+CONVENIO.docx" TargetMode="External"/><Relationship Id="rId1" Type="http://schemas.openxmlformats.org/officeDocument/2006/relationships/hyperlink" Target="http://www.cegaipslp.org.mx/HV2021Dos.nsf/nombre_de_la_vista/367CFC8468663C56862587840069D682/$File/HIPERV&#205;NCULO+AL+DOCUMENTO+DEL+CONVENIO.docx" TargetMode="External"/><Relationship Id="rId6" Type="http://schemas.openxmlformats.org/officeDocument/2006/relationships/hyperlink" Target="http://www.cegaipslp.org.mx/HV2021Dos.nsf/nombre_de_la_vista/367CFC8468663C56862587840069D682/$File/HIPERV&#205;NCULO+AL+DOCUMENTO+DEL+CONVENIO.docx" TargetMode="External"/><Relationship Id="rId5" Type="http://schemas.openxmlformats.org/officeDocument/2006/relationships/hyperlink" Target="http://www.cegaipslp.org.mx/HV2021Dos.nsf/nombre_de_la_vista/367CFC8468663C56862587840069D682/$File/HIPERV&#205;NCULO+AL+DOCUMENTO+DEL+CONVENIO.docx" TargetMode="External"/><Relationship Id="rId4" Type="http://schemas.openxmlformats.org/officeDocument/2006/relationships/hyperlink" Target="http://www.cegaipslp.org.mx/HV2021Dos.nsf/nombre_de_la_vista/367CFC8468663C56862587840069D682/$File/HIPERV&#205;NCULO+AL+DOCUMENTO+DEL+CONVENIO.docx" TargetMode="External"/><Relationship Id="rId9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N20"/>
  <sheetViews>
    <sheetView topLeftCell="A2" workbookViewId="0">
      <selection activeCell="G10" sqref="G10"/>
    </sheetView>
  </sheetViews>
  <sheetFormatPr baseColWidth="10" defaultColWidth="9.140625" defaultRowHeight="15"/>
  <cols>
    <col min="1" max="1" width="8" style="24" bestFit="1" customWidth="1"/>
    <col min="2" max="2" width="16.85546875" style="24" customWidth="1"/>
    <col min="3" max="3" width="18" style="24" customWidth="1"/>
    <col min="4" max="4" width="22.85546875" style="24" customWidth="1"/>
    <col min="5" max="5" width="15.28515625" style="24" customWidth="1"/>
    <col min="6" max="6" width="14.85546875" style="24" customWidth="1"/>
    <col min="7" max="7" width="29.5703125" style="24" customWidth="1"/>
    <col min="8" max="8" width="46.85546875" style="24" customWidth="1"/>
    <col min="9" max="9" width="43.42578125" style="24" customWidth="1"/>
    <col min="10" max="10" width="32.28515625" style="24" customWidth="1"/>
    <col min="11" max="11" width="22.140625" style="24" customWidth="1"/>
    <col min="12" max="12" width="18.28515625" style="24" customWidth="1"/>
    <col min="13" max="13" width="20.7109375" style="24" customWidth="1"/>
    <col min="14" max="14" width="23" style="24" customWidth="1"/>
    <col min="15" max="15" width="20.5703125" style="24" customWidth="1"/>
    <col min="16" max="16" width="37.28515625" style="24" customWidth="1"/>
    <col min="17" max="17" width="23.28515625" style="24" customWidth="1"/>
    <col min="18" max="18" width="25.7109375" style="24" customWidth="1"/>
    <col min="19" max="19" width="11.42578125" style="24" customWidth="1"/>
    <col min="20" max="20" width="71" style="24" customWidth="1"/>
    <col min="21" max="21" width="22.5703125" style="24" customWidth="1"/>
    <col min="22" max="22" width="28.7109375" style="24" customWidth="1"/>
    <col min="23" max="23" width="21" style="24" customWidth="1"/>
    <col min="24" max="24" width="31.42578125" style="24" customWidth="1"/>
    <col min="25" max="25" width="24.85546875" style="24" customWidth="1"/>
    <col min="26" max="26" width="34.5703125" style="24" customWidth="1"/>
    <col min="27" max="27" width="37.28515625" style="24" customWidth="1"/>
    <col min="28" max="28" width="48.28515625" style="24" customWidth="1"/>
    <col min="29" max="29" width="28.85546875" style="24" customWidth="1"/>
    <col min="30" max="30" width="29" style="24" customWidth="1"/>
    <col min="31" max="31" width="62" style="24" customWidth="1"/>
    <col min="32" max="32" width="60.28515625" style="24" customWidth="1"/>
    <col min="33" max="33" width="62.85546875" style="24" customWidth="1"/>
    <col min="34" max="34" width="25.42578125" style="24" customWidth="1"/>
    <col min="35" max="35" width="37" style="24" customWidth="1"/>
    <col min="36" max="36" width="17.28515625" style="24" customWidth="1"/>
    <col min="37" max="37" width="16.5703125" style="24" customWidth="1"/>
    <col min="38" max="38" width="29.7109375" style="24" customWidth="1"/>
    <col min="39" max="39" width="25" style="24" customWidth="1"/>
    <col min="40" max="40" width="21.5703125" style="24" customWidth="1"/>
    <col min="41" max="41" width="31.42578125" style="24" customWidth="1"/>
    <col min="42" max="42" width="13.7109375" style="24" customWidth="1"/>
    <col min="43" max="43" width="17.7109375" style="24" customWidth="1"/>
    <col min="44" max="44" width="11.7109375" style="24" customWidth="1"/>
    <col min="45" max="45" width="24.5703125" style="24" customWidth="1"/>
    <col min="46" max="46" width="23.85546875" style="24" customWidth="1"/>
    <col min="47" max="47" width="25.5703125" style="24" customWidth="1"/>
    <col min="48" max="48" width="47.5703125" style="24" customWidth="1"/>
    <col min="49" max="49" width="40.5703125" style="24" customWidth="1"/>
    <col min="50" max="50" width="43.5703125" style="24" customWidth="1"/>
    <col min="51" max="51" width="71.42578125" style="24" bestFit="1" customWidth="1"/>
    <col min="52" max="52" width="58.7109375" style="24" customWidth="1"/>
    <col min="53" max="53" width="18.5703125" style="24" customWidth="1"/>
    <col min="54" max="54" width="23.7109375" style="24" bestFit="1" customWidth="1"/>
    <col min="55" max="55" width="30" style="24" customWidth="1"/>
    <col min="56" max="56" width="25.28515625" style="24" customWidth="1"/>
    <col min="57" max="57" width="28.85546875" style="24" customWidth="1"/>
    <col min="58" max="58" width="42.28515625" style="24" bestFit="1" customWidth="1"/>
    <col min="59" max="59" width="52.5703125" style="24" customWidth="1"/>
    <col min="60" max="60" width="41.7109375" style="24" bestFit="1" customWidth="1"/>
    <col min="61" max="61" width="53.5703125" style="24" customWidth="1"/>
    <col min="62" max="62" width="64.140625" style="24" customWidth="1"/>
    <col min="63" max="63" width="34.140625" style="24" customWidth="1"/>
    <col min="64" max="64" width="17.5703125" style="24" bestFit="1" customWidth="1"/>
    <col min="65" max="65" width="20" style="24" bestFit="1" customWidth="1"/>
    <col min="66" max="66" width="8" style="24" bestFit="1" customWidth="1"/>
    <col min="67" max="16384" width="9.140625" style="24"/>
  </cols>
  <sheetData>
    <row r="1" spans="1:66" hidden="1">
      <c r="A1" s="24" t="s">
        <v>0</v>
      </c>
    </row>
    <row r="2" spans="1:66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66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66" hidden="1">
      <c r="A4" s="24" t="s">
        <v>7</v>
      </c>
      <c r="B4" s="24" t="s">
        <v>8</v>
      </c>
      <c r="C4" s="24" t="s">
        <v>8</v>
      </c>
      <c r="D4" s="24" t="s">
        <v>9</v>
      </c>
      <c r="E4" s="24" t="s">
        <v>9</v>
      </c>
      <c r="F4" s="24" t="s">
        <v>9</v>
      </c>
      <c r="G4" s="24" t="s">
        <v>7</v>
      </c>
      <c r="H4" s="24" t="s">
        <v>10</v>
      </c>
      <c r="I4" s="24" t="s">
        <v>11</v>
      </c>
      <c r="J4" s="24" t="s">
        <v>10</v>
      </c>
      <c r="K4" s="24" t="s">
        <v>12</v>
      </c>
      <c r="L4" s="24" t="s">
        <v>10</v>
      </c>
      <c r="M4" s="24" t="s">
        <v>10</v>
      </c>
      <c r="N4" s="24" t="s">
        <v>10</v>
      </c>
      <c r="O4" s="24" t="s">
        <v>10</v>
      </c>
      <c r="P4" s="24" t="s">
        <v>7</v>
      </c>
      <c r="Q4" s="24" t="s">
        <v>9</v>
      </c>
      <c r="R4" s="24" t="s">
        <v>10</v>
      </c>
      <c r="S4" s="24" t="s">
        <v>7</v>
      </c>
      <c r="T4" s="24" t="s">
        <v>7</v>
      </c>
      <c r="U4" s="24" t="s">
        <v>9</v>
      </c>
      <c r="V4" s="24" t="s">
        <v>10</v>
      </c>
      <c r="W4" s="24" t="s">
        <v>7</v>
      </c>
      <c r="X4" s="24" t="s">
        <v>10</v>
      </c>
      <c r="Y4" s="24" t="s">
        <v>7</v>
      </c>
      <c r="Z4" s="24" t="s">
        <v>10</v>
      </c>
      <c r="AA4" s="24" t="s">
        <v>7</v>
      </c>
      <c r="AB4" s="24" t="s">
        <v>9</v>
      </c>
      <c r="AC4" s="24" t="s">
        <v>7</v>
      </c>
      <c r="AD4" s="24" t="s">
        <v>10</v>
      </c>
      <c r="AE4" s="24" t="s">
        <v>10</v>
      </c>
      <c r="AF4" s="24" t="s">
        <v>10</v>
      </c>
      <c r="AG4" s="24" t="s">
        <v>10</v>
      </c>
      <c r="AH4" s="24" t="s">
        <v>10</v>
      </c>
      <c r="AI4" s="24" t="s">
        <v>10</v>
      </c>
      <c r="AJ4" s="24" t="s">
        <v>7</v>
      </c>
      <c r="AK4" s="24" t="s">
        <v>8</v>
      </c>
      <c r="AL4" s="24" t="s">
        <v>8</v>
      </c>
      <c r="AM4" s="24" t="s">
        <v>8</v>
      </c>
      <c r="AN4" s="24" t="s">
        <v>13</v>
      </c>
      <c r="AO4" s="24" t="s">
        <v>13</v>
      </c>
      <c r="AP4" s="24" t="s">
        <v>13</v>
      </c>
      <c r="AQ4" s="24" t="s">
        <v>13</v>
      </c>
      <c r="AR4" s="24" t="s">
        <v>7</v>
      </c>
      <c r="AS4" s="24" t="s">
        <v>7</v>
      </c>
      <c r="AT4" s="24" t="s">
        <v>7</v>
      </c>
      <c r="AU4" s="24" t="s">
        <v>10</v>
      </c>
      <c r="AV4" s="24" t="s">
        <v>13</v>
      </c>
      <c r="AW4" s="24" t="s">
        <v>8</v>
      </c>
      <c r="AX4" s="24" t="s">
        <v>8</v>
      </c>
      <c r="AY4" s="24" t="s">
        <v>11</v>
      </c>
      <c r="AZ4" s="24" t="s">
        <v>11</v>
      </c>
      <c r="BA4" s="24" t="s">
        <v>7</v>
      </c>
      <c r="BB4" s="24" t="s">
        <v>10</v>
      </c>
      <c r="BC4" s="24" t="s">
        <v>12</v>
      </c>
      <c r="BD4" s="24" t="s">
        <v>9</v>
      </c>
      <c r="BE4" s="24" t="s">
        <v>12</v>
      </c>
      <c r="BF4" s="24" t="s">
        <v>10</v>
      </c>
      <c r="BG4" s="24" t="s">
        <v>11</v>
      </c>
      <c r="BH4" s="24" t="s">
        <v>11</v>
      </c>
      <c r="BI4" s="24" t="s">
        <v>11</v>
      </c>
      <c r="BJ4" s="24" t="s">
        <v>11</v>
      </c>
      <c r="BK4" s="24" t="s">
        <v>10</v>
      </c>
      <c r="BL4" s="24" t="s">
        <v>8</v>
      </c>
      <c r="BM4" s="24" t="s">
        <v>14</v>
      </c>
      <c r="BN4" s="24" t="s">
        <v>15</v>
      </c>
    </row>
    <row r="5" spans="1:66" hidden="1">
      <c r="A5" s="24" t="s">
        <v>16</v>
      </c>
      <c r="B5" s="24" t="s">
        <v>17</v>
      </c>
      <c r="C5" s="24" t="s">
        <v>18</v>
      </c>
      <c r="D5" s="24" t="s">
        <v>19</v>
      </c>
      <c r="E5" s="24" t="s">
        <v>20</v>
      </c>
      <c r="F5" s="24" t="s">
        <v>21</v>
      </c>
      <c r="G5" s="24" t="s">
        <v>22</v>
      </c>
      <c r="H5" s="24" t="s">
        <v>23</v>
      </c>
      <c r="I5" s="24" t="s">
        <v>24</v>
      </c>
      <c r="J5" s="24" t="s">
        <v>25</v>
      </c>
      <c r="K5" s="24" t="s">
        <v>26</v>
      </c>
      <c r="L5" s="24" t="s">
        <v>27</v>
      </c>
      <c r="M5" s="24" t="s">
        <v>28</v>
      </c>
      <c r="N5" s="24" t="s">
        <v>29</v>
      </c>
      <c r="O5" s="24" t="s">
        <v>30</v>
      </c>
      <c r="P5" s="24" t="s">
        <v>31</v>
      </c>
      <c r="Q5" s="24" t="s">
        <v>32</v>
      </c>
      <c r="R5" s="24" t="s">
        <v>33</v>
      </c>
      <c r="S5" s="24" t="s">
        <v>34</v>
      </c>
      <c r="T5" s="24" t="s">
        <v>35</v>
      </c>
      <c r="U5" s="24" t="s">
        <v>36</v>
      </c>
      <c r="V5" s="24" t="s">
        <v>37</v>
      </c>
      <c r="W5" s="24" t="s">
        <v>38</v>
      </c>
      <c r="X5" s="24" t="s">
        <v>39</v>
      </c>
      <c r="Y5" s="24" t="s">
        <v>40</v>
      </c>
      <c r="Z5" s="24" t="s">
        <v>41</v>
      </c>
      <c r="AA5" s="24" t="s">
        <v>42</v>
      </c>
      <c r="AB5" s="24" t="s">
        <v>43</v>
      </c>
      <c r="AC5" s="24" t="s">
        <v>44</v>
      </c>
      <c r="AD5" s="24" t="s">
        <v>45</v>
      </c>
      <c r="AE5" s="24" t="s">
        <v>46</v>
      </c>
      <c r="AF5" s="24" t="s">
        <v>47</v>
      </c>
      <c r="AG5" s="24" t="s">
        <v>48</v>
      </c>
      <c r="AH5" s="24" t="s">
        <v>49</v>
      </c>
      <c r="AI5" s="24" t="s">
        <v>50</v>
      </c>
      <c r="AJ5" s="24" t="s">
        <v>51</v>
      </c>
      <c r="AK5" s="24" t="s">
        <v>52</v>
      </c>
      <c r="AL5" s="24" t="s">
        <v>53</v>
      </c>
      <c r="AM5" s="24" t="s">
        <v>54</v>
      </c>
      <c r="AN5" s="24" t="s">
        <v>55</v>
      </c>
      <c r="AO5" s="24" t="s">
        <v>56</v>
      </c>
      <c r="AP5" s="24" t="s">
        <v>57</v>
      </c>
      <c r="AQ5" s="24" t="s">
        <v>58</v>
      </c>
      <c r="AR5" s="24" t="s">
        <v>59</v>
      </c>
      <c r="AS5" s="24" t="s">
        <v>60</v>
      </c>
      <c r="AT5" s="24" t="s">
        <v>61</v>
      </c>
      <c r="AU5" s="24" t="s">
        <v>62</v>
      </c>
      <c r="AV5" s="24" t="s">
        <v>63</v>
      </c>
      <c r="AW5" s="24" t="s">
        <v>64</v>
      </c>
      <c r="AX5" s="24" t="s">
        <v>65</v>
      </c>
      <c r="AY5" s="24" t="s">
        <v>66</v>
      </c>
      <c r="AZ5" s="24" t="s">
        <v>67</v>
      </c>
      <c r="BA5" s="24" t="s">
        <v>68</v>
      </c>
      <c r="BB5" s="24" t="s">
        <v>69</v>
      </c>
      <c r="BC5" s="24" t="s">
        <v>70</v>
      </c>
      <c r="BD5" s="24" t="s">
        <v>71</v>
      </c>
      <c r="BE5" s="24" t="s">
        <v>72</v>
      </c>
      <c r="BF5" s="24" t="s">
        <v>73</v>
      </c>
      <c r="BG5" s="24" t="s">
        <v>74</v>
      </c>
      <c r="BH5" s="24" t="s">
        <v>75</v>
      </c>
      <c r="BI5" s="24" t="s">
        <v>76</v>
      </c>
      <c r="BJ5" s="24" t="s">
        <v>77</v>
      </c>
      <c r="BK5" s="24" t="s">
        <v>78</v>
      </c>
      <c r="BL5" s="24" t="s">
        <v>79</v>
      </c>
      <c r="BM5" s="24" t="s">
        <v>80</v>
      </c>
      <c r="BN5" s="24" t="s">
        <v>81</v>
      </c>
    </row>
    <row r="6" spans="1:66">
      <c r="A6" s="45" t="s">
        <v>82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  <c r="AW6" s="46"/>
      <c r="AX6" s="46"/>
      <c r="AY6" s="46"/>
      <c r="AZ6" s="46"/>
      <c r="BA6" s="46"/>
      <c r="BB6" s="46"/>
      <c r="BC6" s="46"/>
      <c r="BD6" s="46"/>
      <c r="BE6" s="46"/>
      <c r="BF6" s="46"/>
      <c r="BG6" s="46"/>
      <c r="BH6" s="46"/>
      <c r="BI6" s="46"/>
      <c r="BJ6" s="46"/>
      <c r="BK6" s="46"/>
      <c r="BL6" s="46"/>
      <c r="BM6" s="46"/>
      <c r="BN6" s="46"/>
    </row>
    <row r="7" spans="1:66" s="4" customFormat="1" ht="89.25">
      <c r="A7" s="23" t="s">
        <v>83</v>
      </c>
      <c r="B7" s="23" t="s">
        <v>84</v>
      </c>
      <c r="C7" s="23" t="s">
        <v>85</v>
      </c>
      <c r="D7" s="23" t="s">
        <v>86</v>
      </c>
      <c r="E7" s="23" t="s">
        <v>87</v>
      </c>
      <c r="F7" s="23" t="s">
        <v>88</v>
      </c>
      <c r="G7" s="23" t="s">
        <v>89</v>
      </c>
      <c r="H7" s="23" t="s">
        <v>90</v>
      </c>
      <c r="I7" s="23" t="s">
        <v>91</v>
      </c>
      <c r="J7" s="23" t="s">
        <v>92</v>
      </c>
      <c r="K7" s="23" t="s">
        <v>93</v>
      </c>
      <c r="L7" s="23" t="s">
        <v>94</v>
      </c>
      <c r="M7" s="23" t="s">
        <v>95</v>
      </c>
      <c r="N7" s="23" t="s">
        <v>96</v>
      </c>
      <c r="O7" s="23" t="s">
        <v>97</v>
      </c>
      <c r="P7" s="23" t="s">
        <v>98</v>
      </c>
      <c r="Q7" s="23" t="s">
        <v>99</v>
      </c>
      <c r="R7" s="23" t="s">
        <v>100</v>
      </c>
      <c r="S7" s="23" t="s">
        <v>101</v>
      </c>
      <c r="T7" s="23" t="s">
        <v>102</v>
      </c>
      <c r="U7" s="23" t="s">
        <v>103</v>
      </c>
      <c r="V7" s="23" t="s">
        <v>104</v>
      </c>
      <c r="W7" s="23" t="s">
        <v>105</v>
      </c>
      <c r="X7" s="23" t="s">
        <v>106</v>
      </c>
      <c r="Y7" s="23" t="s">
        <v>107</v>
      </c>
      <c r="Z7" s="23" t="s">
        <v>108</v>
      </c>
      <c r="AA7" s="23" t="s">
        <v>109</v>
      </c>
      <c r="AB7" s="23" t="s">
        <v>110</v>
      </c>
      <c r="AC7" s="23" t="s">
        <v>111</v>
      </c>
      <c r="AD7" s="23" t="s">
        <v>112</v>
      </c>
      <c r="AE7" s="23" t="s">
        <v>113</v>
      </c>
      <c r="AF7" s="23" t="s">
        <v>114</v>
      </c>
      <c r="AG7" s="23" t="s">
        <v>115</v>
      </c>
      <c r="AH7" s="23" t="s">
        <v>116</v>
      </c>
      <c r="AI7" s="23" t="s">
        <v>117</v>
      </c>
      <c r="AJ7" s="23" t="s">
        <v>118</v>
      </c>
      <c r="AK7" s="23" t="s">
        <v>119</v>
      </c>
      <c r="AL7" s="23" t="s">
        <v>120</v>
      </c>
      <c r="AM7" s="23" t="s">
        <v>121</v>
      </c>
      <c r="AN7" s="23" t="s">
        <v>122</v>
      </c>
      <c r="AO7" s="23" t="s">
        <v>123</v>
      </c>
      <c r="AP7" s="23" t="s">
        <v>124</v>
      </c>
      <c r="AQ7" s="23" t="s">
        <v>125</v>
      </c>
      <c r="AR7" s="23" t="s">
        <v>126</v>
      </c>
      <c r="AS7" s="23" t="s">
        <v>127</v>
      </c>
      <c r="AT7" s="23" t="s">
        <v>128</v>
      </c>
      <c r="AU7" s="23" t="s">
        <v>129</v>
      </c>
      <c r="AV7" s="23" t="s">
        <v>130</v>
      </c>
      <c r="AW7" s="23" t="s">
        <v>131</v>
      </c>
      <c r="AX7" s="23" t="s">
        <v>132</v>
      </c>
      <c r="AY7" s="23" t="s">
        <v>133</v>
      </c>
      <c r="AZ7" s="23" t="s">
        <v>134</v>
      </c>
      <c r="BA7" s="23" t="s">
        <v>135</v>
      </c>
      <c r="BB7" s="23" t="s">
        <v>136</v>
      </c>
      <c r="BC7" s="23" t="s">
        <v>137</v>
      </c>
      <c r="BD7" s="23" t="s">
        <v>138</v>
      </c>
      <c r="BE7" s="23" t="s">
        <v>139</v>
      </c>
      <c r="BF7" s="23" t="s">
        <v>140</v>
      </c>
      <c r="BG7" s="23" t="s">
        <v>141</v>
      </c>
      <c r="BH7" s="23" t="s">
        <v>142</v>
      </c>
      <c r="BI7" s="23" t="s">
        <v>143</v>
      </c>
      <c r="BJ7" s="23" t="s">
        <v>144</v>
      </c>
      <c r="BK7" s="23" t="s">
        <v>145</v>
      </c>
      <c r="BL7" s="23" t="s">
        <v>146</v>
      </c>
      <c r="BM7" s="23" t="s">
        <v>147</v>
      </c>
      <c r="BN7" s="23" t="s">
        <v>148</v>
      </c>
    </row>
    <row r="8" spans="1:66" ht="195">
      <c r="A8" s="24">
        <v>2021</v>
      </c>
      <c r="B8" s="25">
        <v>44207</v>
      </c>
      <c r="C8" s="24" t="s">
        <v>288</v>
      </c>
      <c r="D8" s="24" t="s">
        <v>289</v>
      </c>
      <c r="E8" s="24" t="s">
        <v>290</v>
      </c>
      <c r="F8" s="24" t="s">
        <v>156</v>
      </c>
      <c r="G8" s="24" t="s">
        <v>300</v>
      </c>
      <c r="H8" s="48" t="s">
        <v>291</v>
      </c>
      <c r="I8" s="26" t="s">
        <v>372</v>
      </c>
      <c r="J8" s="3" t="s">
        <v>301</v>
      </c>
      <c r="K8" s="24">
        <v>1</v>
      </c>
      <c r="L8" s="27" t="s">
        <v>302</v>
      </c>
      <c r="M8" s="27" t="s">
        <v>303</v>
      </c>
      <c r="N8" s="27" t="s">
        <v>304</v>
      </c>
      <c r="O8" s="27" t="s">
        <v>374</v>
      </c>
      <c r="P8" s="27" t="s">
        <v>305</v>
      </c>
      <c r="Q8" s="27" t="s">
        <v>164</v>
      </c>
      <c r="R8" s="27" t="s">
        <v>306</v>
      </c>
      <c r="S8" s="27">
        <v>186</v>
      </c>
      <c r="T8" s="27">
        <v>0</v>
      </c>
      <c r="U8" s="24" t="s">
        <v>189</v>
      </c>
      <c r="V8" s="24" t="s">
        <v>307</v>
      </c>
      <c r="W8" s="24">
        <v>1</v>
      </c>
      <c r="X8" s="24" t="s">
        <v>229</v>
      </c>
      <c r="Y8" s="24">
        <v>28</v>
      </c>
      <c r="Z8" s="24" t="s">
        <v>229</v>
      </c>
      <c r="AA8" s="24">
        <v>24</v>
      </c>
      <c r="AB8" s="24" t="s">
        <v>308</v>
      </c>
      <c r="AC8" s="24">
        <v>78290</v>
      </c>
      <c r="AD8" s="24" t="s">
        <v>293</v>
      </c>
      <c r="AE8" s="28" t="s">
        <v>392</v>
      </c>
      <c r="AF8" s="28" t="s">
        <v>392</v>
      </c>
      <c r="AG8" s="28" t="s">
        <v>392</v>
      </c>
      <c r="AH8" s="24" t="s">
        <v>309</v>
      </c>
      <c r="AI8" s="24" t="s">
        <v>295</v>
      </c>
      <c r="AJ8" s="24">
        <v>1045</v>
      </c>
      <c r="AK8" s="25">
        <v>44266</v>
      </c>
      <c r="AL8" s="25">
        <v>44266</v>
      </c>
      <c r="AM8" s="25">
        <v>44266</v>
      </c>
      <c r="AN8" s="29">
        <v>26000</v>
      </c>
      <c r="AO8" s="29">
        <v>30160</v>
      </c>
      <c r="AP8" s="24">
        <v>0</v>
      </c>
      <c r="AQ8" s="24">
        <v>0</v>
      </c>
      <c r="AR8" s="24" t="s">
        <v>296</v>
      </c>
      <c r="AS8" s="24">
        <v>0</v>
      </c>
      <c r="AT8" s="24" t="s">
        <v>297</v>
      </c>
      <c r="AU8" s="24" t="s">
        <v>301</v>
      </c>
      <c r="AV8" s="5" t="s">
        <v>392</v>
      </c>
      <c r="AW8" s="25">
        <v>44522</v>
      </c>
      <c r="AX8" s="25">
        <v>44529</v>
      </c>
      <c r="AY8" s="26" t="s">
        <v>413</v>
      </c>
      <c r="AZ8" s="30" t="s">
        <v>393</v>
      </c>
      <c r="BA8" s="24" t="s">
        <v>298</v>
      </c>
      <c r="BB8" s="24" t="s">
        <v>310</v>
      </c>
      <c r="BC8" s="24">
        <v>1</v>
      </c>
      <c r="BD8" s="24" t="s">
        <v>299</v>
      </c>
      <c r="BE8" s="24">
        <v>1</v>
      </c>
      <c r="BF8" s="31" t="s">
        <v>394</v>
      </c>
      <c r="BG8" s="30" t="s">
        <v>395</v>
      </c>
      <c r="BH8" s="30" t="s">
        <v>396</v>
      </c>
      <c r="BI8" s="30" t="s">
        <v>397</v>
      </c>
      <c r="BJ8" s="30" t="s">
        <v>398</v>
      </c>
      <c r="BK8" s="24" t="s">
        <v>311</v>
      </c>
      <c r="BL8" s="25">
        <v>44536</v>
      </c>
      <c r="BM8" s="25">
        <v>44540</v>
      </c>
    </row>
    <row r="9" spans="1:66" ht="195">
      <c r="A9" s="24">
        <v>2021</v>
      </c>
      <c r="B9" s="25">
        <v>44207</v>
      </c>
      <c r="C9" s="24" t="s">
        <v>288</v>
      </c>
      <c r="D9" s="24" t="s">
        <v>289</v>
      </c>
      <c r="E9" s="24" t="s">
        <v>290</v>
      </c>
      <c r="F9" s="24" t="s">
        <v>156</v>
      </c>
      <c r="G9" s="24" t="s">
        <v>312</v>
      </c>
      <c r="H9" s="48" t="s">
        <v>291</v>
      </c>
      <c r="I9" s="26" t="s">
        <v>372</v>
      </c>
      <c r="J9" s="3" t="s">
        <v>313</v>
      </c>
      <c r="K9" s="24">
        <v>2</v>
      </c>
      <c r="L9" s="32" t="s">
        <v>373</v>
      </c>
      <c r="M9" s="32" t="s">
        <v>373</v>
      </c>
      <c r="N9" s="32" t="s">
        <v>373</v>
      </c>
      <c r="O9" s="27" t="s">
        <v>314</v>
      </c>
      <c r="P9" s="27" t="s">
        <v>315</v>
      </c>
      <c r="Q9" s="27" t="s">
        <v>183</v>
      </c>
      <c r="R9" s="27" t="s">
        <v>316</v>
      </c>
      <c r="S9" s="27">
        <v>150</v>
      </c>
      <c r="T9" s="27">
        <v>0</v>
      </c>
      <c r="U9" s="24" t="s">
        <v>189</v>
      </c>
      <c r="V9" s="24" t="s">
        <v>317</v>
      </c>
      <c r="W9" s="24">
        <v>1</v>
      </c>
      <c r="X9" s="24" t="s">
        <v>229</v>
      </c>
      <c r="Y9" s="24">
        <v>28</v>
      </c>
      <c r="Z9" s="24" t="s">
        <v>229</v>
      </c>
      <c r="AA9" s="24">
        <v>24</v>
      </c>
      <c r="AB9" s="24" t="s">
        <v>308</v>
      </c>
      <c r="AC9" s="24">
        <v>78280</v>
      </c>
      <c r="AD9" s="24" t="s">
        <v>293</v>
      </c>
      <c r="AE9" s="28" t="s">
        <v>392</v>
      </c>
      <c r="AF9" s="28" t="s">
        <v>392</v>
      </c>
      <c r="AG9" s="28" t="s">
        <v>392</v>
      </c>
      <c r="AH9" s="24" t="s">
        <v>318</v>
      </c>
      <c r="AI9" s="24" t="s">
        <v>295</v>
      </c>
      <c r="AJ9" s="24">
        <v>1044</v>
      </c>
      <c r="AK9" s="25">
        <v>44266</v>
      </c>
      <c r="AL9" s="25">
        <v>44266</v>
      </c>
      <c r="AM9" s="25">
        <v>44266</v>
      </c>
      <c r="AN9" s="29">
        <v>2400</v>
      </c>
      <c r="AO9" s="29">
        <v>2784</v>
      </c>
      <c r="AP9" s="24">
        <v>0</v>
      </c>
      <c r="AQ9" s="24">
        <v>0</v>
      </c>
      <c r="AR9" s="24" t="s">
        <v>296</v>
      </c>
      <c r="AS9" s="24">
        <v>0</v>
      </c>
      <c r="AT9" s="24" t="s">
        <v>297</v>
      </c>
      <c r="AU9" s="24" t="s">
        <v>313</v>
      </c>
      <c r="AV9" s="5" t="s">
        <v>392</v>
      </c>
      <c r="AW9" s="25">
        <v>2</v>
      </c>
      <c r="AX9" s="25">
        <v>7</v>
      </c>
      <c r="AY9" s="30" t="s">
        <v>414</v>
      </c>
      <c r="AZ9" s="30" t="s">
        <v>393</v>
      </c>
      <c r="BA9" s="24" t="s">
        <v>298</v>
      </c>
      <c r="BB9" s="24" t="s">
        <v>319</v>
      </c>
      <c r="BC9" s="24">
        <v>2</v>
      </c>
      <c r="BD9" s="24" t="s">
        <v>299</v>
      </c>
      <c r="BE9" s="24">
        <v>2</v>
      </c>
      <c r="BF9" s="31" t="s">
        <v>394</v>
      </c>
      <c r="BG9" s="30" t="s">
        <v>395</v>
      </c>
      <c r="BH9" s="30" t="s">
        <v>396</v>
      </c>
      <c r="BI9" s="30" t="s">
        <v>397</v>
      </c>
      <c r="BJ9" s="30" t="s">
        <v>398</v>
      </c>
      <c r="BK9" s="24" t="s">
        <v>311</v>
      </c>
      <c r="BL9" s="25">
        <v>44536</v>
      </c>
      <c r="BM9" s="25">
        <v>44540</v>
      </c>
    </row>
    <row r="10" spans="1:66" ht="195">
      <c r="A10" s="24">
        <v>2021</v>
      </c>
      <c r="B10" s="25">
        <v>44207</v>
      </c>
      <c r="C10" s="24" t="s">
        <v>288</v>
      </c>
      <c r="D10" s="24" t="s">
        <v>289</v>
      </c>
      <c r="E10" s="24" t="s">
        <v>290</v>
      </c>
      <c r="F10" s="24" t="s">
        <v>156</v>
      </c>
      <c r="G10" s="24" t="s">
        <v>320</v>
      </c>
      <c r="H10" s="48" t="s">
        <v>291</v>
      </c>
      <c r="I10" s="26" t="s">
        <v>372</v>
      </c>
      <c r="J10" s="3" t="s">
        <v>321</v>
      </c>
      <c r="K10" s="24">
        <v>3</v>
      </c>
      <c r="L10" s="32" t="s">
        <v>373</v>
      </c>
      <c r="M10" s="32" t="s">
        <v>373</v>
      </c>
      <c r="N10" s="32" t="s">
        <v>373</v>
      </c>
      <c r="O10" s="27" t="s">
        <v>322</v>
      </c>
      <c r="P10" s="27" t="s">
        <v>323</v>
      </c>
      <c r="Q10" s="27" t="s">
        <v>183</v>
      </c>
      <c r="R10" s="27" t="s">
        <v>324</v>
      </c>
      <c r="S10" s="27">
        <v>1015</v>
      </c>
      <c r="T10" s="27" t="s">
        <v>325</v>
      </c>
      <c r="U10" s="24" t="s">
        <v>189</v>
      </c>
      <c r="V10" s="24" t="s">
        <v>326</v>
      </c>
      <c r="W10" s="24">
        <v>0</v>
      </c>
      <c r="X10" s="24" t="s">
        <v>327</v>
      </c>
      <c r="Y10" s="24">
        <v>7</v>
      </c>
      <c r="Z10" s="24" t="s">
        <v>328</v>
      </c>
      <c r="AA10" s="24">
        <v>9</v>
      </c>
      <c r="AB10" s="24" t="s">
        <v>292</v>
      </c>
      <c r="AC10" s="24">
        <v>9040</v>
      </c>
      <c r="AD10" s="24" t="s">
        <v>293</v>
      </c>
      <c r="AE10" s="28" t="s">
        <v>392</v>
      </c>
      <c r="AF10" s="28" t="s">
        <v>392</v>
      </c>
      <c r="AG10" s="28" t="s">
        <v>392</v>
      </c>
      <c r="AH10" s="24" t="s">
        <v>294</v>
      </c>
      <c r="AI10" s="24" t="s">
        <v>295</v>
      </c>
      <c r="AJ10" s="24">
        <v>1049</v>
      </c>
      <c r="AK10" s="25">
        <v>44327</v>
      </c>
      <c r="AL10" s="25">
        <v>44327</v>
      </c>
      <c r="AM10" s="25">
        <v>44327</v>
      </c>
      <c r="AN10" s="29">
        <v>103880</v>
      </c>
      <c r="AO10" s="29">
        <v>103880</v>
      </c>
      <c r="AP10" s="24">
        <v>0</v>
      </c>
      <c r="AQ10" s="24">
        <v>0</v>
      </c>
      <c r="AR10" s="24" t="s">
        <v>296</v>
      </c>
      <c r="AS10" s="24">
        <v>0</v>
      </c>
      <c r="AT10" s="24" t="s">
        <v>297</v>
      </c>
      <c r="AU10" s="24" t="s">
        <v>321</v>
      </c>
      <c r="AV10" s="5" t="s">
        <v>392</v>
      </c>
      <c r="AW10" s="25">
        <v>2</v>
      </c>
      <c r="AX10" s="25">
        <v>33</v>
      </c>
      <c r="AY10" s="30" t="s">
        <v>415</v>
      </c>
      <c r="AZ10" s="30" t="s">
        <v>393</v>
      </c>
      <c r="BA10" s="24" t="s">
        <v>298</v>
      </c>
      <c r="BB10" s="24" t="s">
        <v>329</v>
      </c>
      <c r="BC10" s="24">
        <v>3</v>
      </c>
      <c r="BD10" s="24" t="s">
        <v>299</v>
      </c>
      <c r="BE10" s="24">
        <v>3</v>
      </c>
      <c r="BF10" s="31" t="s">
        <v>394</v>
      </c>
      <c r="BG10" s="30" t="s">
        <v>395</v>
      </c>
      <c r="BH10" s="30" t="s">
        <v>396</v>
      </c>
      <c r="BI10" s="30" t="s">
        <v>397</v>
      </c>
      <c r="BJ10" s="30" t="s">
        <v>398</v>
      </c>
      <c r="BK10" s="24" t="s">
        <v>311</v>
      </c>
      <c r="BL10" s="25">
        <v>44536</v>
      </c>
      <c r="BM10" s="25">
        <v>44540</v>
      </c>
    </row>
    <row r="11" spans="1:66" ht="195">
      <c r="A11" s="24">
        <v>2021</v>
      </c>
      <c r="B11" s="25">
        <v>44207</v>
      </c>
      <c r="C11" s="24" t="s">
        <v>288</v>
      </c>
      <c r="D11" s="24" t="s">
        <v>289</v>
      </c>
      <c r="E11" s="24" t="s">
        <v>290</v>
      </c>
      <c r="F11" s="24" t="s">
        <v>156</v>
      </c>
      <c r="G11" s="24" t="s">
        <v>330</v>
      </c>
      <c r="H11" s="48" t="s">
        <v>291</v>
      </c>
      <c r="I11" s="26" t="s">
        <v>372</v>
      </c>
      <c r="J11" s="3" t="s">
        <v>331</v>
      </c>
      <c r="K11" s="24">
        <v>4</v>
      </c>
      <c r="L11" s="27" t="s">
        <v>332</v>
      </c>
      <c r="M11" s="27" t="s">
        <v>333</v>
      </c>
      <c r="N11" s="27" t="s">
        <v>334</v>
      </c>
      <c r="O11" s="27" t="s">
        <v>374</v>
      </c>
      <c r="P11" s="27" t="s">
        <v>335</v>
      </c>
      <c r="Q11" s="27" t="s">
        <v>164</v>
      </c>
      <c r="R11" s="27" t="s">
        <v>336</v>
      </c>
      <c r="S11" s="27">
        <v>420</v>
      </c>
      <c r="T11" s="27" t="s">
        <v>337</v>
      </c>
      <c r="U11" s="24" t="s">
        <v>187</v>
      </c>
      <c r="V11" s="24" t="s">
        <v>338</v>
      </c>
      <c r="W11" s="24">
        <v>1</v>
      </c>
      <c r="X11" s="24" t="s">
        <v>229</v>
      </c>
      <c r="Y11" s="24">
        <v>28</v>
      </c>
      <c r="Z11" s="24" t="s">
        <v>229</v>
      </c>
      <c r="AA11" s="24">
        <v>24</v>
      </c>
      <c r="AB11" s="24" t="s">
        <v>308</v>
      </c>
      <c r="AC11" s="24">
        <v>78389</v>
      </c>
      <c r="AD11" s="24" t="s">
        <v>293</v>
      </c>
      <c r="AE11" s="28" t="s">
        <v>392</v>
      </c>
      <c r="AF11" s="28" t="s">
        <v>392</v>
      </c>
      <c r="AG11" s="28" t="s">
        <v>392</v>
      </c>
      <c r="AH11" s="24" t="s">
        <v>339</v>
      </c>
      <c r="AI11" s="24" t="s">
        <v>295</v>
      </c>
      <c r="AJ11" s="24" t="s">
        <v>340</v>
      </c>
      <c r="AK11" s="25">
        <v>44504</v>
      </c>
      <c r="AL11" s="25">
        <v>44504</v>
      </c>
      <c r="AM11" s="25">
        <v>44504</v>
      </c>
      <c r="AN11" s="29">
        <f>1497.7+ 2780</f>
        <v>4277.7</v>
      </c>
      <c r="AO11" s="29">
        <f>1737.332+ 3224.8</f>
        <v>4962.1320000000005</v>
      </c>
      <c r="AP11" s="24">
        <v>0</v>
      </c>
      <c r="AQ11" s="24">
        <v>0</v>
      </c>
      <c r="AR11" s="24" t="s">
        <v>296</v>
      </c>
      <c r="AS11" s="24">
        <v>0</v>
      </c>
      <c r="AT11" s="24" t="s">
        <v>297</v>
      </c>
      <c r="AU11" s="24" t="s">
        <v>331</v>
      </c>
      <c r="AV11" s="5" t="s">
        <v>392</v>
      </c>
      <c r="AW11" s="25">
        <v>44523</v>
      </c>
      <c r="AX11" s="25">
        <v>44530</v>
      </c>
      <c r="AY11" s="30" t="s">
        <v>416</v>
      </c>
      <c r="AZ11" s="30" t="s">
        <v>393</v>
      </c>
      <c r="BA11" s="24" t="s">
        <v>298</v>
      </c>
      <c r="BB11" s="24" t="s">
        <v>341</v>
      </c>
      <c r="BC11" s="24">
        <v>4</v>
      </c>
      <c r="BD11" s="24" t="s">
        <v>299</v>
      </c>
      <c r="BE11" s="24">
        <v>4</v>
      </c>
      <c r="BF11" s="31" t="s">
        <v>394</v>
      </c>
      <c r="BG11" s="30" t="s">
        <v>395</v>
      </c>
      <c r="BH11" s="30" t="s">
        <v>396</v>
      </c>
      <c r="BI11" s="30" t="s">
        <v>397</v>
      </c>
      <c r="BJ11" s="30" t="s">
        <v>398</v>
      </c>
      <c r="BK11" s="24" t="s">
        <v>311</v>
      </c>
      <c r="BL11" s="25">
        <v>44536</v>
      </c>
      <c r="BM11" s="25">
        <v>44540</v>
      </c>
    </row>
    <row r="12" spans="1:66" ht="195">
      <c r="A12" s="24">
        <v>2021</v>
      </c>
      <c r="B12" s="25">
        <v>44207</v>
      </c>
      <c r="C12" s="24" t="s">
        <v>288</v>
      </c>
      <c r="D12" s="24" t="s">
        <v>289</v>
      </c>
      <c r="E12" s="24" t="s">
        <v>290</v>
      </c>
      <c r="F12" s="24" t="s">
        <v>156</v>
      </c>
      <c r="G12" s="24" t="s">
        <v>342</v>
      </c>
      <c r="H12" s="48" t="s">
        <v>291</v>
      </c>
      <c r="I12" s="26" t="s">
        <v>372</v>
      </c>
      <c r="J12" s="3" t="s">
        <v>343</v>
      </c>
      <c r="K12" s="24">
        <v>5</v>
      </c>
      <c r="L12" s="32" t="s">
        <v>373</v>
      </c>
      <c r="M12" s="32" t="s">
        <v>373</v>
      </c>
      <c r="N12" s="32" t="s">
        <v>373</v>
      </c>
      <c r="O12" s="27" t="s">
        <v>344</v>
      </c>
      <c r="P12" s="27" t="s">
        <v>345</v>
      </c>
      <c r="Q12" s="27" t="s">
        <v>183</v>
      </c>
      <c r="R12" s="27" t="s">
        <v>346</v>
      </c>
      <c r="S12" s="27">
        <v>229</v>
      </c>
      <c r="T12" s="27" t="s">
        <v>337</v>
      </c>
      <c r="U12" s="24" t="s">
        <v>189</v>
      </c>
      <c r="V12" s="24" t="s">
        <v>347</v>
      </c>
      <c r="W12" s="24">
        <v>1</v>
      </c>
      <c r="X12" s="24" t="s">
        <v>229</v>
      </c>
      <c r="Y12" s="24">
        <v>28</v>
      </c>
      <c r="Z12" s="24" t="s">
        <v>229</v>
      </c>
      <c r="AA12" s="24">
        <v>24</v>
      </c>
      <c r="AB12" s="24" t="s">
        <v>308</v>
      </c>
      <c r="AC12" s="24">
        <v>78434</v>
      </c>
      <c r="AD12" s="24" t="s">
        <v>293</v>
      </c>
      <c r="AE12" s="28" t="s">
        <v>392</v>
      </c>
      <c r="AF12" s="28" t="s">
        <v>392</v>
      </c>
      <c r="AG12" s="28" t="s">
        <v>392</v>
      </c>
      <c r="AH12" s="24" t="s">
        <v>348</v>
      </c>
      <c r="AI12" s="24" t="s">
        <v>295</v>
      </c>
      <c r="AJ12" s="24" t="s">
        <v>349</v>
      </c>
      <c r="AK12" s="25">
        <v>44508</v>
      </c>
      <c r="AL12" s="25">
        <v>44508</v>
      </c>
      <c r="AM12" s="25">
        <v>44508</v>
      </c>
      <c r="AN12" s="29">
        <f>2390+ 5074.75</f>
        <v>7464.75</v>
      </c>
      <c r="AO12" s="29">
        <f>2772.4+ 5886.71</f>
        <v>8659.11</v>
      </c>
      <c r="AP12" s="24">
        <v>0</v>
      </c>
      <c r="AQ12" s="24">
        <v>0</v>
      </c>
      <c r="AR12" s="24" t="s">
        <v>296</v>
      </c>
      <c r="AS12" s="24">
        <v>0</v>
      </c>
      <c r="AT12" s="24" t="s">
        <v>297</v>
      </c>
      <c r="AU12" s="24" t="s">
        <v>343</v>
      </c>
      <c r="AV12" s="5" t="s">
        <v>392</v>
      </c>
      <c r="AW12" s="25">
        <v>44522</v>
      </c>
      <c r="AX12" s="25">
        <v>44537</v>
      </c>
      <c r="AY12" s="30" t="s">
        <v>417</v>
      </c>
      <c r="AZ12" s="30" t="s">
        <v>393</v>
      </c>
      <c r="BA12" s="24" t="s">
        <v>298</v>
      </c>
      <c r="BB12" s="24" t="s">
        <v>350</v>
      </c>
      <c r="BC12" s="24">
        <v>5</v>
      </c>
      <c r="BD12" s="24" t="s">
        <v>299</v>
      </c>
      <c r="BE12" s="24">
        <v>5</v>
      </c>
      <c r="BF12" s="31" t="s">
        <v>394</v>
      </c>
      <c r="BG12" s="30" t="s">
        <v>395</v>
      </c>
      <c r="BH12" s="30" t="s">
        <v>396</v>
      </c>
      <c r="BI12" s="30" t="s">
        <v>397</v>
      </c>
      <c r="BJ12" s="30" t="s">
        <v>398</v>
      </c>
      <c r="BK12" s="24" t="s">
        <v>311</v>
      </c>
      <c r="BL12" s="25">
        <v>44536</v>
      </c>
      <c r="BM12" s="25">
        <v>44540</v>
      </c>
    </row>
    <row r="13" spans="1:66" ht="195">
      <c r="A13" s="24">
        <v>2021</v>
      </c>
      <c r="B13" s="25">
        <v>44207</v>
      </c>
      <c r="C13" s="24" t="s">
        <v>288</v>
      </c>
      <c r="D13" s="24" t="s">
        <v>289</v>
      </c>
      <c r="E13" s="24" t="s">
        <v>290</v>
      </c>
      <c r="F13" s="24" t="s">
        <v>156</v>
      </c>
      <c r="G13" s="24" t="s">
        <v>351</v>
      </c>
      <c r="H13" s="48" t="s">
        <v>291</v>
      </c>
      <c r="I13" s="26" t="s">
        <v>372</v>
      </c>
      <c r="J13" s="3" t="s">
        <v>352</v>
      </c>
      <c r="K13" s="24">
        <v>6</v>
      </c>
      <c r="L13" s="32" t="s">
        <v>373</v>
      </c>
      <c r="M13" s="32" t="s">
        <v>373</v>
      </c>
      <c r="N13" s="32" t="s">
        <v>373</v>
      </c>
      <c r="O13" s="27" t="s">
        <v>353</v>
      </c>
      <c r="P13" s="27" t="s">
        <v>354</v>
      </c>
      <c r="Q13" s="27" t="s">
        <v>164</v>
      </c>
      <c r="R13" s="27" t="s">
        <v>355</v>
      </c>
      <c r="S13" s="27">
        <v>125</v>
      </c>
      <c r="T13" s="27">
        <v>0</v>
      </c>
      <c r="U13" s="24" t="s">
        <v>189</v>
      </c>
      <c r="V13" s="24" t="s">
        <v>356</v>
      </c>
      <c r="W13" s="24">
        <v>1</v>
      </c>
      <c r="X13" s="24" t="s">
        <v>229</v>
      </c>
      <c r="Y13" s="24">
        <v>28</v>
      </c>
      <c r="Z13" s="24" t="s">
        <v>229</v>
      </c>
      <c r="AA13" s="24">
        <v>24</v>
      </c>
      <c r="AB13" s="24" t="s">
        <v>308</v>
      </c>
      <c r="AC13" s="24">
        <v>78399</v>
      </c>
      <c r="AD13" s="24" t="s">
        <v>293</v>
      </c>
      <c r="AE13" s="28" t="s">
        <v>392</v>
      </c>
      <c r="AF13" s="28" t="s">
        <v>392</v>
      </c>
      <c r="AG13" s="28" t="s">
        <v>392</v>
      </c>
      <c r="AH13" s="24" t="s">
        <v>357</v>
      </c>
      <c r="AI13" s="24" t="s">
        <v>295</v>
      </c>
      <c r="AJ13" s="24" t="s">
        <v>358</v>
      </c>
      <c r="AK13" s="25">
        <v>44508</v>
      </c>
      <c r="AL13" s="25">
        <v>44508</v>
      </c>
      <c r="AM13" s="25">
        <v>44508</v>
      </c>
      <c r="AN13" s="29">
        <f>2262.93+ 3314+ 3990</f>
        <v>9566.93</v>
      </c>
      <c r="AO13" s="29">
        <f>2624.9988+ 3844.24+ 4628.4</f>
        <v>11097.638799999999</v>
      </c>
      <c r="AP13" s="24">
        <v>0</v>
      </c>
      <c r="AQ13" s="24">
        <v>0</v>
      </c>
      <c r="AR13" s="24" t="s">
        <v>296</v>
      </c>
      <c r="AS13" s="24">
        <v>0</v>
      </c>
      <c r="AT13" s="24" t="s">
        <v>297</v>
      </c>
      <c r="AU13" s="24" t="s">
        <v>352</v>
      </c>
      <c r="AV13" s="5" t="s">
        <v>392</v>
      </c>
      <c r="AW13" s="25">
        <v>44522</v>
      </c>
      <c r="AX13" s="25">
        <v>44529</v>
      </c>
      <c r="AY13" s="30" t="s">
        <v>418</v>
      </c>
      <c r="AZ13" s="30" t="s">
        <v>393</v>
      </c>
      <c r="BA13" s="24" t="s">
        <v>298</v>
      </c>
      <c r="BB13" s="24" t="s">
        <v>359</v>
      </c>
      <c r="BC13" s="24">
        <v>6</v>
      </c>
      <c r="BD13" s="24" t="s">
        <v>299</v>
      </c>
      <c r="BE13" s="24">
        <v>6</v>
      </c>
      <c r="BF13" s="31" t="s">
        <v>394</v>
      </c>
      <c r="BG13" s="30" t="s">
        <v>395</v>
      </c>
      <c r="BH13" s="30" t="s">
        <v>396</v>
      </c>
      <c r="BI13" s="30" t="s">
        <v>397</v>
      </c>
      <c r="BJ13" s="30" t="s">
        <v>398</v>
      </c>
      <c r="BK13" s="24" t="s">
        <v>311</v>
      </c>
      <c r="BL13" s="25">
        <v>44536</v>
      </c>
      <c r="BM13" s="25">
        <v>44540</v>
      </c>
    </row>
    <row r="14" spans="1:66" ht="195">
      <c r="A14" s="24">
        <v>2021</v>
      </c>
      <c r="B14" s="25">
        <v>44207</v>
      </c>
      <c r="C14" s="24" t="s">
        <v>288</v>
      </c>
      <c r="D14" s="24" t="s">
        <v>289</v>
      </c>
      <c r="E14" s="24" t="s">
        <v>290</v>
      </c>
      <c r="F14" s="24" t="s">
        <v>156</v>
      </c>
      <c r="G14" s="24" t="s">
        <v>360</v>
      </c>
      <c r="H14" s="48" t="s">
        <v>291</v>
      </c>
      <c r="I14" s="26" t="s">
        <v>372</v>
      </c>
      <c r="J14" s="3" t="s">
        <v>361</v>
      </c>
      <c r="K14" s="24">
        <v>7</v>
      </c>
      <c r="L14" s="27" t="s">
        <v>332</v>
      </c>
      <c r="M14" s="27" t="s">
        <v>333</v>
      </c>
      <c r="N14" s="27" t="s">
        <v>334</v>
      </c>
      <c r="O14" s="27" t="s">
        <v>374</v>
      </c>
      <c r="P14" s="27" t="s">
        <v>335</v>
      </c>
      <c r="Q14" s="27" t="s">
        <v>164</v>
      </c>
      <c r="R14" s="27" t="s">
        <v>336</v>
      </c>
      <c r="S14" s="27">
        <v>420</v>
      </c>
      <c r="T14" s="27" t="s">
        <v>337</v>
      </c>
      <c r="U14" s="24" t="s">
        <v>187</v>
      </c>
      <c r="V14" s="24" t="s">
        <v>338</v>
      </c>
      <c r="W14" s="24">
        <v>1</v>
      </c>
      <c r="X14" s="24" t="s">
        <v>229</v>
      </c>
      <c r="Y14" s="24">
        <v>28</v>
      </c>
      <c r="Z14" s="24" t="s">
        <v>229</v>
      </c>
      <c r="AA14" s="24">
        <v>24</v>
      </c>
      <c r="AB14" s="24" t="s">
        <v>308</v>
      </c>
      <c r="AC14" s="24">
        <v>78389</v>
      </c>
      <c r="AD14" s="24" t="s">
        <v>293</v>
      </c>
      <c r="AE14" s="28" t="s">
        <v>392</v>
      </c>
      <c r="AF14" s="28" t="s">
        <v>392</v>
      </c>
      <c r="AG14" s="28" t="s">
        <v>392</v>
      </c>
      <c r="AH14" s="24" t="s">
        <v>357</v>
      </c>
      <c r="AI14" s="24" t="s">
        <v>295</v>
      </c>
      <c r="AJ14" s="24">
        <v>1053</v>
      </c>
      <c r="AK14" s="25">
        <v>44419</v>
      </c>
      <c r="AL14" s="25">
        <v>44419</v>
      </c>
      <c r="AM14" s="25">
        <v>44419</v>
      </c>
      <c r="AN14" s="29">
        <v>345</v>
      </c>
      <c r="AO14" s="29">
        <v>400.2</v>
      </c>
      <c r="AP14" s="24">
        <v>0</v>
      </c>
      <c r="AQ14" s="24">
        <v>0</v>
      </c>
      <c r="AR14" s="24" t="s">
        <v>296</v>
      </c>
      <c r="AS14" s="24">
        <v>0</v>
      </c>
      <c r="AT14" s="24" t="s">
        <v>297</v>
      </c>
      <c r="AU14" s="24" t="s">
        <v>361</v>
      </c>
      <c r="AV14" s="5" t="s">
        <v>392</v>
      </c>
      <c r="AW14" s="25">
        <v>44522</v>
      </c>
      <c r="AX14" s="25">
        <v>44530</v>
      </c>
      <c r="AY14" s="30" t="s">
        <v>419</v>
      </c>
      <c r="AZ14" s="30" t="s">
        <v>393</v>
      </c>
      <c r="BA14" s="24" t="s">
        <v>298</v>
      </c>
      <c r="BB14" s="24" t="s">
        <v>362</v>
      </c>
      <c r="BC14" s="24">
        <v>7</v>
      </c>
      <c r="BD14" s="24" t="s">
        <v>299</v>
      </c>
      <c r="BE14" s="24">
        <v>7</v>
      </c>
      <c r="BF14" s="31" t="s">
        <v>394</v>
      </c>
      <c r="BG14" s="30" t="s">
        <v>395</v>
      </c>
      <c r="BH14" s="30" t="s">
        <v>396</v>
      </c>
      <c r="BI14" s="30" t="s">
        <v>397</v>
      </c>
      <c r="BJ14" s="30" t="s">
        <v>398</v>
      </c>
      <c r="BK14" s="24" t="s">
        <v>311</v>
      </c>
      <c r="BL14" s="25">
        <v>44536</v>
      </c>
      <c r="BM14" s="25">
        <v>44540</v>
      </c>
    </row>
    <row r="15" spans="1:66" ht="195">
      <c r="A15" s="24">
        <v>2021</v>
      </c>
      <c r="B15" s="25">
        <v>44207</v>
      </c>
      <c r="C15" s="24" t="s">
        <v>288</v>
      </c>
      <c r="D15" s="24" t="s">
        <v>289</v>
      </c>
      <c r="E15" s="24" t="s">
        <v>290</v>
      </c>
      <c r="F15" s="24" t="s">
        <v>156</v>
      </c>
      <c r="G15" s="24" t="s">
        <v>363</v>
      </c>
      <c r="H15" s="48" t="s">
        <v>291</v>
      </c>
      <c r="I15" s="26" t="s">
        <v>372</v>
      </c>
      <c r="J15" s="3" t="s">
        <v>364</v>
      </c>
      <c r="K15" s="24">
        <v>8</v>
      </c>
      <c r="L15" s="32" t="s">
        <v>373</v>
      </c>
      <c r="M15" s="32" t="s">
        <v>373</v>
      </c>
      <c r="N15" s="32" t="s">
        <v>373</v>
      </c>
      <c r="O15" s="27" t="s">
        <v>365</v>
      </c>
      <c r="P15" s="27" t="s">
        <v>366</v>
      </c>
      <c r="Q15" s="27" t="s">
        <v>164</v>
      </c>
      <c r="R15" s="27" t="s">
        <v>367</v>
      </c>
      <c r="S15" s="27">
        <v>461</v>
      </c>
      <c r="T15" s="27">
        <v>0</v>
      </c>
      <c r="U15" s="24" t="s">
        <v>189</v>
      </c>
      <c r="V15" s="24" t="s">
        <v>368</v>
      </c>
      <c r="W15" s="24">
        <v>1</v>
      </c>
      <c r="X15" s="24" t="s">
        <v>229</v>
      </c>
      <c r="Y15" s="24">
        <v>28</v>
      </c>
      <c r="Z15" s="24" t="s">
        <v>229</v>
      </c>
      <c r="AA15" s="24">
        <v>24</v>
      </c>
      <c r="AB15" s="24" t="s">
        <v>308</v>
      </c>
      <c r="AC15" s="24">
        <v>78216</v>
      </c>
      <c r="AD15" s="24" t="s">
        <v>293</v>
      </c>
      <c r="AE15" s="28" t="s">
        <v>392</v>
      </c>
      <c r="AF15" s="28" t="s">
        <v>392</v>
      </c>
      <c r="AG15" s="28" t="s">
        <v>392</v>
      </c>
      <c r="AH15" s="24" t="s">
        <v>369</v>
      </c>
      <c r="AI15" s="24" t="s">
        <v>295</v>
      </c>
      <c r="AJ15" s="24" t="s">
        <v>370</v>
      </c>
      <c r="AK15" s="25">
        <v>44511</v>
      </c>
      <c r="AL15" s="25">
        <v>44511</v>
      </c>
      <c r="AM15" s="25">
        <v>44511</v>
      </c>
      <c r="AN15" s="29">
        <f>1123.04+ 3327.54+ 9150+ 7051+ 8258.3</f>
        <v>28909.88</v>
      </c>
      <c r="AO15" s="29">
        <f>1302.7264+ 3859.9464+ 10614+ 8179.16+ 9579.628</f>
        <v>33535.460800000001</v>
      </c>
      <c r="AP15" s="24">
        <v>0</v>
      </c>
      <c r="AQ15" s="24">
        <v>0</v>
      </c>
      <c r="AR15" s="24" t="s">
        <v>296</v>
      </c>
      <c r="AS15" s="24">
        <v>0</v>
      </c>
      <c r="AT15" s="24" t="s">
        <v>297</v>
      </c>
      <c r="AU15" s="24" t="s">
        <v>364</v>
      </c>
      <c r="AV15" s="5" t="s">
        <v>392</v>
      </c>
      <c r="AW15" s="25">
        <v>44524</v>
      </c>
      <c r="AX15" s="25">
        <v>44531</v>
      </c>
      <c r="AY15" s="30" t="s">
        <v>420</v>
      </c>
      <c r="AZ15" s="30" t="s">
        <v>393</v>
      </c>
      <c r="BA15" s="24" t="s">
        <v>298</v>
      </c>
      <c r="BB15" s="24" t="s">
        <v>371</v>
      </c>
      <c r="BC15" s="24">
        <v>8</v>
      </c>
      <c r="BD15" s="24" t="s">
        <v>299</v>
      </c>
      <c r="BE15" s="24">
        <v>8</v>
      </c>
      <c r="BF15" s="31" t="s">
        <v>394</v>
      </c>
      <c r="BG15" s="30" t="s">
        <v>395</v>
      </c>
      <c r="BH15" s="30" t="s">
        <v>396</v>
      </c>
      <c r="BI15" s="30" t="s">
        <v>397</v>
      </c>
      <c r="BJ15" s="30" t="s">
        <v>398</v>
      </c>
      <c r="BK15" s="24" t="s">
        <v>311</v>
      </c>
      <c r="BL15" s="25">
        <v>44536</v>
      </c>
      <c r="BM15" s="25">
        <v>44540</v>
      </c>
    </row>
    <row r="16" spans="1:66">
      <c r="H16" s="48"/>
      <c r="L16" s="27"/>
      <c r="M16" s="27"/>
      <c r="N16" s="27"/>
      <c r="O16" s="27"/>
      <c r="P16" s="27"/>
      <c r="Q16" s="27"/>
      <c r="R16" s="27"/>
      <c r="S16" s="27"/>
      <c r="T16" s="27"/>
      <c r="AZ16" s="30"/>
    </row>
    <row r="17" spans="12:20">
      <c r="L17" s="27"/>
      <c r="M17" s="27"/>
      <c r="N17" s="27"/>
      <c r="O17" s="27"/>
      <c r="P17" s="27"/>
      <c r="Q17" s="27"/>
      <c r="R17" s="27"/>
      <c r="S17" s="27"/>
      <c r="T17" s="27"/>
    </row>
    <row r="18" spans="12:20">
      <c r="L18" s="27"/>
      <c r="M18" s="27"/>
      <c r="N18" s="27"/>
      <c r="O18" s="27"/>
      <c r="P18" s="27"/>
      <c r="Q18" s="27"/>
      <c r="R18" s="27"/>
      <c r="S18" s="27"/>
      <c r="T18" s="27"/>
    </row>
    <row r="19" spans="12:20">
      <c r="L19" s="27"/>
      <c r="M19" s="27"/>
      <c r="N19" s="27"/>
      <c r="O19" s="27"/>
      <c r="P19" s="27"/>
      <c r="Q19" s="27"/>
      <c r="R19" s="27"/>
      <c r="S19" s="27"/>
      <c r="T19" s="27"/>
    </row>
    <row r="20" spans="12:20">
      <c r="L20" s="27"/>
      <c r="M20" s="27"/>
      <c r="N20" s="27"/>
      <c r="O20" s="27"/>
      <c r="P20" s="27"/>
      <c r="Q20" s="27"/>
      <c r="R20" s="27"/>
      <c r="S20" s="27"/>
      <c r="T20" s="27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Q8:Q200">
      <formula1>Hidden_416</formula1>
    </dataValidation>
    <dataValidation type="list" allowBlank="1" showErrorMessage="1" sqref="U8:U200">
      <formula1>Hidden_520</formula1>
    </dataValidation>
    <dataValidation type="list" allowBlank="1" showErrorMessage="1" sqref="AB8:AB200">
      <formula1>Hidden_627</formula1>
    </dataValidation>
    <dataValidation type="list" allowBlank="1" showErrorMessage="1" sqref="BD8:BD200">
      <formula1>Hidden_755</formula1>
    </dataValidation>
  </dataValidations>
  <hyperlinks>
    <hyperlink ref="I8:I15" r:id="rId1" display="http://www.cegaipslp.org.mx/HV2021Dos.nsf/6E2FA5015F60169C86258784005D19BA/$file/HIPERV%C3%8DNCULO+A+LA+AUTORIZACI%C3%93N+DEL+EJERCICIO+DE+LA+OPCI%C3%93N.docx"/>
    <hyperlink ref="BG8" r:id="rId2"/>
    <hyperlink ref="BG9" r:id="rId3"/>
    <hyperlink ref="BG10" r:id="rId4"/>
    <hyperlink ref="BG11" r:id="rId5"/>
    <hyperlink ref="BG12" r:id="rId6"/>
    <hyperlink ref="BG13" r:id="rId7"/>
    <hyperlink ref="BG14" r:id="rId8"/>
    <hyperlink ref="BG15" r:id="rId9"/>
    <hyperlink ref="BH8" r:id="rId10"/>
    <hyperlink ref="BH9" r:id="rId11"/>
    <hyperlink ref="BH10" r:id="rId12"/>
    <hyperlink ref="BH11" r:id="rId13"/>
    <hyperlink ref="BH12" r:id="rId14"/>
    <hyperlink ref="BH13" r:id="rId15"/>
    <hyperlink ref="BH14" r:id="rId16"/>
    <hyperlink ref="BH15" r:id="rId17"/>
    <hyperlink ref="BI8" r:id="rId18"/>
    <hyperlink ref="BI9" r:id="rId19"/>
    <hyperlink ref="BI10" r:id="rId20"/>
    <hyperlink ref="BI11" r:id="rId21"/>
    <hyperlink ref="BI12" r:id="rId22"/>
    <hyperlink ref="BI13" r:id="rId23"/>
    <hyperlink ref="BI14" r:id="rId24"/>
    <hyperlink ref="BI15" r:id="rId25"/>
    <hyperlink ref="BJ8" r:id="rId26"/>
    <hyperlink ref="BJ9:BJ15" r:id="rId27" display="http://www.cegaipslp.org.mx/HV2021Dos.nsf/nombre_de_la_vista/3E0D321B93C2E47186258784006B66F7/$File/HIPERVÍNCULO+AL+FINIQUITO.docx"/>
    <hyperlink ref="AZ8:AZ15" r:id="rId28" display="http://www.cegaipslp.org.mx/HV2021Dos.nsf/nombre_de_la_vista/536D8C2AD3F0C4E3862587840065E40C/$File/HIPERVÍNCULO+AL+COMUNICADO+DE+SUSPENSIÓN.docx"/>
    <hyperlink ref="AY8" r:id="rId29"/>
    <hyperlink ref="AY9" r:id="rId30"/>
    <hyperlink ref="AY10" r:id="rId31"/>
    <hyperlink ref="AY11" r:id="rId32" display="http://www.cegaipslp.org.mx/HV2021Tres.nsf/nombre_de_la_vista/032D7F3E5C68B5FC862587A5005F29E1/$File/ContratoSimplificadoOC_1047.Doc"/>
    <hyperlink ref="AY12" r:id="rId33" display="http://www.cegaipslp.org.mx/HV2021Tres.nsf/nombre_de_la_vista/C8374D7DCED611FD862587A5005F4835/$File/ContratoSimplificadoOC_1055.Doc"/>
    <hyperlink ref="AY13" r:id="rId34" display="http://www.cegaipslp.org.mx/HV2021Tres.nsf/nombre_de_la_vista/3416F51E450EC078862587A5005F6EE7/$File/ContratoSimplificadoOC_1050.Doc"/>
    <hyperlink ref="AY14" r:id="rId35"/>
    <hyperlink ref="AY15" r:id="rId36" display="http://www.cegaipslp.org.mx/HV2021Tres.nsf/nombre_de_la_vista/E94078A83A5DFEA7862587A5005FBB70/$File/ContratoSimplificadoOC_1072.Doc"/>
  </hyperlinks>
  <pageMargins left="0.70866141732283472" right="0.70866141732283472" top="0.74803149606299213" bottom="0.74803149606299213" header="0.31496062992125984" footer="0.31496062992125984"/>
  <pageSetup paperSize="5" scale="50" fitToHeight="0" orientation="landscape" horizontalDpi="4294967293" verticalDpi="0" r:id="rId3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A39" sqref="A39:XFD39"/>
    </sheetView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  <row r="3" spans="1:1">
      <c r="A3" t="s">
        <v>153</v>
      </c>
    </row>
    <row r="4" spans="1:1">
      <c r="A4" t="s">
        <v>154</v>
      </c>
    </row>
    <row r="5" spans="1:1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156</v>
      </c>
    </row>
    <row r="2" spans="1:1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158</v>
      </c>
    </row>
    <row r="2" spans="1:1">
      <c r="A2" t="s">
        <v>159</v>
      </c>
    </row>
    <row r="3" spans="1:1">
      <c r="A3" t="s">
        <v>160</v>
      </c>
    </row>
    <row r="4" spans="1:1">
      <c r="A4" t="s">
        <v>161</v>
      </c>
    </row>
    <row r="5" spans="1:1">
      <c r="A5" t="s">
        <v>162</v>
      </c>
    </row>
    <row r="6" spans="1:1">
      <c r="A6" t="s">
        <v>163</v>
      </c>
    </row>
    <row r="7" spans="1:1">
      <c r="A7" t="s">
        <v>164</v>
      </c>
    </row>
    <row r="8" spans="1:1">
      <c r="A8" t="s">
        <v>165</v>
      </c>
    </row>
    <row r="9" spans="1:1">
      <c r="A9" t="s">
        <v>166</v>
      </c>
    </row>
    <row r="10" spans="1:1">
      <c r="A10" t="s">
        <v>167</v>
      </c>
    </row>
    <row r="11" spans="1:1">
      <c r="A11" t="s">
        <v>168</v>
      </c>
    </row>
    <row r="12" spans="1:1">
      <c r="A12" t="s">
        <v>169</v>
      </c>
    </row>
    <row r="13" spans="1:1">
      <c r="A13" t="s">
        <v>170</v>
      </c>
    </row>
    <row r="14" spans="1:1">
      <c r="A14" t="s">
        <v>171</v>
      </c>
    </row>
    <row r="15" spans="1:1">
      <c r="A15" t="s">
        <v>172</v>
      </c>
    </row>
    <row r="16" spans="1:1">
      <c r="A16" t="s">
        <v>173</v>
      </c>
    </row>
    <row r="17" spans="1:1">
      <c r="A17" t="s">
        <v>174</v>
      </c>
    </row>
    <row r="18" spans="1:1">
      <c r="A18" t="s">
        <v>175</v>
      </c>
    </row>
    <row r="19" spans="1:1">
      <c r="A19" t="s">
        <v>176</v>
      </c>
    </row>
    <row r="20" spans="1:1">
      <c r="A20" t="s">
        <v>177</v>
      </c>
    </row>
    <row r="21" spans="1:1">
      <c r="A21" t="s">
        <v>178</v>
      </c>
    </row>
    <row r="22" spans="1:1">
      <c r="A22" t="s">
        <v>179</v>
      </c>
    </row>
    <row r="23" spans="1:1">
      <c r="A23" t="s">
        <v>180</v>
      </c>
    </row>
    <row r="24" spans="1:1">
      <c r="A24" t="s">
        <v>181</v>
      </c>
    </row>
    <row r="25" spans="1:1">
      <c r="A25" t="s">
        <v>182</v>
      </c>
    </row>
    <row r="26" spans="1:1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178</v>
      </c>
    </row>
    <row r="3" spans="1:1">
      <c r="A3" t="s">
        <v>185</v>
      </c>
    </row>
    <row r="4" spans="1:1">
      <c r="A4" t="s">
        <v>186</v>
      </c>
    </row>
    <row r="5" spans="1:1">
      <c r="A5" t="s">
        <v>187</v>
      </c>
    </row>
    <row r="6" spans="1:1">
      <c r="A6" t="s">
        <v>188</v>
      </c>
    </row>
    <row r="7" spans="1:1">
      <c r="A7" t="s">
        <v>189</v>
      </c>
    </row>
    <row r="8" spans="1:1">
      <c r="A8" t="s">
        <v>190</v>
      </c>
    </row>
    <row r="9" spans="1:1">
      <c r="A9" t="s">
        <v>191</v>
      </c>
    </row>
    <row r="10" spans="1:1">
      <c r="A10" t="s">
        <v>192</v>
      </c>
    </row>
    <row r="11" spans="1:1">
      <c r="A11" t="s">
        <v>193</v>
      </c>
    </row>
    <row r="12" spans="1:1">
      <c r="A12" t="s">
        <v>194</v>
      </c>
    </row>
    <row r="13" spans="1:1">
      <c r="A13" t="s">
        <v>195</v>
      </c>
    </row>
    <row r="14" spans="1:1">
      <c r="A14" t="s">
        <v>196</v>
      </c>
    </row>
    <row r="15" spans="1:1">
      <c r="A15" t="s">
        <v>197</v>
      </c>
    </row>
    <row r="16" spans="1:1">
      <c r="A16" t="s">
        <v>198</v>
      </c>
    </row>
    <row r="17" spans="1:1">
      <c r="A17" t="s">
        <v>199</v>
      </c>
    </row>
    <row r="18" spans="1:1">
      <c r="A18" t="s">
        <v>200</v>
      </c>
    </row>
    <row r="19" spans="1:1">
      <c r="A19" t="s">
        <v>201</v>
      </c>
    </row>
    <row r="20" spans="1:1">
      <c r="A20" t="s">
        <v>202</v>
      </c>
    </row>
    <row r="21" spans="1:1">
      <c r="A21" t="s">
        <v>203</v>
      </c>
    </row>
    <row r="22" spans="1:1">
      <c r="A22" t="s">
        <v>204</v>
      </c>
    </row>
    <row r="23" spans="1:1">
      <c r="A23" t="s">
        <v>159</v>
      </c>
    </row>
    <row r="24" spans="1:1">
      <c r="A24" t="s">
        <v>171</v>
      </c>
    </row>
    <row r="25" spans="1:1">
      <c r="A25" t="s">
        <v>205</v>
      </c>
    </row>
    <row r="26" spans="1:1">
      <c r="A26" t="s">
        <v>206</v>
      </c>
    </row>
    <row r="27" spans="1:1">
      <c r="A27" t="s">
        <v>207</v>
      </c>
    </row>
    <row r="28" spans="1:1">
      <c r="A28" t="s">
        <v>208</v>
      </c>
    </row>
    <row r="29" spans="1:1">
      <c r="A29" t="s">
        <v>209</v>
      </c>
    </row>
    <row r="30" spans="1:1">
      <c r="A30" t="s">
        <v>210</v>
      </c>
    </row>
    <row r="31" spans="1:1">
      <c r="A31" t="s">
        <v>211</v>
      </c>
    </row>
    <row r="32" spans="1:1">
      <c r="A32" t="s">
        <v>212</v>
      </c>
    </row>
    <row r="33" spans="1:1">
      <c r="A33" t="s">
        <v>213</v>
      </c>
    </row>
    <row r="34" spans="1:1">
      <c r="A34" t="s">
        <v>214</v>
      </c>
    </row>
    <row r="35" spans="1:1">
      <c r="A35" t="s">
        <v>215</v>
      </c>
    </row>
    <row r="36" spans="1:1">
      <c r="A36" t="s">
        <v>216</v>
      </c>
    </row>
    <row r="37" spans="1:1">
      <c r="A37" t="s">
        <v>217</v>
      </c>
    </row>
    <row r="38" spans="1:1">
      <c r="A38" t="s">
        <v>218</v>
      </c>
    </row>
    <row r="39" spans="1:1">
      <c r="A39" t="s">
        <v>219</v>
      </c>
    </row>
    <row r="40" spans="1:1">
      <c r="A40" t="s">
        <v>220</v>
      </c>
    </row>
    <row r="41" spans="1:1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222</v>
      </c>
    </row>
    <row r="2" spans="1:1">
      <c r="A2" t="s">
        <v>223</v>
      </c>
    </row>
    <row r="3" spans="1:1">
      <c r="A3" t="s">
        <v>224</v>
      </c>
    </row>
    <row r="4" spans="1:1">
      <c r="A4" t="s">
        <v>225</v>
      </c>
    </row>
    <row r="5" spans="1:1">
      <c r="A5" t="s">
        <v>226</v>
      </c>
    </row>
    <row r="6" spans="1:1">
      <c r="A6" t="s">
        <v>227</v>
      </c>
    </row>
    <row r="7" spans="1:1">
      <c r="A7" t="s">
        <v>228</v>
      </c>
    </row>
    <row r="8" spans="1:1">
      <c r="A8" t="s">
        <v>229</v>
      </c>
    </row>
    <row r="9" spans="1:1">
      <c r="A9" t="s">
        <v>230</v>
      </c>
    </row>
    <row r="10" spans="1:1">
      <c r="A10" t="s">
        <v>231</v>
      </c>
    </row>
    <row r="11" spans="1:1">
      <c r="A11" t="s">
        <v>232</v>
      </c>
    </row>
    <row r="12" spans="1:1">
      <c r="A12" t="s">
        <v>233</v>
      </c>
    </row>
    <row r="13" spans="1:1">
      <c r="A13" t="s">
        <v>234</v>
      </c>
    </row>
    <row r="14" spans="1:1">
      <c r="A14" t="s">
        <v>235</v>
      </c>
    </row>
    <row r="15" spans="1:1">
      <c r="A15" t="s">
        <v>236</v>
      </c>
    </row>
    <row r="16" spans="1:1">
      <c r="A16" t="s">
        <v>237</v>
      </c>
    </row>
    <row r="17" spans="1:1">
      <c r="A17" t="s">
        <v>238</v>
      </c>
    </row>
    <row r="18" spans="1:1">
      <c r="A18" t="s">
        <v>239</v>
      </c>
    </row>
    <row r="19" spans="1:1">
      <c r="A19" t="s">
        <v>240</v>
      </c>
    </row>
    <row r="20" spans="1:1">
      <c r="A20" t="s">
        <v>241</v>
      </c>
    </row>
    <row r="21" spans="1:1">
      <c r="A21" t="s">
        <v>242</v>
      </c>
    </row>
    <row r="22" spans="1:1">
      <c r="A22" t="s">
        <v>243</v>
      </c>
    </row>
    <row r="23" spans="1:1">
      <c r="A23" t="s">
        <v>244</v>
      </c>
    </row>
    <row r="24" spans="1:1">
      <c r="A24" t="s">
        <v>245</v>
      </c>
    </row>
    <row r="25" spans="1:1">
      <c r="A25" t="s">
        <v>246</v>
      </c>
    </row>
    <row r="26" spans="1:1">
      <c r="A26" t="s">
        <v>247</v>
      </c>
    </row>
    <row r="27" spans="1:1">
      <c r="A27" t="s">
        <v>248</v>
      </c>
    </row>
    <row r="28" spans="1:1">
      <c r="A28" t="s">
        <v>249</v>
      </c>
    </row>
    <row r="29" spans="1:1">
      <c r="A29" t="s">
        <v>250</v>
      </c>
    </row>
    <row r="30" spans="1:1">
      <c r="A30" t="s">
        <v>251</v>
      </c>
    </row>
    <row r="31" spans="1:1">
      <c r="A31" t="s">
        <v>252</v>
      </c>
    </row>
    <row r="32" spans="1:1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254</v>
      </c>
    </row>
    <row r="2" spans="1:1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sheetPr>
    <pageSetUpPr fitToPage="1"/>
  </sheetPr>
  <dimension ref="A1:H27"/>
  <sheetViews>
    <sheetView topLeftCell="A3" workbookViewId="0">
      <selection activeCell="A3" sqref="A3:G25"/>
    </sheetView>
  </sheetViews>
  <sheetFormatPr baseColWidth="10" defaultColWidth="9.140625" defaultRowHeight="15"/>
  <cols>
    <col min="1" max="1" width="3.42578125" style="18" bestFit="1" customWidth="1"/>
    <col min="2" max="2" width="16.140625" style="18" customWidth="1"/>
    <col min="3" max="3" width="17" style="18" bestFit="1" customWidth="1"/>
    <col min="4" max="4" width="19.140625" style="18" bestFit="1" customWidth="1"/>
    <col min="5" max="5" width="39.85546875" style="18" customWidth="1"/>
    <col min="6" max="6" width="35.7109375" style="18" bestFit="1" customWidth="1"/>
    <col min="7" max="7" width="29" style="18" customWidth="1"/>
    <col min="8" max="16384" width="9.140625" style="18"/>
  </cols>
  <sheetData>
    <row r="1" spans="1:8" hidden="1">
      <c r="B1" s="18" t="s">
        <v>7</v>
      </c>
      <c r="C1" s="18" t="s">
        <v>7</v>
      </c>
      <c r="D1" s="18" t="s">
        <v>7</v>
      </c>
      <c r="E1" s="18" t="s">
        <v>7</v>
      </c>
      <c r="F1" s="18" t="s">
        <v>7</v>
      </c>
      <c r="G1" s="18" t="s">
        <v>13</v>
      </c>
    </row>
    <row r="2" spans="1:8" hidden="1">
      <c r="B2" s="18" t="s">
        <v>256</v>
      </c>
      <c r="C2" s="18" t="s">
        <v>257</v>
      </c>
      <c r="D2" s="18" t="s">
        <v>258</v>
      </c>
      <c r="E2" s="18" t="s">
        <v>259</v>
      </c>
      <c r="F2" s="18" t="s">
        <v>260</v>
      </c>
      <c r="G2" s="18" t="s">
        <v>261</v>
      </c>
    </row>
    <row r="3" spans="1:8" ht="28.5">
      <c r="A3" s="19" t="s">
        <v>262</v>
      </c>
      <c r="B3" s="19" t="s">
        <v>263</v>
      </c>
      <c r="C3" s="19" t="s">
        <v>264</v>
      </c>
      <c r="D3" s="19" t="s">
        <v>265</v>
      </c>
      <c r="E3" s="20" t="s">
        <v>266</v>
      </c>
      <c r="F3" s="20" t="s">
        <v>267</v>
      </c>
      <c r="G3" s="20" t="s">
        <v>268</v>
      </c>
    </row>
    <row r="4" spans="1:8">
      <c r="A4" s="18">
        <v>1</v>
      </c>
      <c r="B4" s="18" t="s">
        <v>302</v>
      </c>
      <c r="C4" s="10" t="s">
        <v>303</v>
      </c>
      <c r="D4" s="18" t="s">
        <v>304</v>
      </c>
      <c r="E4" s="10" t="s">
        <v>373</v>
      </c>
      <c r="F4" s="21" t="s">
        <v>305</v>
      </c>
      <c r="G4" s="33">
        <v>30160</v>
      </c>
      <c r="H4" s="16"/>
    </row>
    <row r="5" spans="1:8">
      <c r="A5" s="18">
        <v>1</v>
      </c>
      <c r="B5" s="18" t="s">
        <v>332</v>
      </c>
      <c r="C5" s="22" t="s">
        <v>333</v>
      </c>
      <c r="D5" s="18" t="s">
        <v>334</v>
      </c>
      <c r="E5" s="10" t="s">
        <v>373</v>
      </c>
      <c r="F5" s="21" t="s">
        <v>335</v>
      </c>
      <c r="G5" s="34">
        <v>39440</v>
      </c>
      <c r="H5" s="16"/>
    </row>
    <row r="6" spans="1:8">
      <c r="A6" s="18">
        <v>2</v>
      </c>
      <c r="B6" s="10" t="s">
        <v>373</v>
      </c>
      <c r="C6" s="10" t="s">
        <v>373</v>
      </c>
      <c r="D6" s="10" t="s">
        <v>373</v>
      </c>
      <c r="E6" s="35" t="s">
        <v>314</v>
      </c>
      <c r="F6" s="21" t="s">
        <v>315</v>
      </c>
      <c r="G6" s="36">
        <v>2784</v>
      </c>
      <c r="H6" s="11"/>
    </row>
    <row r="7" spans="1:8">
      <c r="A7" s="18">
        <v>2</v>
      </c>
      <c r="B7" s="10" t="s">
        <v>373</v>
      </c>
      <c r="C7" s="10" t="s">
        <v>373</v>
      </c>
      <c r="D7" s="10" t="s">
        <v>373</v>
      </c>
      <c r="E7" s="37" t="s">
        <v>375</v>
      </c>
      <c r="F7" s="16" t="s">
        <v>404</v>
      </c>
      <c r="G7" s="38">
        <v>2958</v>
      </c>
      <c r="H7" s="12"/>
    </row>
    <row r="8" spans="1:8">
      <c r="A8" s="22">
        <v>3</v>
      </c>
      <c r="B8" s="10" t="s">
        <v>373</v>
      </c>
      <c r="C8" s="10" t="s">
        <v>373</v>
      </c>
      <c r="D8" s="10" t="s">
        <v>373</v>
      </c>
      <c r="E8" s="44" t="s">
        <v>322</v>
      </c>
      <c r="F8" s="21" t="s">
        <v>323</v>
      </c>
      <c r="G8" s="39">
        <v>103880</v>
      </c>
      <c r="H8" s="14"/>
    </row>
    <row r="9" spans="1:8">
      <c r="A9" s="22">
        <v>4</v>
      </c>
      <c r="B9" s="10" t="s">
        <v>373</v>
      </c>
      <c r="C9" s="10" t="s">
        <v>373</v>
      </c>
      <c r="D9" s="10" t="s">
        <v>373</v>
      </c>
      <c r="E9" s="43" t="s">
        <v>403</v>
      </c>
      <c r="F9" s="16" t="s">
        <v>405</v>
      </c>
      <c r="G9" s="40">
        <v>1737.33</v>
      </c>
      <c r="H9" s="15"/>
    </row>
    <row r="10" spans="1:8">
      <c r="A10" s="22">
        <v>4</v>
      </c>
      <c r="B10" s="18" t="s">
        <v>332</v>
      </c>
      <c r="C10" s="22" t="s">
        <v>333</v>
      </c>
      <c r="D10" s="16" t="s">
        <v>334</v>
      </c>
      <c r="E10" s="10" t="s">
        <v>373</v>
      </c>
      <c r="F10" s="21" t="s">
        <v>335</v>
      </c>
      <c r="G10" s="40">
        <v>3224.8</v>
      </c>
      <c r="H10" s="15"/>
    </row>
    <row r="11" spans="1:8">
      <c r="A11" s="22">
        <v>5</v>
      </c>
      <c r="B11" s="18" t="s">
        <v>332</v>
      </c>
      <c r="C11" s="22" t="s">
        <v>333</v>
      </c>
      <c r="D11" s="16" t="s">
        <v>334</v>
      </c>
      <c r="E11" s="10" t="s">
        <v>373</v>
      </c>
      <c r="F11" s="21" t="s">
        <v>335</v>
      </c>
      <c r="G11" s="41">
        <v>10419.120000000001</v>
      </c>
      <c r="H11" s="17"/>
    </row>
    <row r="12" spans="1:8">
      <c r="A12" s="22">
        <v>5</v>
      </c>
      <c r="B12" s="18" t="s">
        <v>382</v>
      </c>
      <c r="C12" s="22" t="s">
        <v>380</v>
      </c>
      <c r="D12" s="16" t="s">
        <v>381</v>
      </c>
      <c r="E12" s="10" t="s">
        <v>373</v>
      </c>
      <c r="F12" s="16" t="s">
        <v>406</v>
      </c>
      <c r="G12" s="34">
        <v>11066.13</v>
      </c>
      <c r="H12" s="16"/>
    </row>
    <row r="13" spans="1:8">
      <c r="A13" s="22">
        <v>5</v>
      </c>
      <c r="B13" s="10" t="s">
        <v>373</v>
      </c>
      <c r="C13" s="10" t="s">
        <v>373</v>
      </c>
      <c r="D13" s="10" t="s">
        <v>373</v>
      </c>
      <c r="E13" s="22" t="s">
        <v>376</v>
      </c>
      <c r="F13" s="16" t="s">
        <v>407</v>
      </c>
      <c r="G13" s="34">
        <v>17361.8</v>
      </c>
      <c r="H13" s="16"/>
    </row>
    <row r="14" spans="1:8">
      <c r="A14" s="22">
        <v>5</v>
      </c>
      <c r="B14" s="10" t="s">
        <v>373</v>
      </c>
      <c r="C14" s="10" t="s">
        <v>373</v>
      </c>
      <c r="D14" s="10" t="s">
        <v>373</v>
      </c>
      <c r="E14" s="22" t="s">
        <v>344</v>
      </c>
      <c r="F14" s="21" t="s">
        <v>345</v>
      </c>
      <c r="G14" s="34">
        <v>13665.09</v>
      </c>
      <c r="H14" s="16"/>
    </row>
    <row r="15" spans="1:8">
      <c r="A15" s="22">
        <v>6</v>
      </c>
      <c r="B15" s="18" t="s">
        <v>385</v>
      </c>
      <c r="C15" s="10" t="s">
        <v>383</v>
      </c>
      <c r="D15" s="18" t="s">
        <v>384</v>
      </c>
      <c r="E15" s="10" t="s">
        <v>373</v>
      </c>
      <c r="F15" s="16" t="s">
        <v>408</v>
      </c>
      <c r="G15" s="33">
        <v>7585</v>
      </c>
      <c r="H15" s="16"/>
    </row>
    <row r="16" spans="1:8">
      <c r="A16" s="22">
        <v>6</v>
      </c>
      <c r="B16" s="18" t="s">
        <v>388</v>
      </c>
      <c r="C16" s="10" t="s">
        <v>386</v>
      </c>
      <c r="D16" s="18" t="s">
        <v>387</v>
      </c>
      <c r="E16" s="10" t="s">
        <v>373</v>
      </c>
      <c r="F16" s="16" t="s">
        <v>409</v>
      </c>
      <c r="G16" s="33">
        <v>11749.64</v>
      </c>
      <c r="H16" s="16"/>
    </row>
    <row r="17" spans="1:8">
      <c r="A17" s="22">
        <v>6</v>
      </c>
      <c r="B17" s="10" t="s">
        <v>373</v>
      </c>
      <c r="C17" s="10" t="s">
        <v>373</v>
      </c>
      <c r="D17" s="10" t="s">
        <v>373</v>
      </c>
      <c r="E17" s="10" t="s">
        <v>377</v>
      </c>
      <c r="F17" s="21" t="s">
        <v>354</v>
      </c>
      <c r="G17" s="33">
        <v>12510.6</v>
      </c>
      <c r="H17" s="16"/>
    </row>
    <row r="18" spans="1:8">
      <c r="A18" s="22">
        <v>7</v>
      </c>
      <c r="B18" s="18" t="s">
        <v>332</v>
      </c>
      <c r="C18" s="22" t="s">
        <v>333</v>
      </c>
      <c r="D18" s="18" t="s">
        <v>334</v>
      </c>
      <c r="E18" s="10" t="s">
        <v>373</v>
      </c>
      <c r="F18" s="21" t="s">
        <v>335</v>
      </c>
      <c r="G18" s="40">
        <v>400.2</v>
      </c>
      <c r="H18" s="15"/>
    </row>
    <row r="19" spans="1:8">
      <c r="A19" s="22">
        <v>7</v>
      </c>
      <c r="B19" s="10" t="s">
        <v>373</v>
      </c>
      <c r="C19" s="10" t="s">
        <v>373</v>
      </c>
      <c r="D19" s="10" t="s">
        <v>373</v>
      </c>
      <c r="E19" s="35" t="s">
        <v>344</v>
      </c>
      <c r="F19" s="21" t="s">
        <v>345</v>
      </c>
      <c r="G19" s="40">
        <v>739.5</v>
      </c>
      <c r="H19" s="15"/>
    </row>
    <row r="20" spans="1:8" ht="30">
      <c r="A20" s="22">
        <v>8</v>
      </c>
      <c r="B20" s="10" t="s">
        <v>373</v>
      </c>
      <c r="C20" s="10" t="s">
        <v>373</v>
      </c>
      <c r="D20" s="10" t="s">
        <v>373</v>
      </c>
      <c r="E20" s="13" t="s">
        <v>378</v>
      </c>
      <c r="F20" s="16" t="s">
        <v>410</v>
      </c>
      <c r="G20" s="34">
        <v>35869.980000000003</v>
      </c>
      <c r="H20" s="16"/>
    </row>
    <row r="21" spans="1:8">
      <c r="A21" s="22">
        <v>8</v>
      </c>
      <c r="B21" s="18" t="s">
        <v>385</v>
      </c>
      <c r="C21" s="10" t="s">
        <v>383</v>
      </c>
      <c r="D21" s="18" t="s">
        <v>384</v>
      </c>
      <c r="E21" s="10" t="s">
        <v>373</v>
      </c>
      <c r="F21" s="16" t="s">
        <v>408</v>
      </c>
      <c r="G21" s="34">
        <v>34109.82</v>
      </c>
      <c r="H21" s="16"/>
    </row>
    <row r="22" spans="1:8">
      <c r="A22" s="22">
        <v>8</v>
      </c>
      <c r="B22" s="10" t="s">
        <v>373</v>
      </c>
      <c r="C22" s="10" t="s">
        <v>373</v>
      </c>
      <c r="D22" s="10" t="s">
        <v>373</v>
      </c>
      <c r="E22" s="42" t="s">
        <v>379</v>
      </c>
      <c r="F22" s="16" t="s">
        <v>411</v>
      </c>
      <c r="G22" s="34">
        <v>56667.96</v>
      </c>
      <c r="H22" s="16"/>
    </row>
    <row r="23" spans="1:8">
      <c r="A23" s="22">
        <v>8</v>
      </c>
      <c r="B23" s="18" t="s">
        <v>388</v>
      </c>
      <c r="C23" s="10" t="s">
        <v>386</v>
      </c>
      <c r="D23" s="18" t="s">
        <v>387</v>
      </c>
      <c r="E23" s="10" t="s">
        <v>373</v>
      </c>
      <c r="F23" s="16" t="s">
        <v>409</v>
      </c>
      <c r="G23" s="34">
        <v>27086</v>
      </c>
      <c r="H23" s="16"/>
    </row>
    <row r="24" spans="1:8">
      <c r="A24" s="22">
        <v>8</v>
      </c>
      <c r="B24" s="18" t="s">
        <v>391</v>
      </c>
      <c r="C24" s="22" t="s">
        <v>389</v>
      </c>
      <c r="D24" s="18" t="s">
        <v>390</v>
      </c>
      <c r="E24" s="10" t="s">
        <v>373</v>
      </c>
      <c r="F24" s="16" t="s">
        <v>412</v>
      </c>
      <c r="G24" s="34">
        <v>37237.160000000003</v>
      </c>
      <c r="H24" s="16"/>
    </row>
    <row r="25" spans="1:8" ht="30">
      <c r="A25" s="22">
        <v>8</v>
      </c>
      <c r="B25" s="10" t="s">
        <v>373</v>
      </c>
      <c r="C25" s="10" t="s">
        <v>373</v>
      </c>
      <c r="D25" s="10" t="s">
        <v>373</v>
      </c>
      <c r="E25" s="13" t="s">
        <v>365</v>
      </c>
      <c r="F25" s="21" t="s">
        <v>366</v>
      </c>
      <c r="G25" s="34">
        <v>45429.8</v>
      </c>
      <c r="H25" s="16"/>
    </row>
    <row r="26" spans="1:8">
      <c r="E26" s="16"/>
      <c r="F26" s="16"/>
      <c r="G26" s="16"/>
      <c r="H26" s="16"/>
    </row>
    <row r="27" spans="1:8">
      <c r="E27" s="16"/>
      <c r="F27" s="16"/>
      <c r="G27" s="16"/>
      <c r="H27" s="16"/>
    </row>
  </sheetData>
  <pageMargins left="0.70866141732283472" right="0.70866141732283472" top="0.74803149606299213" bottom="0.74803149606299213" header="0.31496062992125984" footer="0.31496062992125984"/>
  <pageSetup paperSize="9" scale="81" fitToHeight="0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>
  <sheetPr>
    <pageSetUpPr fitToPage="1"/>
  </sheetPr>
  <dimension ref="A1:E11"/>
  <sheetViews>
    <sheetView topLeftCell="A3" workbookViewId="0">
      <selection activeCell="D9" sqref="D9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269</v>
      </c>
      <c r="C2" t="s">
        <v>270</v>
      </c>
      <c r="D2" t="s">
        <v>271</v>
      </c>
      <c r="E2" t="s">
        <v>272</v>
      </c>
    </row>
    <row r="3" spans="1: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105">
      <c r="A4">
        <v>1</v>
      </c>
      <c r="B4" s="7" t="s">
        <v>399</v>
      </c>
      <c r="C4" s="6" t="s">
        <v>400</v>
      </c>
      <c r="D4" s="7" t="s">
        <v>399</v>
      </c>
      <c r="E4" s="8" t="s">
        <v>401</v>
      </c>
    </row>
    <row r="5" spans="1:5" ht="105">
      <c r="A5">
        <v>2</v>
      </c>
      <c r="B5" s="7" t="s">
        <v>399</v>
      </c>
      <c r="C5" s="6" t="s">
        <v>400</v>
      </c>
      <c r="D5" s="7" t="s">
        <v>399</v>
      </c>
      <c r="E5" s="8" t="s">
        <v>401</v>
      </c>
    </row>
    <row r="6" spans="1:5" ht="105">
      <c r="A6" s="2">
        <v>3</v>
      </c>
      <c r="B6" s="7" t="s">
        <v>399</v>
      </c>
      <c r="C6" s="6" t="s">
        <v>400</v>
      </c>
      <c r="D6" s="7" t="s">
        <v>399</v>
      </c>
      <c r="E6" s="8" t="s">
        <v>401</v>
      </c>
    </row>
    <row r="7" spans="1:5" ht="105">
      <c r="A7" s="2">
        <v>4</v>
      </c>
      <c r="B7" s="7" t="s">
        <v>399</v>
      </c>
      <c r="C7" s="6" t="s">
        <v>400</v>
      </c>
      <c r="D7" s="7" t="s">
        <v>399</v>
      </c>
      <c r="E7" s="8" t="s">
        <v>401</v>
      </c>
    </row>
    <row r="8" spans="1:5" ht="105">
      <c r="A8" s="2">
        <v>5</v>
      </c>
      <c r="B8" s="7" t="s">
        <v>399</v>
      </c>
      <c r="C8" s="6" t="s">
        <v>400</v>
      </c>
      <c r="D8" s="7" t="s">
        <v>399</v>
      </c>
      <c r="E8" s="8" t="s">
        <v>401</v>
      </c>
    </row>
    <row r="9" spans="1:5" ht="105">
      <c r="A9" s="2">
        <v>6</v>
      </c>
      <c r="B9" s="7" t="s">
        <v>399</v>
      </c>
      <c r="C9" s="6" t="s">
        <v>400</v>
      </c>
      <c r="D9" s="7" t="s">
        <v>399</v>
      </c>
      <c r="E9" s="8" t="s">
        <v>401</v>
      </c>
    </row>
    <row r="10" spans="1:5" ht="105">
      <c r="A10" s="2">
        <v>7</v>
      </c>
      <c r="B10" s="7" t="s">
        <v>399</v>
      </c>
      <c r="C10" s="6" t="s">
        <v>400</v>
      </c>
      <c r="D10" s="7" t="s">
        <v>399</v>
      </c>
      <c r="E10" s="8" t="s">
        <v>401</v>
      </c>
    </row>
    <row r="11" spans="1:5" ht="105">
      <c r="A11" s="2">
        <v>8</v>
      </c>
      <c r="B11" s="7" t="s">
        <v>399</v>
      </c>
      <c r="C11" s="6" t="s">
        <v>400</v>
      </c>
      <c r="D11" s="7" t="s">
        <v>399</v>
      </c>
      <c r="E11" s="8" t="s">
        <v>401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  <hyperlink ref="C5" r:id="rId2"/>
    <hyperlink ref="C6" r:id="rId3"/>
    <hyperlink ref="C7" r:id="rId4"/>
    <hyperlink ref="C8" r:id="rId5"/>
    <hyperlink ref="C9" r:id="rId6"/>
    <hyperlink ref="C10" r:id="rId7"/>
    <hyperlink ref="C11" r:id="rId8"/>
  </hyperlinks>
  <pageMargins left="0.70866141732283472" right="0.70866141732283472" top="0.74803149606299213" bottom="0.74803149606299213" header="0.31496062992125984" footer="0.31496062992125984"/>
  <pageSetup scale="55" fitToHeight="0" orientation="landscape" horizontalDpi="4294967293" verticalDpi="0" r:id="rId9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277</v>
      </c>
    </row>
    <row r="2" spans="1:1">
      <c r="A2" t="s">
        <v>278</v>
      </c>
    </row>
    <row r="3" spans="1:1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E11"/>
  <sheetViews>
    <sheetView tabSelected="1" topLeftCell="A3" workbookViewId="0">
      <selection activeCell="H5" sqref="H5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280</v>
      </c>
      <c r="C2" t="s">
        <v>281</v>
      </c>
      <c r="D2" t="s">
        <v>282</v>
      </c>
      <c r="E2" t="s">
        <v>283</v>
      </c>
    </row>
    <row r="3" spans="1: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120">
      <c r="A4">
        <v>1</v>
      </c>
      <c r="B4" s="9" t="s">
        <v>399</v>
      </c>
      <c r="C4" s="9" t="s">
        <v>399</v>
      </c>
      <c r="D4" s="9" t="s">
        <v>399</v>
      </c>
      <c r="E4" s="6" t="s">
        <v>402</v>
      </c>
    </row>
    <row r="5" spans="1:5" ht="120">
      <c r="A5">
        <v>2</v>
      </c>
      <c r="B5" s="9" t="s">
        <v>399</v>
      </c>
      <c r="C5" s="9" t="s">
        <v>399</v>
      </c>
      <c r="D5" s="9" t="s">
        <v>399</v>
      </c>
      <c r="E5" s="6" t="s">
        <v>402</v>
      </c>
    </row>
    <row r="6" spans="1:5" ht="120">
      <c r="A6" s="2">
        <v>3</v>
      </c>
      <c r="B6" s="9" t="s">
        <v>399</v>
      </c>
      <c r="C6" s="9" t="s">
        <v>399</v>
      </c>
      <c r="D6" s="9" t="s">
        <v>399</v>
      </c>
      <c r="E6" s="6" t="s">
        <v>402</v>
      </c>
    </row>
    <row r="7" spans="1:5" ht="120">
      <c r="A7" s="2">
        <v>4</v>
      </c>
      <c r="B7" s="9" t="s">
        <v>399</v>
      </c>
      <c r="C7" s="9" t="s">
        <v>399</v>
      </c>
      <c r="D7" s="9" t="s">
        <v>399</v>
      </c>
      <c r="E7" s="6" t="s">
        <v>402</v>
      </c>
    </row>
    <row r="8" spans="1:5" ht="120">
      <c r="A8" s="2">
        <v>5</v>
      </c>
      <c r="B8" s="9" t="s">
        <v>399</v>
      </c>
      <c r="C8" s="9" t="s">
        <v>399</v>
      </c>
      <c r="D8" s="9" t="s">
        <v>399</v>
      </c>
      <c r="E8" s="6" t="s">
        <v>402</v>
      </c>
    </row>
    <row r="9" spans="1:5" ht="120">
      <c r="A9" s="2">
        <v>6</v>
      </c>
      <c r="B9" s="9" t="s">
        <v>399</v>
      </c>
      <c r="C9" s="9" t="s">
        <v>399</v>
      </c>
      <c r="D9" s="9" t="s">
        <v>399</v>
      </c>
      <c r="E9" s="6" t="s">
        <v>402</v>
      </c>
    </row>
    <row r="10" spans="1:5" ht="120">
      <c r="A10" s="2">
        <v>7</v>
      </c>
      <c r="B10" s="9" t="s">
        <v>399</v>
      </c>
      <c r="C10" s="9" t="s">
        <v>399</v>
      </c>
      <c r="D10" s="9" t="s">
        <v>399</v>
      </c>
      <c r="E10" s="6" t="s">
        <v>402</v>
      </c>
    </row>
    <row r="11" spans="1:5" ht="120">
      <c r="A11" s="2">
        <v>8</v>
      </c>
      <c r="B11" s="9" t="s">
        <v>399</v>
      </c>
      <c r="C11" s="9" t="s">
        <v>399</v>
      </c>
      <c r="D11" s="9" t="s">
        <v>399</v>
      </c>
      <c r="E11" s="6" t="s">
        <v>402</v>
      </c>
    </row>
  </sheetData>
  <hyperlinks>
    <hyperlink ref="E4" r:id="rId1"/>
    <hyperlink ref="E5" r:id="rId2"/>
    <hyperlink ref="E6" r:id="rId3"/>
    <hyperlink ref="E7" r:id="rId4"/>
    <hyperlink ref="E8" r:id="rId5"/>
    <hyperlink ref="E9" r:id="rId6"/>
    <hyperlink ref="E10" r:id="rId7"/>
    <hyperlink ref="E11" r:id="rId8"/>
  </hyperlinks>
  <pageMargins left="0.70866141732283472" right="0.70866141732283472" top="0.74803149606299213" bottom="0.74803149606299213" header="0.31496062992125984" footer="0.31496062992125984"/>
  <pageSetup scale="74" fitToHeight="0" orientation="landscape" horizontalDpi="4294967293" verticalDpi="0"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12</vt:i4>
      </vt:variant>
    </vt:vector>
  </HeadingPairs>
  <TitlesOfParts>
    <vt:vector size="2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'Reporte de Formatos'!Área_de_impresión</vt:lpstr>
      <vt:lpstr>Tabla_550208!Área_de_impresión</vt:lpstr>
      <vt:lpstr>Tabla_550220!Área_de_impresión</vt:lpstr>
      <vt:lpstr>Tabla_550223!Área_de_impresión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Lizette Castilla Badillo</cp:lastModifiedBy>
  <cp:lastPrinted>2021-12-09T16:26:56Z</cp:lastPrinted>
  <dcterms:created xsi:type="dcterms:W3CDTF">2021-03-11T21:22:08Z</dcterms:created>
  <dcterms:modified xsi:type="dcterms:W3CDTF">2021-12-09T17:34:24Z</dcterms:modified>
</cp:coreProperties>
</file>