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XVI\"/>
    </mc:Choice>
  </mc:AlternateContent>
  <bookViews>
    <workbookView xWindow="0" yWindow="0" windowWidth="20490" windowHeight="790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2" l="1"/>
  <c r="G8" i="2"/>
  <c r="I8" i="2" s="1"/>
  <c r="F8" i="2"/>
  <c r="E8" i="2"/>
  <c r="D8" i="2"/>
  <c r="I7" i="2"/>
  <c r="I6" i="2"/>
  <c r="I5" i="2"/>
  <c r="I4" i="2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<sst xmlns="http://schemas.openxmlformats.org/spreadsheetml/2006/main" count="68" uniqueCount="59">
  <si>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</si>
  <si>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</si>
  <si>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</si>
  <si>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</si>
  <si>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</si>
  <si>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</si>
  <si>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</si>
  <si>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</si>
  <si>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</si>
  <si>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</si>
  <si>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</si>
  <si>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</si>
  <si>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</si>
  <si>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</si>
  <si>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</si>
  <si>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</si>
  <si>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</si>
  <si>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</si>
  <si>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</si>
  <si>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</si>
  <si>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</si>
  <si>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</si>
  <si>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</si>
  <si>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</si>
  <si>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</si>
  <si>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</si>
  <si>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</si>
  <si>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</si>
  <si>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</si>
  <si>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</si>
  <si>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</si>
  <si>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</si>
  <si>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</si>
  <si>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</si>
  <si>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</si>
  <si>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</si>
  <si>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</si>
  <si>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</si>
  <si>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</si>
  <si>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</si>
  <si>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</si>
  <si>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</si>
  <si>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</si>
  <si>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</si>
  <si>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</si>
  <si>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</si>
  <si>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</si>
  <si>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</si>
  <si>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</si>
  <si>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</si>
  <si>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</si>
  <si>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2021</t>
  </si>
  <si>
    <t>Recursos Financieros</t>
  </si>
  <si>
    <t>El sub ejercicio se toma de modificado menos pagado.</t>
  </si>
  <si>
    <t>SERVICIOS PERSONALES</t>
  </si>
  <si>
    <t>MATERIALES Y SUMINISTROS</t>
  </si>
  <si>
    <t>SERVICIOS GENERALES</t>
  </si>
  <si>
    <t>BIENES MUEBLES E INMUEBLES</t>
  </si>
  <si>
    <t>https://www.cbslp.edu.mx/images/contabilidad-gubernamental/2021/02-FEB/02.pdf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</si>
</sst>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b/>
      <sz val="10"/>
      <color rgb="FF333300"/>
      <name val="Calibri"/>
      <family val="2"/>
      <scheme val="minor"/>
    </font>
    <font>
      <sz val="10"/>
      <name val="Arial"/>
      <family val="2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0" fillId="0" borderId="0" xfId="0" applyProtection="1"/>
    <xf numFmtId="4" fontId="6" fillId="0" borderId="0" xfId="0" applyNumberFormat="1" applyFont="1" applyAlignment="1">
      <alignment wrapText="1"/>
    </xf>
    <xf numFmtId="4" fontId="0" fillId="0" borderId="0" xfId="0" applyNumberFormat="1"/>
    <xf numFmtId="0" fontId="4" fillId="0" borderId="0" xfId="0" applyFont="1" applyFill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7" fillId="0" borderId="0" xfId="0" applyFont="1" applyProtection="1"/>
    <xf numFmtId="4" fontId="7" fillId="0" borderId="0" xfId="0" applyNumberFormat="1" applyFont="1" applyProtection="1"/>
    <xf numFmtId="4" fontId="8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8" t="s">
        <v>23</v>
      </c>
      <c r="B6" s="19"/>
      <c r="C6" s="19"/>
      <c r="D6" s="19"/>
      <c r="E6" s="19"/>
      <c r="F6" s="19"/>
      <c r="G6" s="19"/>
      <c r="H6" s="19"/>
      <c r="I6" s="1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6" t="s">
        <v>51</v>
      </c>
      <c r="B8" s="7">
        <v>44228</v>
      </c>
      <c r="C8" s="7">
        <v>44255</v>
      </c>
      <c r="D8" s="4">
        <v>1</v>
      </c>
      <c r="E8" s="5" t="s">
        <v>58</v>
      </c>
      <c r="F8" s="3" t="s">
        <v>52</v>
      </c>
      <c r="G8" s="7">
        <v>44263</v>
      </c>
      <c r="H8" s="7">
        <v>44263</v>
      </c>
      <c r="I8" s="4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25.42578125" customWidth="1"/>
    <col min="7" max="7" width="23.42578125" customWidth="1"/>
    <col min="8" max="8" width="19.7109375" customWidth="1"/>
    <col min="9" max="9" width="21.8554687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4" customFormat="1" ht="15.75" x14ac:dyDescent="0.25">
      <c r="A4" s="8">
        <v>1</v>
      </c>
      <c r="B4" s="9">
        <v>1000</v>
      </c>
      <c r="C4" s="10" t="s">
        <v>54</v>
      </c>
      <c r="D4" s="11">
        <v>1032463401.12</v>
      </c>
      <c r="E4" s="12">
        <v>0</v>
      </c>
      <c r="F4" s="12">
        <v>1032463401.12</v>
      </c>
      <c r="G4" s="12">
        <v>45570759.259999998</v>
      </c>
      <c r="H4" s="12">
        <v>45570759.259999998</v>
      </c>
      <c r="I4" s="12">
        <f>F4-G4</f>
        <v>986892641.86000001</v>
      </c>
    </row>
    <row r="5" spans="1:9" s="4" customFormat="1" ht="15.75" x14ac:dyDescent="0.25">
      <c r="A5" s="8">
        <v>1</v>
      </c>
      <c r="B5" s="9">
        <v>2000</v>
      </c>
      <c r="C5" s="10" t="s">
        <v>55</v>
      </c>
      <c r="D5" s="11">
        <v>1711347.61</v>
      </c>
      <c r="E5" s="12">
        <v>0</v>
      </c>
      <c r="F5" s="12">
        <v>948262.17</v>
      </c>
      <c r="G5" s="12">
        <v>866351.63</v>
      </c>
      <c r="H5" s="12">
        <v>839745.27</v>
      </c>
      <c r="I5" s="12">
        <f t="shared" ref="I5:I8" si="0">F5-G5</f>
        <v>81910.540000000037</v>
      </c>
    </row>
    <row r="6" spans="1:9" s="4" customFormat="1" ht="15.75" x14ac:dyDescent="0.25">
      <c r="A6" s="8">
        <v>1</v>
      </c>
      <c r="B6" s="9">
        <v>3000</v>
      </c>
      <c r="C6" s="10" t="s">
        <v>56</v>
      </c>
      <c r="D6" s="11">
        <v>3124294.9</v>
      </c>
      <c r="E6" s="12">
        <v>0</v>
      </c>
      <c r="F6" s="12">
        <v>2507857.17</v>
      </c>
      <c r="G6" s="12">
        <v>908975.23</v>
      </c>
      <c r="H6" s="12">
        <v>907223.63</v>
      </c>
      <c r="I6" s="12">
        <f t="shared" si="0"/>
        <v>1598881.94</v>
      </c>
    </row>
    <row r="7" spans="1:9" s="4" customFormat="1" ht="15.75" x14ac:dyDescent="0.25">
      <c r="A7" s="13">
        <v>1</v>
      </c>
      <c r="B7" s="14">
        <v>5000</v>
      </c>
      <c r="C7" s="15" t="s">
        <v>57</v>
      </c>
      <c r="D7" s="16">
        <v>0</v>
      </c>
      <c r="E7" s="12">
        <v>0</v>
      </c>
      <c r="F7" s="12">
        <v>0</v>
      </c>
      <c r="G7" s="12">
        <v>0</v>
      </c>
      <c r="H7" s="12">
        <v>0</v>
      </c>
      <c r="I7" s="12">
        <f t="shared" si="0"/>
        <v>0</v>
      </c>
    </row>
    <row r="8" spans="1:9" s="4" customFormat="1" ht="18.75" x14ac:dyDescent="0.3">
      <c r="A8" s="13">
        <v>1</v>
      </c>
      <c r="D8" s="17">
        <f>SUM(D4:D7)</f>
        <v>1037299043.63</v>
      </c>
      <c r="E8" s="17">
        <f t="shared" ref="E8:H8" si="1">SUM(E4:E7)</f>
        <v>0</v>
      </c>
      <c r="F8" s="17">
        <f t="shared" si="1"/>
        <v>1035919520.4599999</v>
      </c>
      <c r="G8" s="17">
        <f t="shared" si="1"/>
        <v>47346086.119999997</v>
      </c>
      <c r="H8" s="17">
        <f t="shared" si="1"/>
        <v>47317728.160000004</v>
      </c>
      <c r="I8" s="17">
        <f t="shared" si="0"/>
        <v>988573434.33999991</v>
      </c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2021-03-11T21:20:07Z</dcterms:created>
  <dcterms:modified xsi:type="dcterms:W3CDTF">2021-09-08T18:18:53Z</dcterms:modified>
</cp:coreProperties>
</file>