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calcChain.xml><?xml version="1.0" encoding="utf-8"?>
<calcChain xmlns="http://schemas.openxmlformats.org/spreadsheetml/2006/main">
  <c r="O9" i="1" l="1"/>
  <c r="N9" i="1"/>
  <c r="O8" i="1"/>
  <c r="N8" i="1"/>
</calcChain>
</file>

<file path=xl/sharedStrings.xml><?xml version="1.0" encoding="utf-8"?>
<sst xmlns="http://schemas.openxmlformats.org/spreadsheetml/2006/main" count="99" uniqueCount="71">
  <si>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</si>
  <si>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</si>
  <si>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</si>
  <si>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</si>
  <si>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</si>
  <si>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</si>
  <si>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</si>
  <si>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</si>
  <si>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</si>
  <si>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</si>
  <si>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</si>
  <si>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</si>
  <si>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</si>
  <si>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</si>
  <si>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</si>
  <si>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</si>
  <si>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</si>
  <si>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</si>
  <si>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</si>
  <si>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</si>
  <si>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</si>
  <si>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</si>
  <si>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</si>
  <si>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</si>
  <si>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</si>
  <si>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</si>
  <si>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</si>
  <si>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</si>
  <si>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</si>
  <si>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</si>
  <si>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</si>
  <si>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</si>
  <si>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</si>
  <si>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</si>
  <si>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</si>
  <si>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</si>
  <si>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</si>
  <si>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</si>
  <si>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</si>
  <si>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</si>
  <si>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</si>
  <si>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</si>
  <si>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</si>
  <si>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</si>
  <si>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</si>
  <si>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</si>
  <si>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</si>
  <si>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</si>
  <si>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</si>
  <si>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</si>
  <si>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</si>
  <si>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</si>
  <si>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</si>
  <si>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</si>
  <si>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</si>
  <si>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</si>
  <si>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</si>
  <si>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</si>
  <si>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</si>
  <si>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</si>
  <si>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</t>
  </si>
  <si>
    <t>ASESORIA LEGAL</t>
  </si>
  <si>
    <t>NO</t>
  </si>
  <si>
    <t>TESORERIA</t>
  </si>
  <si>
    <t>1 DE OCTUBRE DEL 2021</t>
  </si>
  <si>
    <t>1 DE NOVIEMBRE DEL 2021</t>
  </si>
  <si>
    <t>30 DE NOVIEMBRE DEL 2021</t>
  </si>
  <si>
    <t>ASESORES INTEGRALES DE CUENTAS PUBLICAS SC</t>
  </si>
  <si>
    <t>ISAMAEL</t>
  </si>
  <si>
    <t>TRUJILLO</t>
  </si>
  <si>
    <t>BECERRIL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</si>
</sst>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25.7109375" customWidth="1"/>
    <col min="20" max="20" width="26.285156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t="s">
        <v>65</v>
      </c>
      <c r="C8" t="s">
        <v>66</v>
      </c>
      <c r="D8" t="s">
        <v>58</v>
      </c>
      <c r="E8" t="s">
        <v>60</v>
      </c>
      <c r="F8" t="s">
        <v>67</v>
      </c>
      <c r="I8" s="2">
        <v>1</v>
      </c>
      <c r="K8" t="s">
        <v>64</v>
      </c>
      <c r="L8" t="s">
        <v>66</v>
      </c>
      <c r="M8" t="s">
        <v>61</v>
      </c>
      <c r="N8">
        <f>10000*2</f>
        <v>20000</v>
      </c>
      <c r="O8">
        <f>11600*2</f>
        <v>23200</v>
      </c>
      <c r="P8" t="s">
        <v>62</v>
      </c>
      <c r="R8" t="s">
        <v>63</v>
      </c>
      <c r="S8" t="s">
        <v>66</v>
      </c>
      <c r="T8" t="s">
        <v>66</v>
      </c>
    </row>
    <row r="9" spans="1:21" s="3" customFormat="1" x14ac:dyDescent="0.25">
      <c r="A9" s="3">
        <v>2021</v>
      </c>
      <c r="B9" s="3" t="s">
        <v>65</v>
      </c>
      <c r="C9" s="3" t="s">
        <v>66</v>
      </c>
      <c r="D9" s="3" t="s">
        <v>58</v>
      </c>
      <c r="E9" s="3" t="s">
        <v>60</v>
      </c>
      <c r="F9" s="3" t="s">
        <v>68</v>
      </c>
      <c r="G9" s="3" t="s">
        <v>69</v>
      </c>
      <c r="H9" s="3" t="s">
        <v>70</v>
      </c>
      <c r="I9" s="2">
        <v>2</v>
      </c>
      <c r="K9" s="3" t="s">
        <v>64</v>
      </c>
      <c r="L9" s="3" t="s">
        <v>66</v>
      </c>
      <c r="M9" s="3" t="s">
        <v>61</v>
      </c>
      <c r="N9" s="3">
        <f>16000*2</f>
        <v>32000</v>
      </c>
      <c r="O9" s="3">
        <f>(16000*1.16)*2</f>
        <v>37120</v>
      </c>
      <c r="P9" s="3" t="s">
        <v>62</v>
      </c>
      <c r="R9" s="3" t="s">
        <v>63</v>
      </c>
      <c r="S9" s="3" t="s">
        <v>66</v>
      </c>
      <c r="T9" s="3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2022-02-17T20:31:55Z</dcterms:modified>
</cp:coreProperties>
</file>